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bookViews>
  <sheets>
    <sheet name="Dividends" sheetId="10" r:id="rId1"/>
    <sheet name="Footnotes" sheetId="27" r:id="rId2"/>
    <sheet name="CPP Missed Payments" sheetId="29" r:id="rId3"/>
    <sheet name="CPP MP Footnotes" sheetId="33" r:id="rId4"/>
    <sheet name="CDCI Missed Payments" sheetId="31" r:id="rId5"/>
  </sheets>
  <definedNames>
    <definedName name="_xlnm._FilterDatabase" localSheetId="4" hidden="1">'CDCI Missed Payments'!$C$12:$I$17</definedName>
    <definedName name="_xlnm._FilterDatabase" localSheetId="2" hidden="1">'CPP Missed Payments'!$C$12:$I$212</definedName>
    <definedName name="_xlnm._FilterDatabase" localSheetId="0" hidden="1">Dividends!$A$4:$K$4</definedName>
    <definedName name="_xlnm.Print_Area" localSheetId="4">'CDCI Missed Payments'!$A$1:$K$24</definedName>
    <definedName name="_xlnm.Print_Area" localSheetId="2">'CPP Missed Payments'!$A$1:$K$214</definedName>
    <definedName name="_xlnm.Print_Area" localSheetId="3">'CPP MP Footnotes'!$A$1:$K$27</definedName>
    <definedName name="_xlnm.Print_Area" localSheetId="0">Dividends!$A$1:$K$924</definedName>
    <definedName name="_xlnm.Print_Titles" localSheetId="4">'CDCI Missed Payments'!$12:$12</definedName>
    <definedName name="_xlnm.Print_Titles" localSheetId="2">'CPP Missed Payments'!$12:$12</definedName>
    <definedName name="_xlnm.Print_Titles" localSheetId="3">'CPP MP Footnotes'!#REF!</definedName>
    <definedName name="_xlnm.Print_Titles" localSheetId="0">Dividends!$4:$4</definedName>
    <definedName name="Regulator1" localSheetId="4">#REF!</definedName>
    <definedName name="Regulator1" localSheetId="2">#REF!</definedName>
    <definedName name="Regulator1" localSheetId="3">#REF!</definedName>
    <definedName name="Regulator1">#REF!</definedName>
    <definedName name="Regulator1." localSheetId="4">#REF!</definedName>
    <definedName name="Regulator1." localSheetId="2">#REF!</definedName>
    <definedName name="Regulator1." localSheetId="3">#REF!</definedName>
    <definedName name="Regulator1.">#REF!</definedName>
  </definedNames>
  <calcPr calcId="125725"/>
</workbook>
</file>

<file path=xl/calcChain.xml><?xml version="1.0" encoding="utf-8"?>
<calcChain xmlns="http://schemas.openxmlformats.org/spreadsheetml/2006/main">
  <c r="I9" i="31"/>
  <c r="I7"/>
  <c r="I6" s="1"/>
  <c r="I5"/>
  <c r="I7" i="29"/>
  <c r="I6" s="1"/>
  <c r="I5"/>
  <c r="I9"/>
  <c r="I8"/>
</calcChain>
</file>

<file path=xl/sharedStrings.xml><?xml version="1.0" encoding="utf-8"?>
<sst xmlns="http://schemas.openxmlformats.org/spreadsheetml/2006/main" count="5610" uniqueCount="1218">
  <si>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</si>
  <si>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</si>
  <si>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</si>
  <si>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</si>
  <si>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</si>
  <si>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</si>
  <si>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</si>
  <si>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</si>
  <si>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</si>
  <si>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</si>
  <si>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</si>
  <si>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</si>
  <si>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</si>
  <si>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</si>
  <si>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</si>
  <si>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</si>
  <si>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</si>
  <si>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</si>
  <si>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</si>
  <si>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</si>
  <si>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</si>
  <si>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</si>
  <si>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</si>
  <si>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</si>
  <si>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</si>
  <si>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</si>
  <si>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</si>
  <si>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</si>
  <si>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</si>
  <si>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</si>
  <si>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</si>
  <si>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</si>
  <si>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</si>
  <si>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</si>
  <si>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</si>
  <si>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</si>
  <si>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</si>
  <si>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</si>
  <si>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</si>
  <si>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</si>
  <si>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</si>
  <si>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</si>
  <si>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</si>
  <si>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</si>
  <si>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</si>
  <si>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</si>
  <si>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</si>
  <si>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</si>
  <si>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</si>
  <si>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</si>
  <si>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</si>
  <si>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</si>
  <si>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</si>
  <si>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</si>
  <si>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</si>
  <si>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</si>
  <si>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</si>
  <si>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</si>
  <si>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</si>
  <si>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</si>
  <si>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</si>
  <si>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</si>
  <si>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</si>
  <si>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</si>
  <si>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</si>
  <si>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</si>
  <si>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</si>
  <si>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</si>
  <si>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</si>
  <si>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</si>
  <si>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</si>
  <si>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</si>
  <si>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</si>
  <si>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</si>
  <si>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</si>
  <si>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</si>
  <si>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</si>
  <si>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</si>
  <si>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</si>
  <si>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</si>
  <si>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</si>
  <si>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</si>
  <si>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</si>
  <si>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</si>
  <si>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</si>
  <si>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</si>
  <si>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</si>
  <si>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</si>
  <si>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</si>
  <si>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</si>
  <si>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</si>
  <si>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</si>
  <si>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</si>
  <si>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</si>
  <si>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</si>
  <si>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</si>
  <si>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</si>
  <si>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</si>
  <si>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</si>
  <si>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</si>
  <si>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</si>
  <si>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</si>
  <si>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</si>
  <si>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</si>
  <si>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</si>
  <si>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</si>
  <si>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</si>
  <si>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</si>
  <si>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</si>
  <si>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</si>
  <si>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</si>
  <si>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</si>
  <si>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</si>
  <si>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</si>
  <si>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</si>
  <si>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</si>
  <si>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</si>
  <si>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</si>
  <si>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</si>
  <si>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</si>
  <si>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</si>
  <si>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</si>
  <si>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</si>
  <si>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</si>
  <si>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</si>
  <si>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</si>
  <si>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</si>
  <si>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</si>
  <si>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</si>
  <si>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</si>
  <si>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</si>
  <si>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</si>
  <si>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</si>
  <si>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</si>
  <si>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</si>
  <si>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</si>
  <si>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</si>
  <si>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</si>
  <si>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</si>
  <si>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</si>
  <si>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</si>
  <si>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</si>
  <si>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</si>
  <si>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</si>
  <si>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</si>
  <si>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</si>
  <si>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</si>
  <si>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</si>
  <si>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</si>
  <si>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</si>
  <si>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</si>
  <si>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</si>
  <si>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</si>
  <si>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</si>
  <si>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</si>
  <si>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</si>
  <si>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</si>
  <si>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</si>
  <si>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</si>
  <si>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</si>
  <si>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</si>
  <si>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</si>
  <si>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</si>
  <si>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</si>
  <si>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</si>
  <si>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</si>
  <si>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</si>
  <si>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</si>
  <si>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</si>
  <si>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</si>
  <si>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</si>
  <si>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</si>
  <si>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</si>
  <si>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</si>
  <si>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</si>
  <si>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</si>
  <si>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</si>
  <si>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</si>
  <si>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</si>
  <si>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</si>
  <si>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</si>
  <si>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</si>
  <si>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</si>
  <si>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</si>
  <si>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</si>
  <si>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</si>
  <si>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</si>
  <si>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</si>
  <si>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</si>
  <si>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</si>
  <si>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</si>
  <si>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</si>
  <si>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</si>
  <si>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</si>
  <si>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</si>
  <si>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</si>
  <si>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</si>
  <si>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</si>
  <si>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</si>
  <si>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</si>
  <si>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</si>
  <si>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</si>
  <si>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</si>
  <si>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</si>
  <si>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</si>
  <si>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</si>
  <si>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</si>
  <si>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</si>
  <si>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</si>
  <si>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</si>
  <si>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</si>
  <si>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</si>
  <si>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</si>
  <si>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</si>
  <si>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</si>
  <si>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</si>
  <si>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</si>
  <si>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</si>
  <si>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</si>
  <si>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</si>
  <si>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</si>
  <si>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</si>
  <si>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</si>
  <si>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</si>
  <si>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</si>
  <si>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</si>
  <si>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</si>
  <si>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</si>
  <si>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</si>
  <si>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</si>
  <si>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</si>
  <si>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</si>
  <si>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</si>
  <si>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</si>
  <si>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</si>
  <si>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</si>
  <si>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</si>
  <si>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</si>
  <si>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</si>
  <si>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</si>
  <si>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</si>
  <si>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</si>
  <si>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</si>
  <si>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</si>
  <si>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</si>
  <si>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</si>
  <si>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</si>
  <si>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</si>
  <si>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</si>
  <si>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</si>
  <si>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</si>
  <si>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</si>
  <si>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</si>
  <si>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</si>
  <si>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</si>
  <si>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</si>
  <si>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</si>
  <si>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</si>
  <si>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</si>
  <si>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</si>
  <si>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</si>
  <si>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</si>
  <si>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</si>
  <si>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</si>
  <si>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</si>
  <si>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</si>
  <si>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</si>
  <si>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</si>
  <si>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</si>
  <si>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</si>
  <si>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</si>
  <si>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</si>
  <si>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</si>
  <si>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</si>
  <si>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</si>
  <si>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</si>
  <si>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</si>
  <si>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</si>
  <si>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</si>
  <si>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</si>
  <si>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</si>
  <si>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</si>
  <si>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</si>
  <si>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</si>
  <si>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</si>
  <si>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</si>
  <si>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</si>
  <si>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</si>
  <si>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</si>
  <si>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</si>
  <si>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</si>
  <si>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</si>
  <si>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</si>
  <si>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</si>
  <si>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</si>
  <si>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</si>
  <si>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</si>
  <si>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</si>
  <si>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</si>
  <si>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</si>
  <si>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</si>
  <si>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</si>
  <si>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</si>
  <si>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</si>
  <si>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</si>
  <si>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</si>
  <si>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</si>
  <si>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</si>
  <si>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</si>
  <si>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</si>
  <si>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</si>
  <si>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</si>
  <si>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</si>
  <si>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</si>
  <si>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</si>
  <si>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</si>
  <si>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</si>
  <si>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</si>
  <si>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</si>
  <si>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</si>
  <si>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</si>
  <si>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</si>
  <si>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</si>
  <si>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</si>
  <si>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</si>
  <si>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</si>
  <si>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</si>
  <si>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</si>
  <si>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</si>
  <si>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</si>
  <si>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</si>
  <si>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</si>
  <si>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</si>
  <si>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</si>
  <si>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</si>
  <si>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</si>
  <si>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</si>
  <si>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</si>
  <si>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</si>
  <si>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</si>
  <si>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</si>
  <si>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</si>
  <si>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</si>
  <si>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</si>
  <si>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</si>
  <si>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</si>
  <si>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</si>
  <si>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</si>
  <si>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</si>
  <si>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</si>
  <si>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</si>
  <si>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</si>
  <si>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</si>
  <si>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</si>
  <si>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</si>
  <si>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</si>
  <si>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</si>
  <si>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</si>
  <si>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</si>
  <si>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</si>
  <si>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</si>
  <si>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</si>
  <si>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</si>
  <si>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</si>
  <si>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</si>
  <si>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</si>
  <si>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</si>
  <si>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</si>
  <si>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</si>
  <si>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</si>
  <si>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</si>
  <si>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</si>
  <si>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</si>
  <si>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</si>
  <si>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</si>
  <si>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</si>
  <si>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</si>
  <si>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</si>
  <si>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</si>
  <si>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</si>
  <si>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</si>
  <si>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</si>
  <si>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</si>
  <si>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</si>
  <si>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</si>
  <si>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</si>
  <si>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</si>
  <si>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</si>
  <si>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</si>
  <si>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</si>
  <si>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</si>
  <si>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</si>
  <si>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</si>
  <si>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</si>
  <si>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</si>
  <si>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</si>
  <si>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</si>
  <si>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</si>
  <si>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</si>
  <si>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</si>
  <si>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</si>
  <si>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</si>
  <si>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</si>
  <si>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</si>
  <si>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</si>
  <si>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</si>
  <si>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</si>
  <si>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</si>
  <si>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</si>
  <si>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</si>
  <si>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</si>
  <si>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</si>
  <si>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</si>
  <si>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</si>
  <si>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</si>
  <si>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</si>
  <si>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</si>
  <si>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</si>
  <si>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</si>
  <si>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</si>
  <si>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</si>
  <si>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</si>
  <si>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</si>
  <si>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</si>
  <si>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</si>
  <si>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</si>
  <si>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</si>
  <si>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</si>
  <si>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</si>
  <si>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</si>
  <si>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</si>
  <si>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</si>
  <si>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</si>
  <si>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</si>
  <si>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</si>
  <si>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</si>
  <si>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</si>
  <si>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</si>
  <si>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</si>
  <si>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</si>
  <si>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</si>
  <si>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</si>
  <si>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</si>
  <si>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</si>
  <si>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</si>
  <si>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</si>
  <si>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</si>
  <si>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</si>
  <si>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</si>
  <si>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</si>
  <si>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</si>
  <si>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</si>
  <si>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</si>
  <si>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</si>
  <si>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</si>
  <si>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</si>
  <si>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</si>
  <si>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</si>
  <si>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</si>
  <si>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</si>
  <si>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</si>
  <si>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</si>
  <si>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</si>
  <si>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</si>
  <si>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</si>
  <si>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</si>
  <si>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</si>
  <si>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</si>
  <si>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</si>
  <si>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</si>
  <si>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</si>
  <si>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</si>
  <si>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</si>
  <si>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</si>
  <si>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</si>
  <si>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</si>
  <si>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</si>
  <si>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</si>
  <si>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</si>
  <si>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</si>
  <si>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</si>
  <si>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</si>
  <si>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</si>
  <si>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</si>
  <si>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</si>
  <si>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</si>
  <si>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</si>
  <si>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</si>
  <si>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</si>
  <si>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</si>
  <si>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</si>
  <si>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</si>
  <si>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</si>
  <si>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</si>
  <si>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</si>
  <si>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</si>
  <si>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</si>
  <si>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</si>
  <si>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</si>
  <si>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</si>
  <si>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</si>
  <si>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</si>
  <si>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</si>
  <si>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</si>
  <si>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</si>
  <si>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</si>
  <si>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</si>
  <si>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</si>
  <si>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</si>
  <si>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</si>
  <si>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</si>
  <si>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</si>
  <si>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</si>
  <si>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</si>
  <si>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</si>
  <si>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</si>
  <si>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</si>
  <si>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</si>
  <si>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</si>
  <si>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</si>
  <si>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</si>
  <si>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</si>
  <si>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</si>
  <si>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</si>
  <si>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</si>
  <si>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</si>
  <si>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</si>
  <si>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</si>
  <si>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</si>
  <si>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</si>
  <si>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</si>
  <si>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</si>
  <si>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</si>
  <si>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</si>
  <si>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</si>
  <si>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</si>
  <si>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</si>
  <si>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</si>
  <si>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</si>
  <si>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</si>
  <si>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</si>
  <si>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</si>
  <si>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</si>
  <si>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</si>
  <si>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</si>
  <si>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</si>
  <si>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</si>
  <si>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</si>
  <si>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</si>
  <si>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</si>
  <si>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</si>
  <si>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</si>
  <si>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</si>
  <si>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</si>
  <si>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</si>
  <si>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</si>
  <si>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</si>
  <si>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</si>
  <si>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</si>
  <si>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</si>
  <si>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</si>
  <si>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</si>
  <si>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</si>
  <si>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</si>
  <si>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</si>
  <si>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</si>
  <si>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</si>
  <si>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</si>
  <si>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</si>
  <si>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</si>
  <si>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</si>
  <si>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</si>
  <si>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</si>
  <si>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</si>
  <si>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</si>
  <si>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</si>
  <si>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</si>
  <si>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</si>
  <si>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</si>
  <si>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</si>
  <si>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</si>
  <si>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</si>
  <si>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</si>
  <si>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</si>
  <si>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</si>
  <si>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</si>
  <si>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</si>
  <si>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</si>
  <si>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</si>
  <si>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</si>
  <si>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</si>
  <si>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</si>
  <si>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</si>
  <si>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</si>
  <si>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</si>
  <si>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</si>
  <si>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</si>
  <si>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</si>
  <si>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</si>
  <si>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</si>
  <si>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</si>
  <si>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</si>
  <si>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</si>
  <si>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</si>
  <si>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</si>
  <si>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</si>
  <si>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</si>
  <si>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</si>
  <si>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</si>
  <si>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</si>
  <si>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</si>
  <si>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</si>
  <si>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</si>
  <si>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</si>
  <si>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</si>
  <si>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</si>
  <si>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</si>
  <si>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</si>
  <si>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</si>
  <si>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</si>
  <si>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</si>
  <si>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</si>
  <si>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</si>
  <si>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</si>
  <si>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</si>
  <si>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</si>
  <si>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</si>
  <si>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</si>
  <si>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</si>
  <si>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</si>
  <si>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</si>
  <si>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</si>
  <si>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</si>
  <si>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</si>
  <si>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</si>
  <si>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</si>
  <si>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</si>
  <si>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</si>
  <si>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</si>
  <si>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</si>
  <si>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</si>
  <si>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</si>
  <si>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</si>
  <si>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</si>
  <si>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</si>
  <si>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</si>
  <si>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</si>
  <si>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</si>
  <si>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</si>
  <si>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</si>
  <si>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</si>
  <si>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</si>
  <si>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</si>
  <si>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</si>
  <si>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</si>
  <si>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</si>
  <si>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</si>
  <si>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</si>
  <si>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</si>
  <si>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</si>
  <si>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</si>
  <si>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</si>
  <si>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</si>
  <si>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</si>
  <si>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</si>
  <si>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</si>
  <si>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</si>
  <si>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</si>
  <si>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</si>
  <si>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</si>
  <si>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</si>
  <si>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</si>
  <si>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</si>
  <si>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</si>
  <si>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</si>
  <si>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</si>
  <si>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</si>
  <si>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</si>
  <si>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</si>
  <si>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</si>
  <si>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</si>
  <si>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</si>
  <si>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</si>
  <si>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</si>
  <si>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</si>
  <si>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</si>
  <si>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</si>
  <si>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</si>
  <si>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</si>
  <si>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</si>
  <si>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</si>
  <si>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</si>
  <si>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</si>
  <si>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</si>
  <si>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</si>
  <si>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</si>
  <si>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</si>
  <si>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</si>
  <si>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</si>
  <si>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</si>
  <si>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</si>
  <si>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</si>
  <si>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</si>
  <si>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</si>
  <si>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</si>
  <si>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</si>
  <si>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</si>
  <si>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</si>
  <si>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</si>
  <si>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</si>
  <si>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</si>
  <si>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</si>
  <si>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</si>
  <si>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</si>
  <si>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</si>
  <si>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</si>
  <si>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</si>
  <si>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</si>
  <si>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</si>
  <si>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</si>
  <si>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</si>
  <si>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</si>
  <si>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</si>
  <si>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</si>
  <si>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</si>
  <si>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</si>
  <si>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</si>
  <si>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</si>
  <si>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</si>
  <si>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</si>
  <si>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</si>
  <si>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</si>
  <si>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</si>
  <si>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</si>
  <si>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</si>
  <si>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</si>
  <si>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</si>
  <si>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</si>
  <si>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</si>
  <si>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</si>
  <si>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</si>
  <si>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</si>
  <si>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</si>
  <si>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</si>
  <si>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</si>
  <si>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</si>
  <si>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</si>
  <si>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</si>
  <si>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</si>
  <si>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</si>
  <si>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</si>
  <si>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</si>
  <si>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</si>
  <si>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</si>
  <si>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</si>
  <si>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</si>
  <si>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</si>
  <si>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</si>
  <si>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</si>
  <si>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</si>
  <si>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</si>
  <si>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</si>
  <si>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</si>
  <si>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</si>
  <si>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</si>
  <si>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</si>
  <si>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</si>
  <si>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</si>
  <si>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</si>
  <si>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</si>
  <si>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</si>
  <si>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</si>
  <si>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</si>
  <si>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</si>
  <si>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</si>
  <si>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</si>
  <si>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</si>
  <si>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</si>
  <si>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</si>
  <si>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</si>
  <si>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</si>
  <si>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</si>
  <si>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</si>
  <si>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</si>
  <si>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</si>
  <si>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</si>
  <si>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</si>
  <si>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</si>
  <si>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</si>
  <si>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</si>
  <si>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</si>
  <si>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</si>
  <si>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</si>
  <si>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</si>
  <si>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</si>
  <si>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</si>
  <si>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</si>
  <si>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</si>
  <si>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</si>
  <si>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</si>
  <si>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</si>
  <si>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</si>
  <si>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</si>
  <si>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</si>
  <si>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</si>
  <si>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</si>
  <si>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</si>
  <si>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</si>
  <si>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</si>
  <si>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</si>
  <si>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</si>
  <si>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</si>
  <si>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</si>
  <si>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</si>
  <si>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</si>
  <si>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</si>
  <si>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</si>
  <si>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CHRYSLER GROUP LLC </t>
  </si>
  <si>
    <t>CHRYSLER LLC (OLD CHRYSLER or OLD CARCO)</t>
  </si>
  <si>
    <t>GENERAL MOTORS COMPANY (NEW GM)</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</si>
  <si>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</si>
  <si>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</si>
  <si>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</si>
  <si>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</si>
  <si>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</si>
  <si>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</si>
  <si>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</si>
  <si>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</si>
  <si>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</si>
  <si>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</si>
  <si>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</si>
  <si>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</si>
  <si>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</si>
  <si>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</si>
  <si>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</si>
  <si>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</si>
  <si>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</si>
  <si>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</si>
  <si>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</si>
  <si>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</si>
  <si>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</si>
  <si>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</si>
  <si>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</si>
  <si>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</si>
  <si>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</si>
  <si>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</si>
  <si>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</si>
  <si>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</si>
  <si>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</si>
  <si>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</si>
  <si>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</si>
  <si>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</si>
  <si>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</si>
  <si>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</si>
  <si>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</si>
  <si>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</si>
  <si>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</si>
  <si>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</si>
  <si>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</si>
  <si>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</si>
  <si>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</si>
  <si>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Federal Bancshares of Arkansas, Inc.</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</si>
  <si>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</si>
  <si>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</si>
  <si>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</si>
  <si>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</si>
  <si>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</si>
  <si>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</si>
  <si>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</si>
  <si>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</si>
  <si>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</si>
  <si>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</si>
  <si>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</si>
  <si>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</si>
  <si>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</si>
  <si>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</si>
  <si>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</si>
  <si>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</si>
  <si>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</si>
  <si>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</si>
  <si>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</si>
  <si>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</si>
  <si>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</si>
  <si>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</si>
  <si>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</si>
  <si>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</si>
  <si>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</si>
  <si>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</si>
  <si>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</si>
  <si>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</si>
  <si>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</si>
  <si>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</si>
  <si>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</si>
  <si>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</si>
  <si>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</si>
  <si>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</si>
  <si>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</si>
  <si>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</si>
  <si>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</si>
  <si>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</si>
  <si>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</si>
  <si>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</si>
  <si>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</si>
  <si>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</si>
  <si>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</si>
  <si>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</si>
  <si>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</si>
  <si>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</si>
  <si>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</si>
  <si>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</si>
  <si>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</si>
  <si>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</si>
  <si>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</si>
  <si>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</si>
  <si>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</si>
  <si>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</si>
  <si>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</si>
  <si>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</si>
  <si>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</si>
  <si>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</si>
  <si>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</si>
  <si>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</si>
  <si>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</si>
  <si>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</si>
  <si>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</si>
  <si>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</si>
  <si>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</si>
  <si>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</si>
  <si>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</si>
  <si>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</si>
  <si>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</si>
  <si>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</si>
  <si>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</si>
  <si>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</si>
  <si>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</si>
  <si>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</si>
  <si>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</si>
  <si>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</si>
  <si>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</si>
  <si>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</si>
  <si>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</si>
  <si>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</si>
  <si>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</si>
  <si>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</si>
  <si>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</si>
  <si>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</si>
  <si>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</si>
  <si>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</si>
  <si>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</si>
  <si>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t>Total CPP Investment Amount</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</si>
  <si>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</si>
  <si>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</si>
  <si>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</si>
  <si>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</si>
  <si>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</si>
  <si>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</si>
  <si>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</si>
  <si>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</si>
  <si>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</si>
  <si>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</si>
  <si>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</si>
  <si>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</si>
  <si>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</si>
  <si>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</si>
  <si>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8/ This institution repaid dividends by way of capitalization at the time of the exchange of preferred stock for mandatorily convertible preferred stock.</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</si>
  <si>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</si>
  <si>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</si>
  <si>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</si>
  <si>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</si>
  <si>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</si>
  <si>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</si>
  <si>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</si>
  <si>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</si>
  <si>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</si>
  <si>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</si>
  <si>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</si>
  <si>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</si>
  <si>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</si>
  <si>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</si>
  <si>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</si>
  <si>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</si>
  <si>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</si>
  <si>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</si>
  <si>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</si>
  <si>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</si>
  <si>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</si>
  <si>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</si>
  <si>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</si>
  <si>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</si>
  <si>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</si>
  <si>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</si>
  <si>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</si>
  <si>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</si>
  <si>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</si>
  <si>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</si>
  <si>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Cadence Financial Corporation</t>
  </si>
  <si>
    <t>Capital Commerce Bancorp, Inc.</t>
  </si>
  <si>
    <t>CBS Banc-Corp</t>
  </si>
  <si>
    <t>Community Bankers Trust Corporation</t>
  </si>
  <si>
    <t>Covenant Financial Corporation</t>
  </si>
  <si>
    <t>First Community Bank Corporation of America</t>
  </si>
  <si>
    <t>First Gothenburg Bancshares, Inc.</t>
  </si>
  <si>
    <t>HomeTown Bankshares Corporation</t>
  </si>
  <si>
    <t>Legacy Bancorp, Inc.</t>
  </si>
  <si>
    <t>Market Bancorporation, Inc.</t>
  </si>
  <si>
    <t>Mercantile Bank Corporation</t>
  </si>
  <si>
    <t>Metropolitan Bank Group, Inc (Archer Bank)</t>
  </si>
  <si>
    <t>MS Financial, Inc.</t>
  </si>
  <si>
    <t>NC Bancorp, Inc.</t>
  </si>
  <si>
    <t>Pinnacle Bank Holding Company</t>
  </si>
  <si>
    <t>Provident Community Bancshares, Inc.</t>
  </si>
  <si>
    <t>The Queensborough Company</t>
  </si>
  <si>
    <t>Ridgestone Financial Services, Inc.</t>
  </si>
  <si>
    <t>Sonoma Valley Bancorp (not a portfolio institution)</t>
  </si>
  <si>
    <t>Trinity Capital Corporation</t>
  </si>
  <si>
    <t>Western Community Bancshares, Inc.</t>
  </si>
  <si>
    <t>Biscayne Bancshares, Inc.</t>
  </si>
  <si>
    <t>Boscobel Bancorp, Inc</t>
  </si>
  <si>
    <t>Premier Financial Corp</t>
  </si>
  <si>
    <t>Superior Bancorp Inc.</t>
  </si>
  <si>
    <t>10, 14</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</si>
  <si>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</si>
  <si>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</si>
  <si>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</si>
  <si>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</si>
  <si>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</si>
  <si>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</si>
  <si>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</si>
  <si>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</si>
  <si>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</si>
  <si>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</si>
  <si>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</si>
  <si>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</si>
  <si>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</si>
  <si>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</si>
  <si>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</si>
  <si>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</si>
  <si>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</si>
  <si>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</si>
  <si>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</si>
  <si>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</si>
  <si>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</si>
  <si>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</si>
  <si>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</si>
  <si>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</si>
  <si>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</si>
  <si>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</si>
  <si>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</si>
  <si>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</si>
  <si>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</si>
  <si>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</si>
  <si>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</si>
  <si>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</si>
  <si>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</si>
  <si>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</si>
  <si>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</si>
  <si>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</si>
  <si>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</si>
  <si>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</si>
  <si>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</si>
  <si>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</si>
  <si>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</si>
  <si>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</si>
  <si>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</si>
  <si>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</si>
  <si>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</si>
  <si>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</si>
  <si>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</si>
  <si>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</si>
  <si>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</si>
  <si>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</si>
  <si>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</si>
  <si>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</si>
  <si>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</si>
  <si>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</si>
  <si>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</si>
  <si>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</si>
  <si>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</si>
  <si>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</si>
  <si>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</si>
  <si>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</si>
  <si>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</si>
  <si>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</si>
  <si>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</si>
  <si>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</si>
  <si>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</si>
  <si>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</si>
  <si>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</si>
  <si>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</si>
  <si>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</si>
  <si>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</si>
  <si>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</si>
  <si>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</si>
  <si>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</si>
  <si>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</si>
  <si>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</si>
  <si>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</si>
  <si>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</si>
  <si>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</si>
  <si>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</si>
  <si>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UNITEHERE FEDERAL CREDIT UNION   (WORKERS UNITED FEDERAL CREDIT UNION)</t>
  </si>
  <si>
    <t>(Purchase Face Amount $6,004,156)</t>
  </si>
  <si>
    <t>(Purchase Face Amount $6,860,835)</t>
  </si>
  <si>
    <t>(Purchase Face Amount $13,183,361)</t>
  </si>
  <si>
    <t>(Purchase Face Amount $2,598,386)</t>
  </si>
  <si>
    <t>Floating Rate SBA 7a security due 2017</t>
  </si>
  <si>
    <t>(Purchase Face Amount $8,279,048)</t>
  </si>
  <si>
    <t>(Purchase Face Amount $9,272,482)</t>
  </si>
  <si>
    <t>CalWest Bancorp</t>
  </si>
  <si>
    <t>CB Holding Corp.</t>
  </si>
  <si>
    <t xml:space="preserve">Central Federal Corporation </t>
  </si>
  <si>
    <t>Tifton Banking Company (not a portfolio institution)</t>
  </si>
  <si>
    <t>Pierce County Bancorp (not a portfolio institution)</t>
  </si>
  <si>
    <t xml:space="preserve">CSRA Bank Corp. </t>
  </si>
  <si>
    <t>First Financial Service Corporation</t>
  </si>
  <si>
    <t>First United Corporation</t>
  </si>
  <si>
    <t>Florida Bank Group, Inc.</t>
  </si>
  <si>
    <t xml:space="preserve">Green Bankshares, Inc. </t>
  </si>
  <si>
    <t>Liberty Shares, Inc.</t>
  </si>
  <si>
    <t>Old Second Bancorp, Inc.</t>
  </si>
  <si>
    <t>Premier Financial Bancorp, Inc.</t>
  </si>
  <si>
    <t xml:space="preserve">Santa Lucia Bancorp </t>
  </si>
  <si>
    <t>Spirit BankCorp, Inc.</t>
  </si>
  <si>
    <t xml:space="preserve">Tidelands Bancshares, Inc </t>
  </si>
  <si>
    <t>Colonial American Bank</t>
  </si>
  <si>
    <t>Fort Lee Federal Savings Bank</t>
  </si>
  <si>
    <t>Marine Bank &amp; Trust Company</t>
  </si>
  <si>
    <t>FBHC Holding Company</t>
  </si>
  <si>
    <t>Great River Holding Company</t>
  </si>
  <si>
    <t>BROADWAY FINANCIAL CORPORATION</t>
  </si>
  <si>
    <t>14d/ Payment made with respect to non-current payments.</t>
  </si>
  <si>
    <t>18/ For information related to the sale of Treasury's investment, please see footnote 45 to the Cumulative Dividends, Interest and Distributions Report in the notes preceding this table.</t>
  </si>
  <si>
    <t>17/ For information related to the sale of Treasury's investment, please see footnote 44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</si>
  <si>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</si>
  <si>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Floating Rate SBA 7a security due 2019</t>
  </si>
  <si>
    <t>Floating Rate SBA 7a security due 2024</t>
  </si>
  <si>
    <t>(Purchase Face Amount $9,719,455)</t>
  </si>
  <si>
    <t>(Purchase Face Amount $10,000,000)</t>
  </si>
  <si>
    <t>(Purchase Face Amount $5,000,000)</t>
  </si>
  <si>
    <t>(Purchase Face Amount $10,350,000)</t>
  </si>
  <si>
    <t>(Purchase Face Amount $8,902,230)</t>
  </si>
  <si>
    <t>45/ On 12/3/2010, Treasury completed the sale of all Preferred Stock (including the Preferred Stock received upon the exercise of warrants) issued by The Bank of Currituck (“Currituck”) to Currituck at an aggregate purchase price of $1,752,850, pursuant to the terms of the agreement between Treasury and Currituck entered into on 11/5/2010.  The life-to-date payment amount will remain the same on future reports.</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</si>
  <si>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</si>
  <si>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32, 9</t>
  </si>
  <si>
    <t>The Bank of Currituck (not a portfolio institution)</t>
  </si>
  <si>
    <t>13, 15</t>
  </si>
  <si>
    <t>8, 12, 15</t>
  </si>
  <si>
    <t>15/ As of the date of this report, this institution has agreed to have Treasury observers attend board of directors meetings.</t>
  </si>
  <si>
    <t>46/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   The life-to-date payment amount will remain the same on future reports.</t>
  </si>
  <si>
    <t>2, 46</t>
  </si>
  <si>
    <t>Floating Rate SBA 7a security due 2021</t>
  </si>
  <si>
    <t>(Purchase Face Amount $8,050,000)</t>
  </si>
  <si>
    <t>(Purchase Face Amount $6,900,000)</t>
  </si>
  <si>
    <t>(Purchase Face Amount $5,750,000)</t>
  </si>
  <si>
    <t>Floating Rate SBA 7a security due 2026</t>
  </si>
  <si>
    <t>(Purchase Face Amount $5,741,753)</t>
  </si>
  <si>
    <t>(Purchase Face Amount $3,450,000)</t>
  </si>
  <si>
    <t>(Purchase Face Amount $13,402,491)</t>
  </si>
  <si>
    <t>14d</t>
  </si>
  <si>
    <t>19/ This institution transferred into the Community Development Capital Initiative and its number of missed payments reset to zero.</t>
  </si>
  <si>
    <t>3/ "Non-current dividends/interest" excludes institutions that missed payments but (i) have fully caught-up on missed payments, (ii) have repaid their investment amounts and exited the Capital Purchase Program, (iii) completed an exchange with Treasury for new securities (such as common stock), or for which Treasury has sold its investment, or (iv) are in, or have completed, receivership or bankruptcy proceedings.</t>
  </si>
  <si>
    <t>Preferred Units</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</si>
  <si>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On 1/14/2011, Treasury exchanged an amount equivalent to the $40 billion initial investment plus capitalized interest from the April 2009 exchange of Fixed Rate Non-Cumulative Perpetual Preferred Stock (Series E) for 924,546,133 shares of AIG Common Stock. Also,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</si>
  <si>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Cumulative Dividends, Interest and Distributions Report as of February 28, 2011</t>
  </si>
  <si>
    <t>16/ On 1/4/2010, Treasury and the fund manager entered into a Winding-Up and Liquidation Agreement.  As of February 28, 2010, all debt and equity capital investments have been repaid in full to Treasury.  The life to date payment amount will remain the same on future reports.</t>
  </si>
  <si>
    <t>Outstanding CPP Investment Amount as of February 28, 2011</t>
  </si>
  <si>
    <t>AS OF FEBRUARY 28, 2011</t>
  </si>
  <si>
    <t>None</t>
  </si>
  <si>
    <t>(Purchase Face Amount $114,82,421)</t>
  </si>
  <si>
    <t>(Purchase Face Amount $14,950,000)</t>
  </si>
  <si>
    <t>47/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</si>
  <si>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Treaty Oak Bancorp, Inc. (not a portfolio institution)</t>
  </si>
  <si>
    <t>20/ For information related to the sale of Treasury's investment, please see footnote 47 to the Cumulative Dividends, Interest and Distributions Report in the notes preceding this table.</t>
  </si>
  <si>
    <t>15, 21</t>
  </si>
  <si>
    <t>21/ For information related to the exchange of Treasury's investment, please see footnote 48 to the Cumulative Dividends, Interest and Distributions Report in the notes preceding this table.</t>
  </si>
  <si>
    <t>Alpine Banks of Colorado</t>
  </si>
  <si>
    <t>Bank of the Carolinas Corporation</t>
  </si>
  <si>
    <t>Carolina Bank Holdings, Inc.</t>
  </si>
  <si>
    <t>Clover Community Bankshares, Inc.</t>
  </si>
  <si>
    <t>Coastal Banking Company, Inc.</t>
  </si>
  <si>
    <t>Community Financial Shares, Inc.</t>
  </si>
  <si>
    <t>Crescent Financial Corporation</t>
  </si>
  <si>
    <t>Eastern Virginia Bankshares, Inc.</t>
  </si>
  <si>
    <t>Germantown Capital Corporation</t>
  </si>
  <si>
    <t>Greer Bancshares Incorporated</t>
  </si>
  <si>
    <t>HCSB Financial Corporation</t>
  </si>
  <si>
    <t>Highlands Independent Bancshares, Inc.</t>
  </si>
  <si>
    <t xml:space="preserve">HMN Financial, Inc. </t>
  </si>
  <si>
    <t xml:space="preserve">Monadnock Bancorp, Inc. </t>
  </si>
  <si>
    <t>Naples Bancorp, Inc.</t>
  </si>
  <si>
    <t>National Bancshares, Inc.</t>
  </si>
  <si>
    <t>Ojai Community Bank</t>
  </si>
  <si>
    <t>Patriot Bancshares, Inc.</t>
  </si>
  <si>
    <t>Princeton National Bancorp, Inc.</t>
  </si>
  <si>
    <t>Private Bancorporation, Inc.</t>
  </si>
  <si>
    <t>Reliance Bancshares, Inc.</t>
  </si>
  <si>
    <t>SouthCrest Financial Group, Inc.</t>
  </si>
  <si>
    <t>Southern Community Financial Corp.</t>
  </si>
  <si>
    <t>United Community Banks, Inc.</t>
  </si>
  <si>
    <t>White River Bancshares Company</t>
  </si>
  <si>
    <r>
      <t xml:space="preserve">Total CPP Dividends/Interest Paid as of February 28, 2011 </t>
    </r>
    <r>
      <rPr>
        <b/>
        <vertAlign val="superscript"/>
        <sz val="11"/>
        <color theme="1"/>
        <rFont val="Calibri"/>
        <family val="2"/>
        <scheme val="minor"/>
      </rPr>
      <t xml:space="preserve">1 </t>
    </r>
  </si>
  <si>
    <t>COMMUNITY DEVELOPMENT CAPITAL INITIATIVE (CDCI) MISSED DIVIDENDS &amp; INTEREST PAYMENTS</t>
  </si>
  <si>
    <t>Total CDCI Investment Amount</t>
  </si>
  <si>
    <t>Carver Bancorp, Inc.</t>
  </si>
  <si>
    <t>First Vernon Bancshares, Inc.</t>
  </si>
  <si>
    <t>Premier Bancorp, Inc.</t>
  </si>
  <si>
    <t>Outstanding CDCI Investment Amount as of February 28, 2011</t>
  </si>
  <si>
    <t>Total CDCI Dividends/Interest Paid as of February 28, 2011</t>
  </si>
  <si>
    <r>
      <t xml:space="preserve">Non-Current CDCI Dividends/Interest </t>
    </r>
    <r>
      <rPr>
        <b/>
        <vertAlign val="superscript"/>
        <sz val="11"/>
        <color theme="1"/>
        <rFont val="Calibri"/>
        <family val="2"/>
        <scheme val="minor"/>
      </rPr>
      <t>1</t>
    </r>
  </si>
  <si>
    <r>
      <t xml:space="preserve">Payments Made Later </t>
    </r>
    <r>
      <rPr>
        <b/>
        <vertAlign val="superscript"/>
        <sz val="11"/>
        <color theme="1"/>
        <rFont val="Calibri"/>
        <family val="2"/>
        <scheme val="minor"/>
      </rPr>
      <t>2</t>
    </r>
  </si>
  <si>
    <r>
      <t xml:space="preserve">Non-Current Dividends/Interest </t>
    </r>
    <r>
      <rPr>
        <b/>
        <vertAlign val="superscript"/>
        <sz val="11"/>
        <color theme="1"/>
        <rFont val="Calibri"/>
        <family val="2"/>
        <scheme val="minor"/>
      </rPr>
      <t>1</t>
    </r>
  </si>
  <si>
    <r>
      <t xml:space="preserve">Unpaid Dividends/Interest </t>
    </r>
    <r>
      <rPr>
        <b/>
        <vertAlign val="superscript"/>
        <sz val="11"/>
        <color theme="1"/>
        <rFont val="Calibri"/>
        <family val="2"/>
        <scheme val="minor"/>
      </rPr>
      <t>1</t>
    </r>
  </si>
  <si>
    <t>2/ "Payments Made Later" refers to an institution that paid accrued and unpaid dividends after missing the initial scheduled payment date(s).</t>
  </si>
  <si>
    <t xml:space="preserve">1/ "Non-current dividends/interest" includes unpaid cumulative dividends, non-cumulative dividends and s-corp/interest, but does not include interest accrued on unpaid cumulative dividends. </t>
  </si>
  <si>
    <t>Total February Payments:</t>
  </si>
  <si>
    <t>Number of Missed Payments</t>
  </si>
  <si>
    <t>48/ On 2/18/11, Treasury completed the exchange of its $135,000,000 of Preferred Stock (including accrued and unpaid dividends thereon) in Central Pacific Financial Corp. for  5,620,117  shares of common stock, pursuant to an exchange agreement dated 2/17/2011. The life-to-date payment amount will remain the same on future reports.</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</si>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</sst>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5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sz val="11"/>
      <color rgb="FFFF0000"/>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2"/>
      <color theme="1"/>
      <name val="Calibri"/>
      <family val="2"/>
      <scheme val="minor"/>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s>
  <fills count="5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03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2" fillId="0" borderId="0" applyNumberFormat="0" applyFill="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3" borderId="0" applyNumberFormat="0" applyBorder="0" applyAlignment="0" applyProtection="0"/>
    <xf numFmtId="0" fontId="27" fillId="4" borderId="0" applyNumberFormat="0" applyBorder="0" applyAlignment="0" applyProtection="0"/>
    <xf numFmtId="0" fontId="28" fillId="5" borderId="0" applyNumberFormat="0" applyBorder="0" applyAlignment="0" applyProtection="0"/>
    <xf numFmtId="0" fontId="29" fillId="6" borderId="15" applyNumberFormat="0" applyAlignment="0" applyProtection="0"/>
    <xf numFmtId="0" fontId="30" fillId="7" borderId="16" applyNumberFormat="0" applyAlignment="0" applyProtection="0"/>
    <xf numFmtId="0" fontId="31" fillId="7" borderId="15" applyNumberFormat="0" applyAlignment="0" applyProtection="0"/>
    <xf numFmtId="0" fontId="32" fillId="0" borderId="17" applyNumberFormat="0" applyFill="0" applyAlignment="0" applyProtection="0"/>
    <xf numFmtId="0" fontId="19" fillId="8" borderId="18" applyNumberFormat="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6" fillId="0" borderId="20" applyNumberFormat="0" applyFill="0" applyAlignment="0" applyProtection="0"/>
    <xf numFmtId="0" fontId="34"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34" fillId="33" borderId="0" applyNumberFormat="0" applyBorder="0" applyAlignment="0" applyProtection="0"/>
    <xf numFmtId="0" fontId="2" fillId="0" borderId="0"/>
    <xf numFmtId="0" fontId="5" fillId="11" borderId="0" applyNumberFormat="0" applyBorder="0" applyAlignment="0" applyProtection="0"/>
    <xf numFmtId="0" fontId="5" fillId="11" borderId="0" applyNumberFormat="0" applyBorder="0" applyAlignment="0" applyProtection="0"/>
    <xf numFmtId="0" fontId="35" fillId="0" borderId="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1" fillId="3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1" fillId="3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1" fillId="3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1" fillId="3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1" fillId="3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1"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1"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1"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1"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1" fillId="3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1"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1" fillId="4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8" fillId="52" borderId="21"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0" fontId="39" fillId="53" borderId="22"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alignment vertical="top"/>
      <protection locked="0"/>
    </xf>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5" fillId="39" borderId="21" applyNumberFormat="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2" fillId="0" borderId="0"/>
    <xf numFmtId="0" fontId="2"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9" borderId="19" applyNumberFormat="0" applyFont="0" applyAlignment="0" applyProtection="0"/>
    <xf numFmtId="0" fontId="1" fillId="9" borderId="19"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55" borderId="27"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1" fillId="9" borderId="19" applyNumberFormat="0" applyFon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48" fillId="52" borderId="28" applyNumberFormat="0" applyAlignment="0" applyProtection="0"/>
    <xf numFmtId="0" fontId="35"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5" borderId="0" applyNumberFormat="0" applyBorder="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5" borderId="0" applyNumberFormat="0" applyBorder="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36" fillId="44" borderId="0" applyNumberFormat="0" applyBorder="0" applyAlignment="0" applyProtection="0"/>
    <xf numFmtId="0" fontId="1" fillId="43"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36" fillId="4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9" borderId="19" applyNumberFormat="0" applyFont="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9" borderId="19" applyNumberFormat="0" applyFont="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5" borderId="0" applyNumberFormat="0" applyBorder="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9" borderId="0" applyNumberFormat="0" applyBorder="0" applyAlignment="0" applyProtection="0"/>
    <xf numFmtId="0" fontId="1" fillId="38"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7" borderId="0" applyNumberFormat="0" applyBorder="0" applyAlignment="0" applyProtection="0"/>
    <xf numFmtId="0" fontId="1" fillId="36" borderId="0" applyNumberFormat="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34" borderId="0" applyNumberFormat="0" applyBorder="0" applyAlignment="0" applyProtection="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1" fillId="34" borderId="0" applyNumberFormat="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21" applyNumberFormat="0" applyAlignment="0" applyProtection="0"/>
    <xf numFmtId="0" fontId="39" fillId="53" borderId="22" applyNumberFormat="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9" borderId="21" applyNumberFormat="0" applyAlignment="0" applyProtection="0"/>
    <xf numFmtId="0" fontId="46" fillId="0" borderId="26" applyNumberFormat="0" applyFill="0" applyAlignment="0" applyProtection="0"/>
    <xf numFmtId="0" fontId="47" fillId="54" borderId="0" applyNumberFormat="0" applyBorder="0" applyAlignment="0" applyProtection="0"/>
    <xf numFmtId="0" fontId="1" fillId="0" borderId="0"/>
    <xf numFmtId="0" fontId="1" fillId="55" borderId="27" applyNumberFormat="0" applyFont="0" applyAlignment="0" applyProtection="0"/>
    <xf numFmtId="0" fontId="48" fillId="52"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cellStyleXfs>
  <cellXfs count="286">
    <xf numFmtId="0" fontId="0" fillId="0" borderId="0" xfId="0"/>
    <xf numFmtId="0" fontId="0" fillId="2" borderId="1" xfId="0" applyFill="1" applyBorder="1" applyAlignment="1">
      <alignment wrapText="1"/>
    </xf>
    <xf numFmtId="0" fontId="0" fillId="2" borderId="3" xfId="0" applyFont="1" applyFill="1" applyBorder="1" applyAlignment="1">
      <alignment wrapText="1"/>
    </xf>
    <xf numFmtId="0" fontId="0" fillId="2" borderId="1" xfId="0" applyFont="1" applyFill="1" applyBorder="1" applyAlignment="1">
      <alignment wrapText="1"/>
    </xf>
    <xf numFmtId="0" fontId="6" fillId="2" borderId="0" xfId="0" applyFont="1" applyFill="1" applyBorder="1" applyAlignment="1">
      <alignment horizontal="left"/>
    </xf>
    <xf numFmtId="0" fontId="6" fillId="2" borderId="0" xfId="0" applyFont="1" applyFill="1" applyBorder="1" applyAlignment="1"/>
    <xf numFmtId="164" fontId="0" fillId="2" borderId="0" xfId="0" applyNumberFormat="1" applyFill="1" applyAlignment="1"/>
    <xf numFmtId="164" fontId="0" fillId="2" borderId="0" xfId="0" applyNumberFormat="1" applyFont="1" applyFill="1" applyBorder="1" applyAlignment="1">
      <alignment horizontal="center"/>
    </xf>
    <xf numFmtId="164" fontId="0" fillId="2" borderId="0" xfId="23" applyNumberFormat="1" applyFont="1" applyFill="1" applyBorder="1" applyAlignment="1">
      <alignment horizontal="center" wrapText="1"/>
    </xf>
    <xf numFmtId="0" fontId="6" fillId="2" borderId="0" xfId="0" applyFont="1" applyFill="1" applyAlignment="1"/>
    <xf numFmtId="164" fontId="0" fillId="2" borderId="0" xfId="0" applyNumberFormat="1" applyFont="1" applyFill="1" applyAlignment="1">
      <alignment horizontal="center"/>
    </xf>
    <xf numFmtId="44" fontId="18" fillId="2" borderId="0" xfId="0" applyNumberFormat="1" applyFont="1" applyFill="1" applyAlignment="1">
      <alignment horizontal="right"/>
    </xf>
    <xf numFmtId="0" fontId="6" fillId="2" borderId="0" xfId="0" applyFont="1" applyFill="1" applyBorder="1" applyAlignment="1">
      <alignment wrapText="1"/>
    </xf>
    <xf numFmtId="164" fontId="0" fillId="2" borderId="0" xfId="0" applyNumberFormat="1" applyFont="1" applyFill="1" applyBorder="1" applyAlignment="1">
      <alignment horizontal="center" wrapText="1"/>
    </xf>
    <xf numFmtId="43" fontId="0" fillId="2" borderId="0" xfId="24" applyFont="1" applyFill="1" applyAlignment="1"/>
    <xf numFmtId="0" fontId="0" fillId="2" borderId="0" xfId="0" applyFont="1" applyFill="1" applyAlignment="1">
      <alignment wrapText="1"/>
    </xf>
    <xf numFmtId="164" fontId="6" fillId="2" borderId="0" xfId="0" applyNumberFormat="1" applyFont="1" applyFill="1" applyBorder="1" applyAlignment="1">
      <alignment horizontal="center"/>
    </xf>
    <xf numFmtId="0" fontId="0" fillId="2" borderId="0" xfId="0" applyFont="1" applyFill="1" applyAlignment="1">
      <alignment horizontal="center" wrapText="1"/>
    </xf>
    <xf numFmtId="164" fontId="17" fillId="2" borderId="0" xfId="0" applyNumberFormat="1" applyFont="1" applyFill="1" applyAlignment="1">
      <alignment horizontal="right"/>
    </xf>
    <xf numFmtId="0" fontId="18" fillId="2" borderId="0" xfId="0" applyFont="1" applyFill="1" applyAlignment="1">
      <alignment wrapText="1"/>
    </xf>
    <xf numFmtId="44" fontId="0" fillId="2" borderId="0" xfId="0" applyNumberFormat="1" applyFont="1" applyFill="1" applyAlignment="1">
      <alignment wrapText="1"/>
    </xf>
    <xf numFmtId="164" fontId="7" fillId="2" borderId="0" xfId="0" applyNumberFormat="1" applyFont="1" applyFill="1" applyAlignment="1">
      <alignment wrapText="1"/>
    </xf>
    <xf numFmtId="0" fontId="7" fillId="2" borderId="0" xfId="0" applyFont="1" applyFill="1" applyAlignment="1">
      <alignment wrapText="1"/>
    </xf>
    <xf numFmtId="1" fontId="7" fillId="2" borderId="5" xfId="0" applyNumberFormat="1" applyFont="1" applyFill="1" applyBorder="1" applyAlignment="1">
      <alignment horizontal="center" wrapText="1"/>
    </xf>
    <xf numFmtId="7" fontId="7" fillId="2" borderId="5" xfId="23" applyNumberFormat="1" applyFont="1" applyFill="1" applyBorder="1" applyAlignment="1">
      <alignment wrapText="1"/>
    </xf>
    <xf numFmtId="164" fontId="7" fillId="2" borderId="5" xfId="0" applyNumberFormat="1" applyFont="1" applyFill="1" applyBorder="1" applyAlignment="1">
      <alignment wrapText="1"/>
    </xf>
    <xf numFmtId="0" fontId="7" fillId="2" borderId="5" xfId="0" applyFont="1" applyFill="1" applyBorder="1" applyAlignment="1">
      <alignment wrapText="1"/>
    </xf>
    <xf numFmtId="1" fontId="7" fillId="2" borderId="0" xfId="0" applyNumberFormat="1" applyFont="1" applyFill="1" applyAlignment="1">
      <alignment horizontal="center" wrapText="1"/>
    </xf>
    <xf numFmtId="7" fontId="7" fillId="2" borderId="0" xfId="23" applyNumberFormat="1" applyFont="1" applyFill="1" applyAlignment="1">
      <alignment wrapText="1"/>
    </xf>
    <xf numFmtId="0" fontId="7" fillId="2" borderId="0" xfId="0" applyFont="1" applyFill="1" applyBorder="1" applyAlignment="1"/>
    <xf numFmtId="164" fontId="7" fillId="2" borderId="0" xfId="0" applyNumberFormat="1" applyFont="1" applyFill="1" applyBorder="1" applyAlignment="1">
      <alignment horizontal="center" wrapText="1"/>
    </xf>
    <xf numFmtId="164" fontId="7" fillId="2" borderId="0" xfId="23" applyNumberFormat="1" applyFont="1" applyFill="1" applyBorder="1" applyAlignment="1">
      <alignment wrapText="1"/>
    </xf>
    <xf numFmtId="0" fontId="7" fillId="2" borderId="0" xfId="0" applyFont="1" applyFill="1" applyBorder="1" applyAlignment="1">
      <alignment horizontal="left"/>
    </xf>
    <xf numFmtId="164" fontId="7" fillId="2" borderId="0" xfId="0" applyNumberFormat="1" applyFont="1" applyFill="1" applyBorder="1" applyAlignment="1">
      <alignment horizontal="left"/>
    </xf>
    <xf numFmtId="164" fontId="7" fillId="2" borderId="0" xfId="0" applyNumberFormat="1" applyFont="1" applyFill="1" applyBorder="1" applyAlignment="1"/>
    <xf numFmtId="0" fontId="7" fillId="2" borderId="0" xfId="0" applyFont="1" applyFill="1" applyAlignment="1"/>
    <xf numFmtId="164" fontId="7" fillId="2" borderId="0" xfId="0" applyNumberFormat="1" applyFont="1" applyFill="1" applyBorder="1" applyAlignment="1">
      <alignment horizontal="left" wrapText="1"/>
    </xf>
    <xf numFmtId="164" fontId="7" fillId="2" borderId="0" xfId="0" applyNumberFormat="1" applyFont="1" applyFill="1" applyBorder="1" applyAlignment="1">
      <alignment wrapText="1"/>
    </xf>
    <xf numFmtId="0" fontId="7" fillId="2" borderId="0" xfId="0" applyNumberFormat="1" applyFont="1" applyFill="1" applyAlignment="1"/>
    <xf numFmtId="164" fontId="7" fillId="2" borderId="0" xfId="0" applyNumberFormat="1" applyFont="1" applyFill="1" applyAlignment="1"/>
    <xf numFmtId="1" fontId="0" fillId="2" borderId="0" xfId="0" applyNumberFormat="1" applyFont="1" applyFill="1" applyAlignment="1">
      <alignment horizontal="center" wrapText="1"/>
    </xf>
    <xf numFmtId="7" fontId="0" fillId="2" borderId="0" xfId="23" applyNumberFormat="1" applyFont="1" applyFill="1" applyAlignment="1">
      <alignment wrapText="1"/>
    </xf>
    <xf numFmtId="164" fontId="0" fillId="2" borderId="0" xfId="0" applyNumberFormat="1" applyFont="1" applyFill="1" applyAlignment="1">
      <alignment wrapText="1"/>
    </xf>
    <xf numFmtId="164" fontId="0" fillId="2" borderId="0" xfId="0" applyNumberFormat="1" applyFont="1" applyFill="1" applyAlignment="1"/>
    <xf numFmtId="1" fontId="6" fillId="2" borderId="10" xfId="0" applyNumberFormat="1" applyFont="1" applyFill="1" applyBorder="1" applyAlignment="1">
      <alignment horizontal="center" wrapText="1"/>
    </xf>
    <xf numFmtId="0" fontId="6" fillId="2" borderId="10" xfId="0" applyFont="1" applyFill="1" applyBorder="1" applyAlignment="1">
      <alignment horizontal="center" wrapText="1"/>
    </xf>
    <xf numFmtId="44" fontId="6" fillId="2" borderId="10" xfId="0" applyNumberFormat="1" applyFont="1" applyFill="1" applyBorder="1" applyAlignment="1">
      <alignment horizontal="center" wrapText="1"/>
    </xf>
    <xf numFmtId="164" fontId="0" fillId="2" borderId="0" xfId="23" applyNumberFormat="1" applyFont="1" applyFill="1" applyAlignment="1">
      <alignment wrapText="1"/>
    </xf>
    <xf numFmtId="1" fontId="0" fillId="2" borderId="0" xfId="0" applyNumberFormat="1" applyFont="1" applyFill="1" applyAlignment="1">
      <alignment wrapText="1"/>
    </xf>
    <xf numFmtId="49" fontId="6" fillId="2" borderId="0" xfId="23" applyNumberFormat="1" applyFont="1" applyFill="1" applyBorder="1" applyAlignment="1">
      <alignment horizontal="left"/>
    </xf>
    <xf numFmtId="49" fontId="6" fillId="2" borderId="10" xfId="23" applyNumberFormat="1" applyFont="1" applyFill="1" applyBorder="1" applyAlignment="1">
      <alignment horizontal="center" wrapText="1"/>
    </xf>
    <xf numFmtId="0" fontId="0" fillId="2" borderId="0" xfId="0" applyFont="1" applyFill="1" applyBorder="1" applyAlignment="1">
      <alignment wrapText="1"/>
    </xf>
    <xf numFmtId="0" fontId="12" fillId="2" borderId="0" xfId="0" applyFont="1" applyFill="1" applyBorder="1" applyAlignment="1">
      <alignment horizontal="right"/>
    </xf>
    <xf numFmtId="42" fontId="12" fillId="2" borderId="7" xfId="0" applyNumberFormat="1" applyFont="1" applyFill="1" applyBorder="1" applyAlignment="1">
      <alignment horizontal="center"/>
    </xf>
    <xf numFmtId="0" fontId="7" fillId="2" borderId="5" xfId="0" applyNumberFormat="1" applyFont="1" applyFill="1" applyBorder="1" applyAlignment="1"/>
    <xf numFmtId="0" fontId="0" fillId="2" borderId="6" xfId="0" applyFont="1" applyFill="1" applyBorder="1" applyAlignment="1">
      <alignment wrapText="1"/>
    </xf>
    <xf numFmtId="7" fontId="7" fillId="2" borderId="0" xfId="23" applyNumberFormat="1" applyFont="1" applyFill="1" applyBorder="1" applyAlignment="1">
      <alignment wrapText="1"/>
    </xf>
    <xf numFmtId="0" fontId="0" fillId="2" borderId="0" xfId="0" applyFont="1" applyFill="1" applyBorder="1"/>
    <xf numFmtId="0" fontId="20" fillId="2" borderId="0"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wrapText="1"/>
    </xf>
    <xf numFmtId="14" fontId="6" fillId="2" borderId="1" xfId="0" applyNumberFormat="1" applyFont="1" applyFill="1" applyBorder="1" applyAlignment="1">
      <alignment horizontal="center" wrapText="1"/>
    </xf>
    <xf numFmtId="42" fontId="6" fillId="2" borderId="1" xfId="0" applyNumberFormat="1" applyFont="1" applyFill="1" applyBorder="1" applyAlignment="1">
      <alignment horizontal="center" vertical="center" wrapText="1"/>
    </xf>
    <xf numFmtId="0" fontId="0" fillId="2" borderId="0" xfId="0" applyFill="1" applyBorder="1"/>
    <xf numFmtId="0" fontId="0" fillId="2" borderId="1" xfId="0" applyFont="1" applyFill="1" applyBorder="1" applyAlignment="1">
      <alignment horizontal="center"/>
    </xf>
    <xf numFmtId="0" fontId="0" fillId="2" borderId="1" xfId="0" applyNumberFormat="1" applyFill="1" applyBorder="1" applyAlignment="1">
      <alignment wrapText="1"/>
    </xf>
    <xf numFmtId="0" fontId="0" fillId="2" borderId="1" xfId="0" applyNumberFormat="1" applyFont="1" applyFill="1" applyBorder="1" applyAlignment="1">
      <alignment horizontal="center"/>
    </xf>
    <xf numFmtId="0" fontId="0" fillId="2" borderId="1" xfId="0" applyFill="1" applyBorder="1" applyAlignment="1">
      <alignment horizontal="center"/>
    </xf>
    <xf numFmtId="14" fontId="0" fillId="2" borderId="1" xfId="0" applyNumberFormat="1" applyFill="1" applyBorder="1" applyAlignment="1">
      <alignment horizontal="center"/>
    </xf>
    <xf numFmtId="42" fontId="0" fillId="2" borderId="1" xfId="0" applyNumberFormat="1" applyFont="1" applyFill="1" applyBorder="1" applyAlignment="1">
      <alignment horizontal="center"/>
    </xf>
    <xf numFmtId="42" fontId="0" fillId="2" borderId="1" xfId="15" applyNumberFormat="1" applyFont="1" applyFill="1" applyBorder="1" applyAlignment="1">
      <alignment horizontal="center"/>
    </xf>
    <xf numFmtId="0" fontId="0" fillId="2" borderId="1" xfId="0" applyNumberFormat="1" applyFill="1" applyBorder="1" applyAlignment="1">
      <alignment horizontal="left"/>
    </xf>
    <xf numFmtId="0" fontId="0" fillId="2" borderId="1" xfId="0" applyNumberFormat="1" applyFill="1" applyBorder="1" applyAlignment="1">
      <alignment horizontal="center"/>
    </xf>
    <xf numFmtId="0" fontId="0" fillId="2" borderId="1" xfId="0" applyNumberFormat="1" applyFont="1" applyFill="1" applyBorder="1"/>
    <xf numFmtId="0" fontId="0" fillId="2" borderId="1" xfId="0" applyFont="1" applyFill="1" applyBorder="1" applyAlignment="1" applyProtection="1">
      <alignment horizontal="center" wrapText="1"/>
      <protection locked="0"/>
    </xf>
    <xf numFmtId="0" fontId="0" fillId="2" borderId="1" xfId="0" applyFont="1" applyFill="1" applyBorder="1" applyAlignment="1">
      <alignment horizontal="left" wrapText="1"/>
    </xf>
    <xf numFmtId="0" fontId="9" fillId="2" borderId="1" xfId="0" applyNumberFormat="1" applyFont="1" applyFill="1" applyBorder="1" applyAlignment="1">
      <alignment wrapText="1"/>
    </xf>
    <xf numFmtId="0" fontId="0" fillId="2" borderId="1" xfId="0" applyNumberFormat="1" applyFill="1" applyBorder="1" applyAlignment="1">
      <alignment horizontal="center" wrapText="1"/>
    </xf>
    <xf numFmtId="14" fontId="0" fillId="2" borderId="3" xfId="0" applyNumberFormat="1" applyFill="1" applyBorder="1" applyAlignment="1">
      <alignment horizontal="center" wrapText="1"/>
    </xf>
    <xf numFmtId="0" fontId="0" fillId="2" borderId="1" xfId="0" applyFont="1" applyFill="1" applyBorder="1" applyAlignment="1">
      <alignment horizontal="center" wrapText="1"/>
    </xf>
    <xf numFmtId="14" fontId="0" fillId="2" borderId="1" xfId="0" applyNumberFormat="1" applyFont="1" applyFill="1" applyBorder="1" applyAlignment="1">
      <alignment horizontal="center" wrapText="1"/>
    </xf>
    <xf numFmtId="14" fontId="0" fillId="2" borderId="1" xfId="0" applyNumberFormat="1" applyFill="1" applyBorder="1" applyAlignment="1">
      <alignment horizontal="center" wrapText="1"/>
    </xf>
    <xf numFmtId="0" fontId="0" fillId="2" borderId="1" xfId="0" applyNumberFormat="1" applyFont="1" applyFill="1" applyBorder="1" applyAlignment="1">
      <alignment horizontal="center" wrapText="1"/>
    </xf>
    <xf numFmtId="0" fontId="0" fillId="2" borderId="3" xfId="0" applyFont="1" applyFill="1" applyBorder="1" applyAlignment="1" applyProtection="1">
      <alignment horizontal="center" wrapText="1"/>
      <protection locked="0"/>
    </xf>
    <xf numFmtId="0" fontId="9" fillId="2" borderId="3" xfId="0" applyNumberFormat="1" applyFont="1" applyFill="1" applyBorder="1" applyAlignment="1">
      <alignment wrapText="1"/>
    </xf>
    <xf numFmtId="0" fontId="0" fillId="2" borderId="3" xfId="0" applyNumberFormat="1" applyFont="1" applyFill="1" applyBorder="1" applyAlignment="1">
      <alignment horizontal="center" wrapText="1"/>
    </xf>
    <xf numFmtId="0" fontId="0" fillId="2" borderId="3" xfId="0" applyFill="1" applyBorder="1" applyAlignment="1">
      <alignment horizontal="center" wrapText="1"/>
    </xf>
    <xf numFmtId="14" fontId="0" fillId="2" borderId="3" xfId="0" applyNumberFormat="1" applyFont="1" applyFill="1" applyBorder="1" applyAlignment="1">
      <alignment horizontal="center" wrapText="1"/>
    </xf>
    <xf numFmtId="0" fontId="0" fillId="2" borderId="1" xfId="0" applyFill="1" applyBorder="1" applyAlignment="1">
      <alignment horizontal="center" wrapText="1"/>
    </xf>
    <xf numFmtId="0" fontId="0" fillId="2" borderId="1" xfId="0" applyFill="1" applyBorder="1" applyAlignment="1">
      <alignment horizontal="left" wrapText="1"/>
    </xf>
    <xf numFmtId="0" fontId="7" fillId="2" borderId="1" xfId="8" applyFont="1" applyFill="1" applyBorder="1"/>
    <xf numFmtId="0" fontId="6" fillId="2" borderId="0" xfId="0" applyFont="1" applyFill="1"/>
    <xf numFmtId="0" fontId="0" fillId="2" borderId="2" xfId="0" applyFont="1" applyFill="1" applyBorder="1" applyAlignment="1">
      <alignment horizontal="left" vertical="center" wrapText="1"/>
    </xf>
    <xf numFmtId="0" fontId="9" fillId="2" borderId="2" xfId="0" applyNumberFormat="1" applyFont="1" applyFill="1" applyBorder="1" applyAlignment="1">
      <alignment vertical="center" wrapText="1"/>
    </xf>
    <xf numFmtId="0" fontId="0" fillId="2" borderId="2" xfId="0" applyNumberFormat="1" applyFill="1" applyBorder="1" applyAlignment="1">
      <alignment horizontal="center" vertical="center" wrapText="1"/>
    </xf>
    <xf numFmtId="14" fontId="0" fillId="2" borderId="2" xfId="0" applyNumberFormat="1" applyFill="1" applyBorder="1" applyAlignment="1">
      <alignment horizontal="center" wrapText="1"/>
    </xf>
    <xf numFmtId="14" fontId="0" fillId="2" borderId="1" xfId="0" applyNumberFormat="1" applyFill="1" applyBorder="1" applyAlignment="1">
      <alignment horizontal="center" vertical="center" wrapText="1"/>
    </xf>
    <xf numFmtId="0" fontId="0" fillId="2" borderId="1" xfId="0" applyNumberFormat="1" applyFill="1" applyBorder="1" applyAlignment="1">
      <alignment vertical="center" wrapText="1"/>
    </xf>
    <xf numFmtId="0" fontId="0" fillId="2"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ont="1" applyFill="1" applyBorder="1" applyAlignment="1">
      <alignment horizontal="left" vertical="center" wrapText="1"/>
    </xf>
    <xf numFmtId="0" fontId="9" fillId="2" borderId="1" xfId="0" applyNumberFormat="1" applyFont="1" applyFill="1" applyBorder="1" applyAlignment="1">
      <alignment vertical="center" wrapText="1"/>
    </xf>
    <xf numFmtId="0" fontId="0" fillId="2" borderId="3" xfId="0" applyFont="1" applyFill="1" applyBorder="1" applyAlignment="1">
      <alignment horizontal="left" wrapText="1"/>
    </xf>
    <xf numFmtId="0" fontId="0" fillId="2" borderId="3" xfId="0" applyFont="1" applyFill="1" applyBorder="1" applyAlignment="1">
      <alignment horizontal="center" wrapText="1"/>
    </xf>
    <xf numFmtId="0" fontId="0" fillId="2" borderId="0" xfId="0" applyFont="1" applyFill="1"/>
    <xf numFmtId="0" fontId="0" fillId="2" borderId="1" xfId="0" applyFill="1" applyBorder="1"/>
    <xf numFmtId="0" fontId="0" fillId="2" borderId="1" xfId="0" applyFont="1" applyFill="1" applyBorder="1"/>
    <xf numFmtId="0" fontId="0" fillId="2" borderId="1" xfId="0" applyNumberFormat="1" applyFill="1" applyBorder="1"/>
    <xf numFmtId="0" fontId="0" fillId="2" borderId="4" xfId="0" applyFont="1" applyFill="1" applyBorder="1"/>
    <xf numFmtId="0" fontId="0" fillId="2" borderId="11" xfId="0" applyFont="1" applyFill="1" applyBorder="1" applyAlignment="1">
      <alignment wrapText="1"/>
    </xf>
    <xf numFmtId="0" fontId="0" fillId="2" borderId="11" xfId="0" applyNumberFormat="1" applyFont="1" applyFill="1" applyBorder="1"/>
    <xf numFmtId="0" fontId="0" fillId="2" borderId="0" xfId="0" applyNumberFormat="1" applyFont="1" applyFill="1" applyAlignment="1">
      <alignment horizontal="center"/>
    </xf>
    <xf numFmtId="0" fontId="0" fillId="2" borderId="11" xfId="0" applyFont="1" applyFill="1" applyBorder="1" applyAlignment="1">
      <alignment horizontal="center"/>
    </xf>
    <xf numFmtId="0" fontId="9" fillId="2" borderId="1" xfId="18" applyNumberFormat="1" applyFont="1" applyFill="1" applyBorder="1" applyAlignment="1">
      <alignment horizontal="left" vertical="center" wrapText="1"/>
    </xf>
    <xf numFmtId="0" fontId="9" fillId="2" borderId="1" xfId="0" applyNumberFormat="1" applyFont="1" applyFill="1" applyBorder="1" applyAlignment="1">
      <alignment horizontal="left" wrapText="1"/>
    </xf>
    <xf numFmtId="49" fontId="7" fillId="2" borderId="1" xfId="0" applyNumberFormat="1" applyFont="1" applyFill="1" applyBorder="1" applyAlignment="1"/>
    <xf numFmtId="0" fontId="0" fillId="2" borderId="1" xfId="0" applyNumberFormat="1" applyFont="1" applyFill="1" applyBorder="1" applyAlignment="1">
      <alignment wrapText="1"/>
    </xf>
    <xf numFmtId="0" fontId="8" fillId="2" borderId="1" xfId="0" applyFont="1" applyFill="1" applyBorder="1"/>
    <xf numFmtId="0" fontId="7" fillId="2" borderId="1" xfId="8" applyNumberFormat="1" applyFont="1" applyFill="1" applyBorder="1" applyAlignment="1">
      <alignment horizontal="left"/>
    </xf>
    <xf numFmtId="0" fontId="0" fillId="2" borderId="3" xfId="0" applyNumberFormat="1" applyFont="1" applyFill="1" applyBorder="1" applyAlignment="1">
      <alignment vertical="center" wrapText="1"/>
    </xf>
    <xf numFmtId="0" fontId="0" fillId="2" borderId="1" xfId="0" applyNumberFormat="1" applyFill="1" applyBorder="1" applyAlignment="1">
      <alignment horizontal="left" wrapText="1"/>
    </xf>
    <xf numFmtId="44" fontId="0" fillId="2" borderId="1" xfId="0" applyNumberFormat="1" applyFont="1" applyFill="1" applyBorder="1" applyAlignment="1">
      <alignment horizontal="center"/>
    </xf>
    <xf numFmtId="0" fontId="0" fillId="2" borderId="1" xfId="0" applyFont="1" applyFill="1" applyBorder="1" applyAlignment="1"/>
    <xf numFmtId="0" fontId="9" fillId="2" borderId="4" xfId="18" applyNumberFormat="1" applyFont="1" applyFill="1" applyBorder="1" applyAlignment="1">
      <alignment horizontal="left" vertical="center" wrapText="1"/>
    </xf>
    <xf numFmtId="0" fontId="0" fillId="2" borderId="0" xfId="0" applyFill="1" applyBorder="1" applyAlignment="1">
      <alignment vertical="center"/>
    </xf>
    <xf numFmtId="0" fontId="0" fillId="2" borderId="1" xfId="0" applyFill="1" applyBorder="1" applyAlignment="1">
      <alignment vertical="center" wrapText="1"/>
    </xf>
    <xf numFmtId="0" fontId="0" fillId="2" borderId="1" xfId="0" applyNumberFormat="1" applyFont="1" applyFill="1" applyBorder="1" applyAlignment="1">
      <alignment horizontal="center" vertical="center"/>
    </xf>
    <xf numFmtId="1" fontId="0" fillId="2" borderId="1" xfId="0" applyNumberFormat="1" applyFont="1" applyFill="1" applyBorder="1" applyAlignment="1">
      <alignment horizontal="center"/>
    </xf>
    <xf numFmtId="1" fontId="0" fillId="2" borderId="1" xfId="0" applyNumberFormat="1" applyFill="1" applyBorder="1" applyAlignment="1">
      <alignment horizontal="center"/>
    </xf>
    <xf numFmtId="0" fontId="7" fillId="2" borderId="2" xfId="8" applyFont="1" applyFill="1" applyBorder="1"/>
    <xf numFmtId="0" fontId="0" fillId="2" borderId="2" xfId="0" applyNumberFormat="1" applyFont="1" applyFill="1" applyBorder="1"/>
    <xf numFmtId="0" fontId="0" fillId="2" borderId="1" xfId="0" applyNumberFormat="1" applyFill="1" applyBorder="1" applyAlignment="1"/>
    <xf numFmtId="44" fontId="0" fillId="2" borderId="1" xfId="0" applyNumberFormat="1" applyFont="1" applyFill="1" applyBorder="1" applyAlignment="1">
      <alignment horizontal="center" wrapText="1"/>
    </xf>
    <xf numFmtId="0" fontId="0" fillId="2" borderId="1" xfId="0" applyNumberFormat="1" applyFill="1" applyBorder="1" applyAlignment="1">
      <alignment horizontal="center" vertical="center"/>
    </xf>
    <xf numFmtId="0" fontId="0" fillId="2" borderId="1" xfId="0" applyFill="1" applyBorder="1" applyAlignment="1">
      <alignment horizontal="center" vertical="center"/>
    </xf>
    <xf numFmtId="14" fontId="0" fillId="2" borderId="1" xfId="0" applyNumberFormat="1" applyFill="1" applyBorder="1" applyAlignment="1">
      <alignment horizontal="center" vertical="center"/>
    </xf>
    <xf numFmtId="0" fontId="0" fillId="2" borderId="0" xfId="0" applyFont="1" applyFill="1" applyBorder="1" applyAlignment="1">
      <alignment vertical="center"/>
    </xf>
    <xf numFmtId="0" fontId="7" fillId="2" borderId="1" xfId="0" applyFont="1" applyFill="1" applyBorder="1"/>
    <xf numFmtId="0" fontId="0" fillId="2" borderId="2" xfId="0" applyNumberFormat="1" applyFont="1" applyFill="1" applyBorder="1" applyAlignment="1">
      <alignment wrapText="1"/>
    </xf>
    <xf numFmtId="0" fontId="0" fillId="2" borderId="1" xfId="0" applyFont="1" applyFill="1" applyBorder="1" applyAlignment="1">
      <alignment vertical="center" wrapText="1"/>
    </xf>
    <xf numFmtId="0" fontId="0" fillId="2" borderId="2" xfId="0" applyFont="1" applyFill="1" applyBorder="1" applyAlignment="1">
      <alignment wrapText="1"/>
    </xf>
    <xf numFmtId="0" fontId="0" fillId="2" borderId="3" xfId="0" applyFill="1" applyBorder="1" applyAlignment="1">
      <alignment horizontal="center"/>
    </xf>
    <xf numFmtId="0" fontId="0" fillId="2" borderId="6" xfId="0" applyFont="1" applyFill="1" applyBorder="1"/>
    <xf numFmtId="0" fontId="0" fillId="2" borderId="6" xfId="0" applyFont="1" applyFill="1" applyBorder="1" applyAlignment="1">
      <alignment horizontal="center"/>
    </xf>
    <xf numFmtId="14" fontId="0" fillId="2" borderId="6" xfId="0" applyNumberFormat="1" applyFont="1" applyFill="1" applyBorder="1" applyAlignment="1">
      <alignment horizontal="center"/>
    </xf>
    <xf numFmtId="42" fontId="0" fillId="2" borderId="6" xfId="0" applyNumberFormat="1" applyFont="1" applyFill="1" applyBorder="1"/>
    <xf numFmtId="0" fontId="0" fillId="2" borderId="0" xfId="0" applyFont="1" applyFill="1" applyBorder="1" applyAlignment="1">
      <alignment horizontal="center"/>
    </xf>
    <xf numFmtId="14" fontId="6" fillId="2" borderId="0" xfId="0" applyNumberFormat="1" applyFont="1" applyFill="1" applyBorder="1" applyAlignment="1">
      <alignment horizontal="right"/>
    </xf>
    <xf numFmtId="42" fontId="6" fillId="2" borderId="0" xfId="0" applyNumberFormat="1" applyFont="1" applyFill="1" applyBorder="1"/>
    <xf numFmtId="42"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42" fontId="0" fillId="2" borderId="0" xfId="0" applyNumberFormat="1" applyFont="1" applyFill="1" applyBorder="1" applyAlignment="1">
      <alignment wrapText="1"/>
    </xf>
    <xf numFmtId="42" fontId="0" fillId="2" borderId="0" xfId="0" applyNumberFormat="1" applyFont="1" applyFill="1" applyBorder="1" applyAlignment="1">
      <alignment horizontal="center"/>
    </xf>
    <xf numFmtId="0" fontId="21" fillId="2" borderId="0" xfId="0" applyFont="1" applyFill="1" applyBorder="1" applyAlignment="1"/>
    <xf numFmtId="1" fontId="0" fillId="2" borderId="0" xfId="0" applyNumberFormat="1" applyFont="1" applyFill="1" applyBorder="1" applyAlignment="1">
      <alignment horizontal="center" wrapText="1"/>
    </xf>
    <xf numFmtId="7" fontId="0" fillId="2" borderId="0" xfId="23" applyNumberFormat="1" applyFont="1" applyFill="1" applyBorder="1" applyAlignment="1">
      <alignment wrapText="1"/>
    </xf>
    <xf numFmtId="164" fontId="0" fillId="2" borderId="0" xfId="0" applyNumberFormat="1" applyFont="1" applyFill="1" applyBorder="1" applyAlignment="1">
      <alignment wrapText="1"/>
    </xf>
    <xf numFmtId="0" fontId="0" fillId="2" borderId="3" xfId="0" applyFill="1" applyBorder="1" applyAlignment="1">
      <alignment wrapText="1"/>
    </xf>
    <xf numFmtId="42" fontId="6" fillId="2" borderId="0" xfId="0" applyNumberFormat="1" applyFont="1" applyFill="1" applyBorder="1" applyAlignment="1">
      <alignment horizontal="center"/>
    </xf>
    <xf numFmtId="42" fontId="0" fillId="2" borderId="0" xfId="0" applyNumberFormat="1" applyFill="1" applyAlignment="1"/>
    <xf numFmtId="42" fontId="7" fillId="2" borderId="0" xfId="0" applyNumberFormat="1" applyFont="1" applyFill="1" applyAlignment="1">
      <alignment wrapText="1"/>
    </xf>
    <xf numFmtId="42" fontId="7" fillId="2" borderId="5" xfId="0" applyNumberFormat="1" applyFont="1" applyFill="1" applyBorder="1" applyAlignment="1">
      <alignment wrapText="1"/>
    </xf>
    <xf numFmtId="42" fontId="7" fillId="2" borderId="0" xfId="23" applyNumberFormat="1" applyFont="1" applyFill="1" applyBorder="1" applyAlignment="1">
      <alignment wrapText="1"/>
    </xf>
    <xf numFmtId="42" fontId="7" fillId="2" borderId="0" xfId="0" applyNumberFormat="1" applyFont="1" applyFill="1" applyBorder="1" applyAlignment="1">
      <alignment horizontal="left"/>
    </xf>
    <xf numFmtId="42" fontId="7" fillId="2" borderId="0" xfId="0" applyNumberFormat="1" applyFont="1" applyFill="1" applyBorder="1" applyAlignment="1"/>
    <xf numFmtId="42" fontId="7" fillId="2" borderId="0" xfId="0" applyNumberFormat="1" applyFont="1" applyFill="1" applyBorder="1" applyAlignment="1">
      <alignment horizontal="left" wrapText="1"/>
    </xf>
    <xf numFmtId="42" fontId="7" fillId="2" borderId="0" xfId="0" applyNumberFormat="1" applyFont="1" applyFill="1" applyBorder="1" applyAlignment="1">
      <alignment wrapText="1"/>
    </xf>
    <xf numFmtId="42" fontId="7" fillId="2" borderId="0" xfId="0" applyNumberFormat="1" applyFont="1" applyFill="1" applyAlignment="1"/>
    <xf numFmtId="42" fontId="0" fillId="2" borderId="6" xfId="0" applyNumberFormat="1" applyFont="1" applyFill="1" applyBorder="1" applyAlignment="1">
      <alignment wrapText="1"/>
    </xf>
    <xf numFmtId="42" fontId="0" fillId="2" borderId="0" xfId="0" applyNumberFormat="1" applyFont="1" applyFill="1" applyAlignment="1">
      <alignment wrapText="1"/>
    </xf>
    <xf numFmtId="42" fontId="0" fillId="2" borderId="0" xfId="23" applyNumberFormat="1" applyFont="1" applyFill="1" applyAlignment="1">
      <alignment wrapText="1"/>
    </xf>
    <xf numFmtId="42" fontId="0" fillId="2" borderId="0" xfId="23" applyNumberFormat="1" applyFont="1" applyFill="1" applyBorder="1" applyAlignment="1">
      <alignment wrapText="1"/>
    </xf>
    <xf numFmtId="42" fontId="6" fillId="2" borderId="0" xfId="23" applyNumberFormat="1" applyFont="1" applyFill="1" applyBorder="1" applyAlignment="1">
      <alignment wrapText="1"/>
    </xf>
    <xf numFmtId="42" fontId="17" fillId="2" borderId="0" xfId="0" applyNumberFormat="1" applyFont="1" applyFill="1" applyAlignment="1">
      <alignment horizontal="right"/>
    </xf>
    <xf numFmtId="0" fontId="6" fillId="2" borderId="10" xfId="23" applyNumberFormat="1" applyFont="1" applyFill="1" applyBorder="1" applyAlignment="1">
      <alignment horizontal="center" wrapText="1"/>
    </xf>
    <xf numFmtId="0" fontId="0" fillId="2" borderId="2" xfId="0" applyFont="1" applyFill="1" applyBorder="1" applyAlignment="1">
      <alignment horizontal="center"/>
    </xf>
    <xf numFmtId="14" fontId="0" fillId="2" borderId="2" xfId="0" applyNumberFormat="1" applyFill="1" applyBorder="1" applyAlignment="1">
      <alignment horizontal="center" vertical="center" wrapText="1"/>
    </xf>
    <xf numFmtId="0" fontId="0" fillId="2" borderId="2" xfId="0" applyFont="1" applyFill="1" applyBorder="1" applyAlignment="1">
      <alignment horizontal="left" wrapText="1"/>
    </xf>
    <xf numFmtId="0" fontId="9" fillId="2" borderId="2" xfId="0" applyNumberFormat="1" applyFont="1" applyFill="1" applyBorder="1" applyAlignment="1">
      <alignment horizontal="left" wrapText="1"/>
    </xf>
    <xf numFmtId="0" fontId="0" fillId="2" borderId="0" xfId="0" applyFill="1"/>
    <xf numFmtId="0" fontId="0" fillId="2" borderId="0" xfId="0" applyFill="1" applyBorder="1" applyAlignment="1">
      <alignment wrapText="1"/>
    </xf>
    <xf numFmtId="0" fontId="0" fillId="2" borderId="0" xfId="0" applyFill="1" applyAlignment="1"/>
    <xf numFmtId="0" fontId="0" fillId="2" borderId="1" xfId="0" applyNumberFormat="1" applyFill="1" applyBorder="1" applyAlignment="1">
      <alignment horizontal="center" vertical="center" wrapText="1"/>
    </xf>
    <xf numFmtId="0" fontId="0" fillId="2" borderId="1" xfId="0" applyFont="1" applyFill="1" applyBorder="1" applyAlignment="1">
      <alignment horizontal="center" vertical="center" wrapText="1"/>
    </xf>
    <xf numFmtId="14" fontId="0" fillId="2" borderId="1" xfId="0" applyNumberFormat="1" applyFont="1" applyFill="1" applyBorder="1" applyAlignment="1">
      <alignment horizontal="center"/>
    </xf>
    <xf numFmtId="0" fontId="10" fillId="2" borderId="1" xfId="0" applyFont="1" applyFill="1" applyBorder="1"/>
    <xf numFmtId="0" fontId="7" fillId="2" borderId="1" xfId="0" applyFont="1" applyFill="1" applyBorder="1" applyAlignment="1">
      <alignment horizontal="left"/>
    </xf>
    <xf numFmtId="0" fontId="11" fillId="2" borderId="1" xfId="0" applyFont="1" applyFill="1" applyBorder="1"/>
    <xf numFmtId="0" fontId="11" fillId="2" borderId="0" xfId="0" applyFont="1" applyFill="1" applyBorder="1"/>
    <xf numFmtId="0" fontId="7" fillId="2" borderId="2" xfId="0" applyFont="1" applyFill="1" applyBorder="1"/>
    <xf numFmtId="0" fontId="11" fillId="2" borderId="2" xfId="0" applyFont="1" applyFill="1" applyBorder="1"/>
    <xf numFmtId="0" fontId="0" fillId="2" borderId="2" xfId="0" applyFill="1" applyBorder="1" applyAlignment="1">
      <alignment horizontal="center"/>
    </xf>
    <xf numFmtId="0" fontId="0" fillId="2" borderId="2" xfId="0" applyFill="1" applyBorder="1" applyAlignment="1">
      <alignment wrapText="1"/>
    </xf>
    <xf numFmtId="0" fontId="0" fillId="2" borderId="3" xfId="0" applyFont="1" applyFill="1" applyBorder="1" applyAlignment="1">
      <alignment horizontal="center"/>
    </xf>
    <xf numFmtId="0" fontId="0" fillId="2" borderId="3" xfId="0" applyNumberFormat="1" applyFont="1" applyFill="1" applyBorder="1"/>
    <xf numFmtId="0" fontId="6" fillId="2" borderId="0" xfId="0" applyFont="1" applyFill="1" applyBorder="1" applyAlignment="1">
      <alignment horizontal="center"/>
    </xf>
    <xf numFmtId="42" fontId="0" fillId="2" borderId="3" xfId="0" applyNumberFormat="1" applyFont="1" applyFill="1" applyBorder="1" applyAlignment="1">
      <alignment vertical="center"/>
    </xf>
    <xf numFmtId="0" fontId="18" fillId="2" borderId="1" xfId="0" applyFont="1" applyFill="1" applyBorder="1" applyAlignment="1">
      <alignment vertical="center"/>
    </xf>
    <xf numFmtId="42" fontId="18" fillId="2" borderId="1" xfId="0" applyNumberFormat="1" applyFont="1" applyFill="1" applyBorder="1" applyAlignment="1">
      <alignment vertical="center"/>
    </xf>
    <xf numFmtId="42" fontId="0" fillId="2" borderId="10" xfId="0" applyNumberFormat="1" applyFont="1" applyFill="1" applyBorder="1" applyAlignment="1">
      <alignment vertical="center"/>
    </xf>
    <xf numFmtId="42" fontId="0" fillId="2" borderId="1" xfId="0" applyNumberFormat="1" applyFont="1" applyFill="1" applyBorder="1" applyAlignment="1">
      <alignment vertical="center"/>
    </xf>
    <xf numFmtId="0" fontId="0" fillId="2" borderId="0" xfId="0" applyFill="1" applyAlignment="1">
      <alignment wrapText="1"/>
    </xf>
    <xf numFmtId="42" fontId="18" fillId="2" borderId="1" xfId="23" applyNumberFormat="1" applyFont="1" applyFill="1" applyBorder="1" applyAlignment="1">
      <alignment vertical="center"/>
    </xf>
    <xf numFmtId="42" fontId="0" fillId="2" borderId="1" xfId="23" applyNumberFormat="1" applyFont="1" applyFill="1" applyBorder="1" applyAlignment="1">
      <alignment vertical="center"/>
    </xf>
    <xf numFmtId="1" fontId="0" fillId="2" borderId="3" xfId="0" applyNumberFormat="1" applyFont="1" applyFill="1" applyBorder="1" applyAlignment="1">
      <alignment horizontal="center" vertical="center"/>
    </xf>
    <xf numFmtId="0" fontId="6" fillId="2" borderId="3" xfId="0" applyFont="1" applyFill="1" applyBorder="1" applyAlignment="1">
      <alignment vertical="center"/>
    </xf>
    <xf numFmtId="42" fontId="18" fillId="2" borderId="3" xfId="23" applyNumberFormat="1" applyFont="1" applyFill="1" applyBorder="1" applyAlignment="1">
      <alignment vertical="center"/>
    </xf>
    <xf numFmtId="42" fontId="18" fillId="2" borderId="3" xfId="23" applyNumberFormat="1" applyFont="1" applyFill="1" applyBorder="1" applyAlignment="1">
      <alignment horizontal="right" vertical="center"/>
    </xf>
    <xf numFmtId="1" fontId="0" fillId="2" borderId="10" xfId="0" applyNumberFormat="1" applyFont="1" applyFill="1" applyBorder="1" applyAlignment="1">
      <alignment horizontal="center" vertical="center"/>
    </xf>
    <xf numFmtId="0" fontId="0" fillId="2" borderId="10" xfId="0" applyFont="1" applyFill="1" applyBorder="1" applyAlignment="1">
      <alignment vertical="center"/>
    </xf>
    <xf numFmtId="42" fontId="0" fillId="2" borderId="10" xfId="23" applyNumberFormat="1" applyFont="1" applyFill="1" applyBorder="1" applyAlignment="1">
      <alignment vertical="center"/>
    </xf>
    <xf numFmtId="0" fontId="0" fillId="2" borderId="3" xfId="0" applyFont="1" applyFill="1" applyBorder="1" applyAlignment="1">
      <alignment vertical="center"/>
    </xf>
    <xf numFmtId="1" fontId="18" fillId="2" borderId="1" xfId="0" applyNumberFormat="1" applyFont="1" applyFill="1" applyBorder="1" applyAlignment="1">
      <alignment horizontal="center" vertical="center"/>
    </xf>
    <xf numFmtId="164" fontId="7" fillId="0" borderId="10" xfId="2709" applyNumberFormat="1" applyFont="1" applyFill="1" applyBorder="1"/>
    <xf numFmtId="42" fontId="0" fillId="2" borderId="1" xfId="23" applyNumberFormat="1" applyFont="1" applyFill="1" applyBorder="1" applyAlignment="1">
      <alignment horizontal="right" vertical="center"/>
    </xf>
    <xf numFmtId="42" fontId="0" fillId="2" borderId="1" xfId="0" applyNumberFormat="1" applyFont="1" applyFill="1" applyBorder="1" applyAlignment="1">
      <alignment horizontal="center" vertical="center"/>
    </xf>
    <xf numFmtId="1" fontId="7" fillId="2" borderId="0" xfId="0" applyNumberFormat="1" applyFont="1" applyFill="1" applyBorder="1" applyAlignment="1">
      <alignment horizontal="center" wrapText="1"/>
    </xf>
    <xf numFmtId="164" fontId="7" fillId="0" borderId="1" xfId="2709" applyNumberFormat="1" applyFont="1" applyFill="1" applyBorder="1"/>
    <xf numFmtId="42" fontId="18" fillId="2" borderId="1" xfId="23" applyNumberFormat="1" applyFont="1" applyFill="1" applyBorder="1" applyAlignment="1">
      <alignment horizontal="right" vertical="center"/>
    </xf>
    <xf numFmtId="42" fontId="0" fillId="2" borderId="3" xfId="23" applyNumberFormat="1" applyFont="1" applyFill="1" applyBorder="1" applyAlignment="1">
      <alignment vertical="center"/>
    </xf>
    <xf numFmtId="0" fontId="0" fillId="2" borderId="1" xfId="0" applyFont="1" applyFill="1" applyBorder="1" applyAlignment="1">
      <alignment vertical="center"/>
    </xf>
    <xf numFmtId="1" fontId="0" fillId="2" borderId="1" xfId="0" applyNumberFormat="1" applyFont="1" applyFill="1" applyBorder="1" applyAlignment="1">
      <alignment horizontal="center" vertical="center"/>
    </xf>
    <xf numFmtId="164" fontId="6" fillId="2" borderId="9" xfId="23" applyNumberFormat="1" applyFont="1" applyFill="1" applyBorder="1" applyAlignment="1">
      <alignment horizontal="center" vertical="center"/>
    </xf>
    <xf numFmtId="42" fontId="6" fillId="2" borderId="9" xfId="23" applyNumberFormat="1" applyFont="1" applyFill="1" applyBorder="1" applyAlignment="1">
      <alignment horizontal="center" vertical="center"/>
    </xf>
    <xf numFmtId="42" fontId="6" fillId="2" borderId="9" xfId="0" applyNumberFormat="1" applyFont="1" applyFill="1" applyBorder="1" applyAlignment="1">
      <alignment horizontal="center" vertical="center"/>
    </xf>
    <xf numFmtId="0" fontId="6" fillId="2" borderId="9" xfId="0" applyFont="1" applyFill="1" applyBorder="1" applyAlignment="1">
      <alignment horizontal="left" vertical="center"/>
    </xf>
    <xf numFmtId="1" fontId="6" fillId="2" borderId="9" xfId="0" applyNumberFormat="1" applyFont="1" applyFill="1" applyBorder="1" applyAlignment="1">
      <alignment horizontal="center" vertical="center"/>
    </xf>
    <xf numFmtId="0" fontId="12" fillId="2" borderId="8" xfId="0" applyFont="1" applyFill="1" applyBorder="1" applyAlignment="1">
      <alignment horizontal="center"/>
    </xf>
    <xf numFmtId="0" fontId="12" fillId="2" borderId="7"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7" xfId="0" applyNumberFormat="1" applyFont="1" applyFill="1" applyBorder="1" applyAlignment="1">
      <alignment horizontal="center"/>
    </xf>
    <xf numFmtId="0" fontId="6" fillId="2" borderId="0" xfId="0" applyFont="1" applyFill="1" applyBorder="1" applyAlignment="1">
      <alignment horizontal="center"/>
    </xf>
    <xf numFmtId="0" fontId="7" fillId="2" borderId="0" xfId="0" applyFont="1" applyFill="1" applyBorder="1" applyAlignment="1">
      <alignment wrapText="1"/>
    </xf>
    <xf numFmtId="0" fontId="7" fillId="2" borderId="0" xfId="0" applyFont="1" applyFill="1" applyBorder="1" applyAlignment="1">
      <alignment horizontal="left" wrapText="1"/>
    </xf>
    <xf numFmtId="14" fontId="0" fillId="2" borderId="3" xfId="0" applyNumberFormat="1" applyFill="1" applyBorder="1" applyAlignment="1">
      <alignment horizontal="center" vertical="center" wrapText="1"/>
    </xf>
    <xf numFmtId="14" fontId="0" fillId="2" borderId="11" xfId="0" applyNumberFormat="1" applyFill="1" applyBorder="1" applyAlignment="1">
      <alignment horizontal="center" vertical="center" wrapText="1"/>
    </xf>
    <xf numFmtId="0" fontId="0" fillId="2" borderId="0" xfId="0" applyFill="1" applyBorder="1" applyAlignment="1">
      <alignment horizontal="left"/>
    </xf>
    <xf numFmtId="42" fontId="0" fillId="2" borderId="3" xfId="0" applyNumberFormat="1" applyFont="1" applyFill="1" applyBorder="1" applyAlignment="1">
      <alignment horizontal="center" vertical="center"/>
    </xf>
    <xf numFmtId="164" fontId="7" fillId="2" borderId="1" xfId="2709" applyNumberFormat="1" applyFont="1" applyFill="1" applyBorder="1" applyAlignment="1">
      <alignment vertical="center"/>
    </xf>
    <xf numFmtId="0" fontId="0" fillId="2" borderId="1" xfId="0" applyFill="1" applyBorder="1" applyAlignment="1">
      <alignment vertical="center"/>
    </xf>
    <xf numFmtId="42" fontId="0" fillId="2" borderId="3" xfId="23" applyNumberFormat="1" applyFont="1" applyFill="1" applyBorder="1" applyAlignment="1">
      <alignment horizontal="right" vertical="center"/>
    </xf>
    <xf numFmtId="164" fontId="9" fillId="2" borderId="1" xfId="2709" applyNumberFormat="1" applyFont="1" applyFill="1" applyBorder="1" applyAlignment="1">
      <alignment vertical="center"/>
    </xf>
    <xf numFmtId="0" fontId="9" fillId="2" borderId="1" xfId="3982" applyFont="1" applyFill="1" applyBorder="1" applyAlignment="1">
      <alignment vertical="center"/>
    </xf>
    <xf numFmtId="0" fontId="9" fillId="2" borderId="1" xfId="20" applyFont="1" applyFill="1" applyBorder="1" applyAlignment="1">
      <alignment vertical="center"/>
    </xf>
    <xf numFmtId="0" fontId="7" fillId="2" borderId="1" xfId="8" applyFont="1" applyFill="1" applyBorder="1" applyAlignment="1">
      <alignment vertical="center"/>
    </xf>
    <xf numFmtId="49" fontId="9" fillId="2" borderId="1" xfId="3976" applyNumberFormat="1" applyFont="1" applyFill="1" applyBorder="1" applyAlignment="1">
      <alignment vertical="center"/>
    </xf>
    <xf numFmtId="15" fontId="7" fillId="2" borderId="1" xfId="8" applyNumberFormat="1" applyFont="1" applyFill="1" applyBorder="1" applyAlignment="1">
      <alignment vertical="center"/>
    </xf>
    <xf numFmtId="1" fontId="0" fillId="2" borderId="2" xfId="0" applyNumberFormat="1" applyFont="1" applyFill="1" applyBorder="1" applyAlignment="1">
      <alignment horizontal="center" vertical="center"/>
    </xf>
    <xf numFmtId="0" fontId="0" fillId="2" borderId="2" xfId="0" applyFont="1" applyFill="1" applyBorder="1" applyAlignment="1">
      <alignment vertical="center"/>
    </xf>
    <xf numFmtId="42" fontId="0" fillId="2" borderId="2" xfId="0" applyNumberFormat="1" applyFont="1" applyFill="1" applyBorder="1" applyAlignment="1">
      <alignment vertical="center"/>
    </xf>
    <xf numFmtId="42" fontId="0" fillId="2" borderId="2" xfId="23" applyNumberFormat="1" applyFont="1" applyFill="1" applyBorder="1" applyAlignment="1">
      <alignment vertical="center"/>
    </xf>
    <xf numFmtId="164" fontId="7" fillId="2" borderId="10" xfId="2709" applyNumberFormat="1" applyFont="1" applyFill="1" applyBorder="1" applyAlignment="1">
      <alignment vertical="center"/>
    </xf>
    <xf numFmtId="1" fontId="0" fillId="2" borderId="0" xfId="0" applyNumberFormat="1" applyFill="1" applyAlignment="1">
      <alignment horizontal="left"/>
    </xf>
    <xf numFmtId="0" fontId="0" fillId="2" borderId="0" xfId="0" applyFill="1"/>
    <xf numFmtId="0" fontId="12" fillId="2" borderId="8" xfId="0" applyFont="1" applyFill="1" applyBorder="1" applyAlignment="1">
      <alignment horizontal="center"/>
    </xf>
    <xf numFmtId="0" fontId="12" fillId="2" borderId="7"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7" xfId="0" applyNumberFormat="1" applyFont="1" applyFill="1" applyBorder="1" applyAlignment="1">
      <alignment horizontal="center"/>
    </xf>
    <xf numFmtId="0" fontId="12" fillId="2" borderId="7" xfId="0" applyFont="1" applyFill="1" applyBorder="1" applyAlignment="1">
      <alignment horizontal="right"/>
    </xf>
    <xf numFmtId="0" fontId="7" fillId="2" borderId="0" xfId="8" applyNumberFormat="1" applyFont="1" applyFill="1" applyBorder="1" applyAlignment="1">
      <alignment wrapText="1"/>
    </xf>
    <xf numFmtId="0" fontId="0" fillId="2" borderId="0" xfId="0" applyFill="1" applyAlignment="1">
      <alignment wrapText="1"/>
    </xf>
    <xf numFmtId="0" fontId="0" fillId="2" borderId="0" xfId="0" applyFill="1" applyBorder="1" applyAlignment="1">
      <alignment wrapText="1"/>
    </xf>
    <xf numFmtId="0" fontId="0" fillId="2" borderId="0" xfId="0" applyFill="1" applyBorder="1" applyAlignment="1"/>
    <xf numFmtId="0" fontId="7" fillId="2" borderId="0" xfId="8" applyNumberFormat="1" applyFont="1" applyFill="1" applyBorder="1" applyAlignment="1"/>
    <xf numFmtId="0" fontId="0" fillId="2" borderId="0" xfId="0" applyNumberFormat="1" applyFill="1" applyBorder="1" applyAlignment="1">
      <alignment wrapText="1"/>
    </xf>
    <xf numFmtId="0" fontId="13" fillId="2" borderId="0" xfId="0" applyFont="1" applyFill="1"/>
    <xf numFmtId="0" fontId="0" fillId="2" borderId="0" xfId="0" applyFill="1"/>
    <xf numFmtId="0" fontId="7" fillId="2" borderId="0" xfId="8" applyFont="1" applyFill="1" applyBorder="1" applyAlignment="1">
      <alignment horizontal="left" wrapText="1"/>
    </xf>
    <xf numFmtId="0" fontId="0" fillId="2" borderId="0" xfId="0" applyFill="1" applyAlignment="1"/>
    <xf numFmtId="0" fontId="0" fillId="2" borderId="0" xfId="0" applyFill="1" applyBorder="1" applyAlignment="1">
      <alignment vertical="top" wrapText="1"/>
    </xf>
    <xf numFmtId="0" fontId="0" fillId="2" borderId="0" xfId="0" applyFill="1" applyAlignment="1">
      <alignment horizontal="left" vertical="top" wrapText="1"/>
    </xf>
    <xf numFmtId="0" fontId="0" fillId="2" borderId="0" xfId="0" applyFill="1" applyAlignment="1">
      <alignment horizontal="left" wrapText="1"/>
    </xf>
    <xf numFmtId="0" fontId="0" fillId="2" borderId="0" xfId="0" applyNumberFormat="1" applyFill="1" applyAlignment="1">
      <alignment wrapText="1"/>
    </xf>
    <xf numFmtId="0" fontId="0" fillId="2" borderId="0" xfId="0" applyFill="1" applyBorder="1" applyAlignment="1">
      <alignment horizontal="left" wrapText="1"/>
    </xf>
    <xf numFmtId="0" fontId="0" fillId="2" borderId="0" xfId="0" applyFill="1" applyBorder="1" applyAlignment="1">
      <alignment horizontal="left"/>
    </xf>
    <xf numFmtId="0" fontId="6" fillId="2" borderId="0" xfId="0" applyFont="1" applyFill="1" applyBorder="1" applyAlignment="1">
      <alignment horizontal="center"/>
    </xf>
    <xf numFmtId="49" fontId="6" fillId="2" borderId="0" xfId="0" applyNumberFormat="1" applyFont="1" applyFill="1" applyBorder="1" applyAlignment="1">
      <alignment horizontal="center"/>
    </xf>
    <xf numFmtId="0" fontId="17" fillId="2" borderId="0" xfId="0" applyFont="1" applyFill="1" applyAlignment="1">
      <alignment horizontal="right"/>
    </xf>
    <xf numFmtId="0" fontId="7" fillId="2" borderId="0" xfId="0" applyFont="1" applyFill="1" applyBorder="1" applyAlignment="1">
      <alignment wrapText="1"/>
    </xf>
    <xf numFmtId="0" fontId="7" fillId="2" borderId="0" xfId="0" applyFont="1" applyFill="1" applyBorder="1" applyAlignment="1">
      <alignment horizontal="left" wrapText="1"/>
    </xf>
    <xf numFmtId="0" fontId="6" fillId="0" borderId="1" xfId="0" applyFont="1" applyFill="1" applyBorder="1" applyAlignment="1">
      <alignment horizontal="left"/>
    </xf>
  </cellXfs>
  <cellStyles count="4033">
    <cellStyle name="20% - Accent1" xfId="52" builtinId="30" customBuiltin="1"/>
    <cellStyle name="20% - Accent1 10" xfId="76"/>
    <cellStyle name="20% - Accent1 10 2" xfId="77"/>
    <cellStyle name="20% - Accent1 10_draft transactions report_052009_rvsd" xfId="79"/>
    <cellStyle name="20% - Accent1 100" xfId="80"/>
    <cellStyle name="20% - Accent1 101" xfId="81"/>
    <cellStyle name="20% - Accent1 102" xfId="82"/>
    <cellStyle name="20% - Accent1 103" xfId="83"/>
    <cellStyle name="20% - Accent1 104" xfId="84"/>
    <cellStyle name="20% - Accent1 105" xfId="85"/>
    <cellStyle name="20% - Accent1 106" xfId="86"/>
    <cellStyle name="20% - Accent1 107" xfId="87"/>
    <cellStyle name="20% - Accent1 108" xfId="88"/>
    <cellStyle name="20% - Accent1 109" xfId="89"/>
    <cellStyle name="20% - Accent1 11" xfId="90"/>
    <cellStyle name="20% - Accent1 11 2" xfId="91"/>
    <cellStyle name="20% - Accent1 11_draft transactions report_052009_rvsd" xfId="92"/>
    <cellStyle name="20% - Accent1 110" xfId="93"/>
    <cellStyle name="20% - Accent1 111" xfId="94"/>
    <cellStyle name="20% - Accent1 112" xfId="95"/>
    <cellStyle name="20% - Accent1 113" xfId="96"/>
    <cellStyle name="20% - Accent1 114" xfId="97"/>
    <cellStyle name="20% - Accent1 115" xfId="98"/>
    <cellStyle name="20% - Accent1 116" xfId="99"/>
    <cellStyle name="20% - Accent1 117" xfId="100"/>
    <cellStyle name="20% - Accent1 118" xfId="101"/>
    <cellStyle name="20% - Accent1 119" xfId="3131"/>
    <cellStyle name="20% - Accent1 12" xfId="102"/>
    <cellStyle name="20% - Accent1 12 2" xfId="103"/>
    <cellStyle name="20% - Accent1 12_draft transactions report_052009_rvsd" xfId="104"/>
    <cellStyle name="20% - Accent1 120" xfId="3155"/>
    <cellStyle name="20% - Accent1 121" xfId="3168"/>
    <cellStyle name="20% - Accent1 122" xfId="3171"/>
    <cellStyle name="20% - Accent1 123" xfId="3199"/>
    <cellStyle name="20% - Accent1 124" xfId="3254"/>
    <cellStyle name="20% - Accent1 125" xfId="3296"/>
    <cellStyle name="20% - Accent1 126" xfId="3338"/>
    <cellStyle name="20% - Accent1 127" xfId="3380"/>
    <cellStyle name="20% - Accent1 128" xfId="3404"/>
    <cellStyle name="20% - Accent1 129" xfId="3417"/>
    <cellStyle name="20% - Accent1 13" xfId="105"/>
    <cellStyle name="20% - Accent1 13 2" xfId="106"/>
    <cellStyle name="20% - Accent1 13_draft transactions report_052009_rvsd" xfId="107"/>
    <cellStyle name="20% - Accent1 130" xfId="3419"/>
    <cellStyle name="20% - Accent1 131" xfId="3443"/>
    <cellStyle name="20% - Accent1 132" xfId="3456"/>
    <cellStyle name="20% - Accent1 133" xfId="3469"/>
    <cellStyle name="20% - Accent1 134" xfId="3482"/>
    <cellStyle name="20% - Accent1 135" xfId="3485"/>
    <cellStyle name="20% - Accent1 136" xfId="3513"/>
    <cellStyle name="20% - Accent1 137" xfId="3568"/>
    <cellStyle name="20% - Accent1 138" xfId="3610"/>
    <cellStyle name="20% - Accent1 139" xfId="3648"/>
    <cellStyle name="20% - Accent1 14" xfId="108"/>
    <cellStyle name="20% - Accent1 14 2" xfId="109"/>
    <cellStyle name="20% - Accent1 14_draft transactions report_052009_rvsd" xfId="110"/>
    <cellStyle name="20% - Accent1 140" xfId="3661"/>
    <cellStyle name="20% - Accent1 141" xfId="3674"/>
    <cellStyle name="20% - Accent1 142" xfId="3687"/>
    <cellStyle name="20% - Accent1 143" xfId="3700"/>
    <cellStyle name="20% - Accent1 144" xfId="3713"/>
    <cellStyle name="20% - Accent1 145" xfId="3726"/>
    <cellStyle name="20% - Accent1 146" xfId="3740"/>
    <cellStyle name="20% - Accent1 147" xfId="3634"/>
    <cellStyle name="20% - Accent1 148" xfId="3756"/>
    <cellStyle name="20% - Accent1 149" xfId="3811"/>
    <cellStyle name="20% - Accent1 15" xfId="111"/>
    <cellStyle name="20% - Accent1 15 2" xfId="112"/>
    <cellStyle name="20% - Accent1 15_draft transactions report_052009_rvsd" xfId="113"/>
    <cellStyle name="20% - Accent1 150" xfId="3853"/>
    <cellStyle name="20% - Accent1 151" xfId="3880"/>
    <cellStyle name="20% - Accent1 16" xfId="114"/>
    <cellStyle name="20% - Accent1 16 2" xfId="115"/>
    <cellStyle name="20% - Accent1 16_draft transactions report_052009_rvsd" xfId="116"/>
    <cellStyle name="20% - Accent1 17" xfId="117"/>
    <cellStyle name="20% - Accent1 17 2" xfId="118"/>
    <cellStyle name="20% - Accent1 17_draft transactions report_052009_rvsd" xfId="119"/>
    <cellStyle name="20% - Accent1 18" xfId="120"/>
    <cellStyle name="20% - Accent1 18 2" xfId="121"/>
    <cellStyle name="20% - Accent1 18_draft transactions report_052009_rvsd" xfId="122"/>
    <cellStyle name="20% - Accent1 19" xfId="123"/>
    <cellStyle name="20% - Accent1 19 2" xfId="124"/>
    <cellStyle name="20% - Accent1 19_draft transactions report_052009_rvsd" xfId="125"/>
    <cellStyle name="20% - Accent1 2" xfId="126"/>
    <cellStyle name="20% - Accent1 2 2" xfId="127"/>
    <cellStyle name="20% - Accent1 2 2 2" xfId="128"/>
    <cellStyle name="20% - Accent1 2 2_draft transactions report_052009_rvsd" xfId="129"/>
    <cellStyle name="20% - Accent1 2 3" xfId="130"/>
    <cellStyle name="20% - Accent1 2_draft transactions report_052009_rvsd" xfId="131"/>
    <cellStyle name="20% - Accent1 20" xfId="132"/>
    <cellStyle name="20% - Accent1 20 2" xfId="133"/>
    <cellStyle name="20% - Accent1 20_draft transactions report_052009_rvsd" xfId="134"/>
    <cellStyle name="20% - Accent1 21" xfId="135"/>
    <cellStyle name="20% - Accent1 21 2" xfId="136"/>
    <cellStyle name="20% - Accent1 21_draft transactions report_052009_rvsd" xfId="137"/>
    <cellStyle name="20% - Accent1 22" xfId="138"/>
    <cellStyle name="20% - Accent1 22 2" xfId="139"/>
    <cellStyle name="20% - Accent1 22_draft transactions report_052009_rvsd" xfId="140"/>
    <cellStyle name="20% - Accent1 23" xfId="141"/>
    <cellStyle name="20% - Accent1 23 2" xfId="142"/>
    <cellStyle name="20% - Accent1 23_draft transactions report_052009_rvsd" xfId="143"/>
    <cellStyle name="20% - Accent1 24" xfId="144"/>
    <cellStyle name="20% - Accent1 24 2" xfId="145"/>
    <cellStyle name="20% - Accent1 24_draft transactions report_052009_rvsd" xfId="146"/>
    <cellStyle name="20% - Accent1 25" xfId="147"/>
    <cellStyle name="20% - Accent1 25 2" xfId="148"/>
    <cellStyle name="20% - Accent1 25_draft transactions report_052009_rvsd" xfId="149"/>
    <cellStyle name="20% - Accent1 26" xfId="150"/>
    <cellStyle name="20% - Accent1 26 2" xfId="151"/>
    <cellStyle name="20% - Accent1 26_draft transactions report_052009_rvsd" xfId="152"/>
    <cellStyle name="20% - Accent1 27" xfId="153"/>
    <cellStyle name="20% - Accent1 27 2" xfId="154"/>
    <cellStyle name="20% - Accent1 27_draft transactions report_052009_rvsd" xfId="155"/>
    <cellStyle name="20% - Accent1 28" xfId="156"/>
    <cellStyle name="20% - Accent1 28 2" xfId="157"/>
    <cellStyle name="20% - Accent1 28_draft transactions report_052009_rvsd" xfId="158"/>
    <cellStyle name="20% - Accent1 29" xfId="159"/>
    <cellStyle name="20% - Accent1 29 2" xfId="160"/>
    <cellStyle name="20% - Accent1 29_draft transactions report_052009_rvsd" xfId="161"/>
    <cellStyle name="20% - Accent1 3" xfId="162"/>
    <cellStyle name="20% - Accent1 3 2" xfId="163"/>
    <cellStyle name="20% - Accent1 3 2 2" xfId="164"/>
    <cellStyle name="20% - Accent1 3 2_draft transactions report_052009_rvsd" xfId="165"/>
    <cellStyle name="20% - Accent1 3 3" xfId="166"/>
    <cellStyle name="20% - Accent1 3_draft transactions report_052009_rvsd" xfId="167"/>
    <cellStyle name="20% - Accent1 30" xfId="168"/>
    <cellStyle name="20% - Accent1 30 2" xfId="169"/>
    <cellStyle name="20% - Accent1 30_draft transactions report_052009_rvsd" xfId="170"/>
    <cellStyle name="20% - Accent1 31" xfId="171"/>
    <cellStyle name="20% - Accent1 31 2" xfId="172"/>
    <cellStyle name="20% - Accent1 31_draft transactions report_052009_rvsd" xfId="173"/>
    <cellStyle name="20% - Accent1 32" xfId="174"/>
    <cellStyle name="20% - Accent1 32 2" xfId="175"/>
    <cellStyle name="20% - Accent1 32_draft transactions report_052009_rvsd" xfId="176"/>
    <cellStyle name="20% - Accent1 33" xfId="177"/>
    <cellStyle name="20% - Accent1 34" xfId="178"/>
    <cellStyle name="20% - Accent1 35" xfId="179"/>
    <cellStyle name="20% - Accent1 36" xfId="180"/>
    <cellStyle name="20% - Accent1 37" xfId="181"/>
    <cellStyle name="20% - Accent1 38" xfId="182"/>
    <cellStyle name="20% - Accent1 39" xfId="183"/>
    <cellStyle name="20% - Accent1 4" xfId="184"/>
    <cellStyle name="20% - Accent1 4 2" xfId="185"/>
    <cellStyle name="20% - Accent1 4 2 2" xfId="186"/>
    <cellStyle name="20% - Accent1 4 2_draft transactions report_052009_rvsd" xfId="187"/>
    <cellStyle name="20% - Accent1 4 3" xfId="188"/>
    <cellStyle name="20% - Accent1 4_draft transactions report_052009_rvsd" xfId="189"/>
    <cellStyle name="20% - Accent1 40" xfId="190"/>
    <cellStyle name="20% - Accent1 41" xfId="191"/>
    <cellStyle name="20% - Accent1 42" xfId="192"/>
    <cellStyle name="20% - Accent1 43" xfId="193"/>
    <cellStyle name="20% - Accent1 44" xfId="194"/>
    <cellStyle name="20% - Accent1 45" xfId="195"/>
    <cellStyle name="20% - Accent1 46" xfId="196"/>
    <cellStyle name="20% - Accent1 47" xfId="197"/>
    <cellStyle name="20% - Accent1 48" xfId="198"/>
    <cellStyle name="20% - Accent1 49" xfId="199"/>
    <cellStyle name="20% - Accent1 5" xfId="200"/>
    <cellStyle name="20% - Accent1 5 2" xfId="201"/>
    <cellStyle name="20% - Accent1 5 2 2" xfId="202"/>
    <cellStyle name="20% - Accent1 5 2_draft transactions report_052009_rvsd" xfId="203"/>
    <cellStyle name="20% - Accent1 5 3" xfId="204"/>
    <cellStyle name="20% - Accent1 5_draft transactions report_052009_rvsd" xfId="205"/>
    <cellStyle name="20% - Accent1 50" xfId="206"/>
    <cellStyle name="20% - Accent1 51" xfId="207"/>
    <cellStyle name="20% - Accent1 52" xfId="208"/>
    <cellStyle name="20% - Accent1 53" xfId="209"/>
    <cellStyle name="20% - Accent1 54" xfId="210"/>
    <cellStyle name="20% - Accent1 55" xfId="211"/>
    <cellStyle name="20% - Accent1 56" xfId="212"/>
    <cellStyle name="20% - Accent1 57" xfId="213"/>
    <cellStyle name="20% - Accent1 58" xfId="214"/>
    <cellStyle name="20% - Accent1 59" xfId="215"/>
    <cellStyle name="20% - Accent1 6" xfId="216"/>
    <cellStyle name="20% - Accent1 6 2" xfId="217"/>
    <cellStyle name="20% - Accent1 6 2 2" xfId="218"/>
    <cellStyle name="20% - Accent1 6 2_draft transactions report_052009_rvsd" xfId="219"/>
    <cellStyle name="20% - Accent1 6 3" xfId="220"/>
    <cellStyle name="20% - Accent1 6_draft transactions report_052009_rvsd" xfId="221"/>
    <cellStyle name="20% - Accent1 60" xfId="222"/>
    <cellStyle name="20% - Accent1 61" xfId="223"/>
    <cellStyle name="20% - Accent1 62" xfId="224"/>
    <cellStyle name="20% - Accent1 63" xfId="225"/>
    <cellStyle name="20% - Accent1 64" xfId="226"/>
    <cellStyle name="20% - Accent1 65" xfId="227"/>
    <cellStyle name="20% - Accent1 66" xfId="228"/>
    <cellStyle name="20% - Accent1 67" xfId="229"/>
    <cellStyle name="20% - Accent1 68" xfId="230"/>
    <cellStyle name="20% - Accent1 69" xfId="231"/>
    <cellStyle name="20% - Accent1 7" xfId="232"/>
    <cellStyle name="20% - Accent1 7 2" xfId="233"/>
    <cellStyle name="20% - Accent1 7 2 2" xfId="234"/>
    <cellStyle name="20% - Accent1 7 2_draft transactions report_052009_rvsd" xfId="235"/>
    <cellStyle name="20% - Accent1 7 3" xfId="236"/>
    <cellStyle name="20% - Accent1 7_draft transactions report_052009_rvsd" xfId="237"/>
    <cellStyle name="20% - Accent1 70" xfId="238"/>
    <cellStyle name="20% - Accent1 71" xfId="239"/>
    <cellStyle name="20% - Accent1 72" xfId="240"/>
    <cellStyle name="20% - Accent1 73" xfId="241"/>
    <cellStyle name="20% - Accent1 74" xfId="242"/>
    <cellStyle name="20% - Accent1 75" xfId="243"/>
    <cellStyle name="20% - Accent1 76" xfId="244"/>
    <cellStyle name="20% - Accent1 77" xfId="245"/>
    <cellStyle name="20% - Accent1 78" xfId="246"/>
    <cellStyle name="20% - Accent1 79" xfId="247"/>
    <cellStyle name="20% - Accent1 8" xfId="248"/>
    <cellStyle name="20% - Accent1 8 2" xfId="249"/>
    <cellStyle name="20% - Accent1 8 2 2" xfId="250"/>
    <cellStyle name="20% - Accent1 8 2_draft transactions report_052009_rvsd" xfId="251"/>
    <cellStyle name="20% - Accent1 8 3" xfId="252"/>
    <cellStyle name="20% - Accent1 8_draft transactions report_052009_rvsd" xfId="253"/>
    <cellStyle name="20% - Accent1 80" xfId="254"/>
    <cellStyle name="20% - Accent1 81" xfId="255"/>
    <cellStyle name="20% - Accent1 82" xfId="256"/>
    <cellStyle name="20% - Accent1 83" xfId="257"/>
    <cellStyle name="20% - Accent1 84" xfId="258"/>
    <cellStyle name="20% - Accent1 85" xfId="259"/>
    <cellStyle name="20% - Accent1 86" xfId="260"/>
    <cellStyle name="20% - Accent1 87" xfId="261"/>
    <cellStyle name="20% - Accent1 88" xfId="262"/>
    <cellStyle name="20% - Accent1 89" xfId="263"/>
    <cellStyle name="20% - Accent1 9" xfId="264"/>
    <cellStyle name="20% - Accent1 9 2" xfId="265"/>
    <cellStyle name="20% - Accent1 9 2 2" xfId="266"/>
    <cellStyle name="20% - Accent1 9 2_draft transactions report_052009_rvsd" xfId="267"/>
    <cellStyle name="20% - Accent1 9 3" xfId="268"/>
    <cellStyle name="20% - Accent1 9_draft transactions report_052009_rvsd" xfId="269"/>
    <cellStyle name="20% - Accent1 90" xfId="270"/>
    <cellStyle name="20% - Accent1 91" xfId="271"/>
    <cellStyle name="20% - Accent1 92" xfId="272"/>
    <cellStyle name="20% - Accent1 93" xfId="273"/>
    <cellStyle name="20% - Accent1 94" xfId="274"/>
    <cellStyle name="20% - Accent1 95" xfId="275"/>
    <cellStyle name="20% - Accent1 96" xfId="276"/>
    <cellStyle name="20% - Accent1 97" xfId="277"/>
    <cellStyle name="20% - Accent1 98" xfId="278"/>
    <cellStyle name="20% - Accent1 99" xfId="279"/>
    <cellStyle name="20% - Accent2" xfId="56" builtinId="34" customBuiltin="1"/>
    <cellStyle name="20% - Accent2 10" xfId="280"/>
    <cellStyle name="20% - Accent2 10 2" xfId="281"/>
    <cellStyle name="20% - Accent2 10_draft transactions report_052009_rvsd" xfId="282"/>
    <cellStyle name="20% - Accent2 100" xfId="283"/>
    <cellStyle name="20% - Accent2 101" xfId="284"/>
    <cellStyle name="20% - Accent2 102" xfId="285"/>
    <cellStyle name="20% - Accent2 103" xfId="286"/>
    <cellStyle name="20% - Accent2 104" xfId="287"/>
    <cellStyle name="20% - Accent2 105" xfId="288"/>
    <cellStyle name="20% - Accent2 106" xfId="289"/>
    <cellStyle name="20% - Accent2 107" xfId="290"/>
    <cellStyle name="20% - Accent2 108" xfId="291"/>
    <cellStyle name="20% - Accent2 109" xfId="292"/>
    <cellStyle name="20% - Accent2 11" xfId="293"/>
    <cellStyle name="20% - Accent2 11 2" xfId="294"/>
    <cellStyle name="20% - Accent2 11_draft transactions report_052009_rvsd" xfId="295"/>
    <cellStyle name="20% - Accent2 110" xfId="296"/>
    <cellStyle name="20% - Accent2 111" xfId="297"/>
    <cellStyle name="20% - Accent2 112" xfId="298"/>
    <cellStyle name="20% - Accent2 113" xfId="299"/>
    <cellStyle name="20% - Accent2 114" xfId="300"/>
    <cellStyle name="20% - Accent2 115" xfId="301"/>
    <cellStyle name="20% - Accent2 116" xfId="302"/>
    <cellStyle name="20% - Accent2 117" xfId="303"/>
    <cellStyle name="20% - Accent2 118" xfId="304"/>
    <cellStyle name="20% - Accent2 119" xfId="3132"/>
    <cellStyle name="20% - Accent2 12" xfId="305"/>
    <cellStyle name="20% - Accent2 12 2" xfId="306"/>
    <cellStyle name="20% - Accent2 12_draft transactions report_052009_rvsd" xfId="307"/>
    <cellStyle name="20% - Accent2 120" xfId="3154"/>
    <cellStyle name="20% - Accent2 121" xfId="3167"/>
    <cellStyle name="20% - Accent2 122" xfId="3172"/>
    <cellStyle name="20% - Accent2 123" xfId="3198"/>
    <cellStyle name="20% - Accent2 124" xfId="3170"/>
    <cellStyle name="20% - Accent2 125" xfId="3255"/>
    <cellStyle name="20% - Accent2 126" xfId="3297"/>
    <cellStyle name="20% - Accent2 127" xfId="3381"/>
    <cellStyle name="20% - Accent2 128" xfId="3403"/>
    <cellStyle name="20% - Accent2 129" xfId="3416"/>
    <cellStyle name="20% - Accent2 13" xfId="308"/>
    <cellStyle name="20% - Accent2 13 2" xfId="309"/>
    <cellStyle name="20% - Accent2 13_draft transactions report_052009_rvsd" xfId="310"/>
    <cellStyle name="20% - Accent2 130" xfId="3420"/>
    <cellStyle name="20% - Accent2 131" xfId="3442"/>
    <cellStyle name="20% - Accent2 132" xfId="3455"/>
    <cellStyle name="20% - Accent2 133" xfId="3468"/>
    <cellStyle name="20% - Accent2 134" xfId="3481"/>
    <cellStyle name="20% - Accent2 135" xfId="3486"/>
    <cellStyle name="20% - Accent2 136" xfId="3512"/>
    <cellStyle name="20% - Accent2 137" xfId="3484"/>
    <cellStyle name="20% - Accent2 138" xfId="3611"/>
    <cellStyle name="20% - Accent2 139" xfId="3647"/>
    <cellStyle name="20% - Accent2 14" xfId="311"/>
    <cellStyle name="20% - Accent2 14 2" xfId="312"/>
    <cellStyle name="20% - Accent2 14_draft transactions report_052009_rvsd" xfId="313"/>
    <cellStyle name="20% - Accent2 140" xfId="3660"/>
    <cellStyle name="20% - Accent2 141" xfId="3673"/>
    <cellStyle name="20% - Accent2 142" xfId="3686"/>
    <cellStyle name="20% - Accent2 143" xfId="3699"/>
    <cellStyle name="20% - Accent2 144" xfId="3712"/>
    <cellStyle name="20% - Accent2 145" xfId="3725"/>
    <cellStyle name="20% - Accent2 146" xfId="3739"/>
    <cellStyle name="20% - Accent2 147" xfId="3633"/>
    <cellStyle name="20% - Accent2 148" xfId="3755"/>
    <cellStyle name="20% - Accent2 149" xfId="3635"/>
    <cellStyle name="20% - Accent2 15" xfId="314"/>
    <cellStyle name="20% - Accent2 15 2" xfId="315"/>
    <cellStyle name="20% - Accent2 15_draft transactions report_052009_rvsd" xfId="316"/>
    <cellStyle name="20% - Accent2 150" xfId="3854"/>
    <cellStyle name="20% - Accent2 151" xfId="3896"/>
    <cellStyle name="20% - Accent2 16" xfId="317"/>
    <cellStyle name="20% - Accent2 16 2" xfId="318"/>
    <cellStyle name="20% - Accent2 16_draft transactions report_052009_rvsd" xfId="319"/>
    <cellStyle name="20% - Accent2 17" xfId="320"/>
    <cellStyle name="20% - Accent2 17 2" xfId="321"/>
    <cellStyle name="20% - Accent2 17_draft transactions report_052009_rvsd" xfId="322"/>
    <cellStyle name="20% - Accent2 18" xfId="323"/>
    <cellStyle name="20% - Accent2 18 2" xfId="324"/>
    <cellStyle name="20% - Accent2 18_draft transactions report_052009_rvsd" xfId="325"/>
    <cellStyle name="20% - Accent2 19" xfId="326"/>
    <cellStyle name="20% - Accent2 19 2" xfId="327"/>
    <cellStyle name="20% - Accent2 19_draft transactions report_052009_rvsd" xfId="328"/>
    <cellStyle name="20% - Accent2 2" xfId="329"/>
    <cellStyle name="20% - Accent2 2 2" xfId="330"/>
    <cellStyle name="20% - Accent2 2 2 2" xfId="331"/>
    <cellStyle name="20% - Accent2 2 2_draft transactions report_052009_rvsd" xfId="332"/>
    <cellStyle name="20% - Accent2 2 3" xfId="333"/>
    <cellStyle name="20% - Accent2 2_draft transactions report_052009_rvsd" xfId="334"/>
    <cellStyle name="20% - Accent2 20" xfId="335"/>
    <cellStyle name="20% - Accent2 20 2" xfId="336"/>
    <cellStyle name="20% - Accent2 20_draft transactions report_052009_rvsd" xfId="337"/>
    <cellStyle name="20% - Accent2 21" xfId="338"/>
    <cellStyle name="20% - Accent2 21 2" xfId="339"/>
    <cellStyle name="20% - Accent2 21_draft transactions report_052009_rvsd" xfId="340"/>
    <cellStyle name="20% - Accent2 22" xfId="341"/>
    <cellStyle name="20% - Accent2 22 2" xfId="342"/>
    <cellStyle name="20% - Accent2 22_draft transactions report_052009_rvsd" xfId="343"/>
    <cellStyle name="20% - Accent2 23" xfId="344"/>
    <cellStyle name="20% - Accent2 23 2" xfId="345"/>
    <cellStyle name="20% - Accent2 23_draft transactions report_052009_rvsd" xfId="346"/>
    <cellStyle name="20% - Accent2 24" xfId="347"/>
    <cellStyle name="20% - Accent2 24 2" xfId="348"/>
    <cellStyle name="20% - Accent2 24_draft transactions report_052009_rvsd" xfId="349"/>
    <cellStyle name="20% - Accent2 25" xfId="350"/>
    <cellStyle name="20% - Accent2 25 2" xfId="351"/>
    <cellStyle name="20% - Accent2 25_draft transactions report_052009_rvsd" xfId="352"/>
    <cellStyle name="20% - Accent2 26" xfId="353"/>
    <cellStyle name="20% - Accent2 26 2" xfId="354"/>
    <cellStyle name="20% - Accent2 26_draft transactions report_052009_rvsd" xfId="355"/>
    <cellStyle name="20% - Accent2 27" xfId="356"/>
    <cellStyle name="20% - Accent2 27 2" xfId="357"/>
    <cellStyle name="20% - Accent2 27_draft transactions report_052009_rvsd" xfId="358"/>
    <cellStyle name="20% - Accent2 28" xfId="359"/>
    <cellStyle name="20% - Accent2 28 2" xfId="360"/>
    <cellStyle name="20% - Accent2 28_draft transactions report_052009_rvsd" xfId="361"/>
    <cellStyle name="20% - Accent2 29" xfId="362"/>
    <cellStyle name="20% - Accent2 29 2" xfId="363"/>
    <cellStyle name="20% - Accent2 29_draft transactions report_052009_rvsd" xfId="364"/>
    <cellStyle name="20% - Accent2 3" xfId="365"/>
    <cellStyle name="20% - Accent2 3 2" xfId="366"/>
    <cellStyle name="20% - Accent2 3 2 2" xfId="367"/>
    <cellStyle name="20% - Accent2 3 2_draft transactions report_052009_rvsd" xfId="368"/>
    <cellStyle name="20% - Accent2 3 3" xfId="369"/>
    <cellStyle name="20% - Accent2 3_draft transactions report_052009_rvsd" xfId="370"/>
    <cellStyle name="20% - Accent2 30" xfId="371"/>
    <cellStyle name="20% - Accent2 30 2" xfId="372"/>
    <cellStyle name="20% - Accent2 30_draft transactions report_052009_rvsd" xfId="373"/>
    <cellStyle name="20% - Accent2 31" xfId="374"/>
    <cellStyle name="20% - Accent2 31 2" xfId="375"/>
    <cellStyle name="20% - Accent2 31_draft transactions report_052009_rvsd" xfId="376"/>
    <cellStyle name="20% - Accent2 32" xfId="377"/>
    <cellStyle name="20% - Accent2 32 2" xfId="378"/>
    <cellStyle name="20% - Accent2 32_draft transactions report_052009_rvsd" xfId="379"/>
    <cellStyle name="20% - Accent2 33" xfId="380"/>
    <cellStyle name="20% - Accent2 34" xfId="381"/>
    <cellStyle name="20% - Accent2 35" xfId="382"/>
    <cellStyle name="20% - Accent2 36" xfId="383"/>
    <cellStyle name="20% - Accent2 37" xfId="384"/>
    <cellStyle name="20% - Accent2 38" xfId="385"/>
    <cellStyle name="20% - Accent2 39" xfId="386"/>
    <cellStyle name="20% - Accent2 4" xfId="387"/>
    <cellStyle name="20% - Accent2 4 2" xfId="388"/>
    <cellStyle name="20% - Accent2 4 2 2" xfId="389"/>
    <cellStyle name="20% - Accent2 4 2_draft transactions report_052009_rvsd" xfId="390"/>
    <cellStyle name="20% - Accent2 4 3" xfId="391"/>
    <cellStyle name="20% - Accent2 4_draft transactions report_052009_rvsd" xfId="392"/>
    <cellStyle name="20% - Accent2 40" xfId="393"/>
    <cellStyle name="20% - Accent2 41" xfId="394"/>
    <cellStyle name="20% - Accent2 42" xfId="395"/>
    <cellStyle name="20% - Accent2 43" xfId="396"/>
    <cellStyle name="20% - Accent2 44" xfId="397"/>
    <cellStyle name="20% - Accent2 45" xfId="398"/>
    <cellStyle name="20% - Accent2 46" xfId="399"/>
    <cellStyle name="20% - Accent2 47" xfId="400"/>
    <cellStyle name="20% - Accent2 48" xfId="401"/>
    <cellStyle name="20% - Accent2 49" xfId="402"/>
    <cellStyle name="20% - Accent2 5" xfId="403"/>
    <cellStyle name="20% - Accent2 5 2" xfId="404"/>
    <cellStyle name="20% - Accent2 5 2 2" xfId="405"/>
    <cellStyle name="20% - Accent2 5 2_draft transactions report_052009_rvsd" xfId="406"/>
    <cellStyle name="20% - Accent2 5 3" xfId="407"/>
    <cellStyle name="20% - Accent2 5_draft transactions report_052009_rvsd" xfId="408"/>
    <cellStyle name="20% - Accent2 50" xfId="409"/>
    <cellStyle name="20% - Accent2 51" xfId="410"/>
    <cellStyle name="20% - Accent2 52" xfId="411"/>
    <cellStyle name="20% - Accent2 53" xfId="412"/>
    <cellStyle name="20% - Accent2 54" xfId="413"/>
    <cellStyle name="20% - Accent2 55" xfId="414"/>
    <cellStyle name="20% - Accent2 56" xfId="415"/>
    <cellStyle name="20% - Accent2 57" xfId="416"/>
    <cellStyle name="20% - Accent2 58" xfId="417"/>
    <cellStyle name="20% - Accent2 59" xfId="418"/>
    <cellStyle name="20% - Accent2 6" xfId="419"/>
    <cellStyle name="20% - Accent2 6 2" xfId="420"/>
    <cellStyle name="20% - Accent2 6 2 2" xfId="421"/>
    <cellStyle name="20% - Accent2 6 2_draft transactions report_052009_rvsd" xfId="422"/>
    <cellStyle name="20% - Accent2 6 3" xfId="423"/>
    <cellStyle name="20% - Accent2 6_draft transactions report_052009_rvsd" xfId="424"/>
    <cellStyle name="20% - Accent2 60" xfId="425"/>
    <cellStyle name="20% - Accent2 61" xfId="426"/>
    <cellStyle name="20% - Accent2 62" xfId="427"/>
    <cellStyle name="20% - Accent2 63" xfId="428"/>
    <cellStyle name="20% - Accent2 64" xfId="429"/>
    <cellStyle name="20% - Accent2 65" xfId="430"/>
    <cellStyle name="20% - Accent2 66" xfId="431"/>
    <cellStyle name="20% - Accent2 67" xfId="432"/>
    <cellStyle name="20% - Accent2 68" xfId="433"/>
    <cellStyle name="20% - Accent2 69" xfId="434"/>
    <cellStyle name="20% - Accent2 7" xfId="435"/>
    <cellStyle name="20% - Accent2 7 2" xfId="436"/>
    <cellStyle name="20% - Accent2 7 2 2" xfId="437"/>
    <cellStyle name="20% - Accent2 7 2_draft transactions report_052009_rvsd" xfId="438"/>
    <cellStyle name="20% - Accent2 7 3" xfId="439"/>
    <cellStyle name="20% - Accent2 7_draft transactions report_052009_rvsd" xfId="440"/>
    <cellStyle name="20% - Accent2 70" xfId="441"/>
    <cellStyle name="20% - Accent2 71" xfId="442"/>
    <cellStyle name="20% - Accent2 72" xfId="443"/>
    <cellStyle name="20% - Accent2 73" xfId="444"/>
    <cellStyle name="20% - Accent2 74" xfId="445"/>
    <cellStyle name="20% - Accent2 75" xfId="446"/>
    <cellStyle name="20% - Accent2 76" xfId="447"/>
    <cellStyle name="20% - Accent2 77" xfId="448"/>
    <cellStyle name="20% - Accent2 78" xfId="449"/>
    <cellStyle name="20% - Accent2 79" xfId="450"/>
    <cellStyle name="20% - Accent2 8" xfId="451"/>
    <cellStyle name="20% - Accent2 8 2" xfId="452"/>
    <cellStyle name="20% - Accent2 8 2 2" xfId="453"/>
    <cellStyle name="20% - Accent2 8 2_draft transactions report_052009_rvsd" xfId="454"/>
    <cellStyle name="20% - Accent2 8 3" xfId="455"/>
    <cellStyle name="20% - Accent2 8_draft transactions report_052009_rvsd" xfId="456"/>
    <cellStyle name="20% - Accent2 80" xfId="457"/>
    <cellStyle name="20% - Accent2 81" xfId="458"/>
    <cellStyle name="20% - Accent2 82" xfId="459"/>
    <cellStyle name="20% - Accent2 83" xfId="460"/>
    <cellStyle name="20% - Accent2 84" xfId="461"/>
    <cellStyle name="20% - Accent2 85" xfId="462"/>
    <cellStyle name="20% - Accent2 86" xfId="463"/>
    <cellStyle name="20% - Accent2 87" xfId="464"/>
    <cellStyle name="20% - Accent2 88" xfId="465"/>
    <cellStyle name="20% - Accent2 89" xfId="466"/>
    <cellStyle name="20% - Accent2 9" xfId="467"/>
    <cellStyle name="20% - Accent2 9 2" xfId="468"/>
    <cellStyle name="20% - Accent2 9 2 2" xfId="469"/>
    <cellStyle name="20% - Accent2 9 2_draft transactions report_052009_rvsd" xfId="470"/>
    <cellStyle name="20% - Accent2 9 3" xfId="471"/>
    <cellStyle name="20% - Accent2 9_draft transactions report_052009_rvsd" xfId="472"/>
    <cellStyle name="20% - Accent2 90" xfId="473"/>
    <cellStyle name="20% - Accent2 91" xfId="474"/>
    <cellStyle name="20% - Accent2 92" xfId="475"/>
    <cellStyle name="20% - Accent2 93" xfId="476"/>
    <cellStyle name="20% - Accent2 94" xfId="477"/>
    <cellStyle name="20% - Accent2 95" xfId="478"/>
    <cellStyle name="20% - Accent2 96" xfId="479"/>
    <cellStyle name="20% - Accent2 97" xfId="480"/>
    <cellStyle name="20% - Accent2 98" xfId="481"/>
    <cellStyle name="20% - Accent2 99" xfId="482"/>
    <cellStyle name="20% - Accent3" xfId="60" builtinId="38" customBuiltin="1"/>
    <cellStyle name="20% - Accent3 10" xfId="483"/>
    <cellStyle name="20% - Accent3 10 2" xfId="484"/>
    <cellStyle name="20% - Accent3 10_draft transactions report_052009_rvsd" xfId="485"/>
    <cellStyle name="20% - Accent3 100" xfId="486"/>
    <cellStyle name="20% - Accent3 101" xfId="487"/>
    <cellStyle name="20% - Accent3 102" xfId="488"/>
    <cellStyle name="20% - Accent3 103" xfId="489"/>
    <cellStyle name="20% - Accent3 104" xfId="490"/>
    <cellStyle name="20% - Accent3 105" xfId="491"/>
    <cellStyle name="20% - Accent3 106" xfId="492"/>
    <cellStyle name="20% - Accent3 107" xfId="493"/>
    <cellStyle name="20% - Accent3 108" xfId="494"/>
    <cellStyle name="20% - Accent3 109" xfId="495"/>
    <cellStyle name="20% - Accent3 11" xfId="496"/>
    <cellStyle name="20% - Accent3 11 2" xfId="497"/>
    <cellStyle name="20% - Accent3 11_draft transactions report_052009_rvsd" xfId="498"/>
    <cellStyle name="20% - Accent3 110" xfId="499"/>
    <cellStyle name="20% - Accent3 111" xfId="500"/>
    <cellStyle name="20% - Accent3 112" xfId="501"/>
    <cellStyle name="20% - Accent3 113" xfId="502"/>
    <cellStyle name="20% - Accent3 114" xfId="503"/>
    <cellStyle name="20% - Accent3 115" xfId="504"/>
    <cellStyle name="20% - Accent3 116" xfId="505"/>
    <cellStyle name="20% - Accent3 117" xfId="506"/>
    <cellStyle name="20% - Accent3 118" xfId="507"/>
    <cellStyle name="20% - Accent3 119" xfId="3133"/>
    <cellStyle name="20% - Accent3 12" xfId="508"/>
    <cellStyle name="20% - Accent3 12 2" xfId="509"/>
    <cellStyle name="20% - Accent3 12_draft transactions report_052009_rvsd" xfId="510"/>
    <cellStyle name="20% - Accent3 120" xfId="3153"/>
    <cellStyle name="20% - Accent3 121" xfId="3166"/>
    <cellStyle name="20% - Accent3 122" xfId="3173"/>
    <cellStyle name="20% - Accent3 123" xfId="3215"/>
    <cellStyle name="20% - Accent3 124" xfId="3249"/>
    <cellStyle name="20% - Accent3 125" xfId="3291"/>
    <cellStyle name="20% - Accent3 126" xfId="3333"/>
    <cellStyle name="20% - Accent3 127" xfId="3382"/>
    <cellStyle name="20% - Accent3 128" xfId="3402"/>
    <cellStyle name="20% - Accent3 129" xfId="3415"/>
    <cellStyle name="20% - Accent3 13" xfId="511"/>
    <cellStyle name="20% - Accent3 13 2" xfId="512"/>
    <cellStyle name="20% - Accent3 13_draft transactions report_052009_rvsd" xfId="513"/>
    <cellStyle name="20% - Accent3 130" xfId="3421"/>
    <cellStyle name="20% - Accent3 131" xfId="3441"/>
    <cellStyle name="20% - Accent3 132" xfId="3454"/>
    <cellStyle name="20% - Accent3 133" xfId="3467"/>
    <cellStyle name="20% - Accent3 134" xfId="3480"/>
    <cellStyle name="20% - Accent3 135" xfId="3487"/>
    <cellStyle name="20% - Accent3 136" xfId="3529"/>
    <cellStyle name="20% - Accent3 137" xfId="3563"/>
    <cellStyle name="20% - Accent3 138" xfId="3612"/>
    <cellStyle name="20% - Accent3 139" xfId="3646"/>
    <cellStyle name="20% - Accent3 14" xfId="514"/>
    <cellStyle name="20% - Accent3 14 2" xfId="515"/>
    <cellStyle name="20% - Accent3 14_draft transactions report_052009_rvsd" xfId="516"/>
    <cellStyle name="20% - Accent3 140" xfId="3659"/>
    <cellStyle name="20% - Accent3 141" xfId="3672"/>
    <cellStyle name="20% - Accent3 142" xfId="3685"/>
    <cellStyle name="20% - Accent3 143" xfId="3698"/>
    <cellStyle name="20% - Accent3 144" xfId="3711"/>
    <cellStyle name="20% - Accent3 145" xfId="3724"/>
    <cellStyle name="20% - Accent3 146" xfId="3738"/>
    <cellStyle name="20% - Accent3 147" xfId="3632"/>
    <cellStyle name="20% - Accent3 148" xfId="3772"/>
    <cellStyle name="20% - Accent3 149" xfId="3806"/>
    <cellStyle name="20% - Accent3 15" xfId="517"/>
    <cellStyle name="20% - Accent3 15 2" xfId="518"/>
    <cellStyle name="20% - Accent3 15_draft transactions report_052009_rvsd" xfId="519"/>
    <cellStyle name="20% - Accent3 150" xfId="3855"/>
    <cellStyle name="20% - Accent3 151" xfId="3897"/>
    <cellStyle name="20% - Accent3 16" xfId="520"/>
    <cellStyle name="20% - Accent3 16 2" xfId="521"/>
    <cellStyle name="20% - Accent3 16_draft transactions report_052009_rvsd" xfId="522"/>
    <cellStyle name="20% - Accent3 17" xfId="523"/>
    <cellStyle name="20% - Accent3 17 2" xfId="524"/>
    <cellStyle name="20% - Accent3 17_draft transactions report_052009_rvsd" xfId="525"/>
    <cellStyle name="20% - Accent3 18" xfId="526"/>
    <cellStyle name="20% - Accent3 18 2" xfId="527"/>
    <cellStyle name="20% - Accent3 18_draft transactions report_052009_rvsd" xfId="528"/>
    <cellStyle name="20% - Accent3 19" xfId="529"/>
    <cellStyle name="20% - Accent3 19 2" xfId="530"/>
    <cellStyle name="20% - Accent3 19_draft transactions report_052009_rvsd" xfId="531"/>
    <cellStyle name="20% - Accent3 2" xfId="532"/>
    <cellStyle name="20% - Accent3 2 2" xfId="533"/>
    <cellStyle name="20% - Accent3 2 2 2" xfId="534"/>
    <cellStyle name="20% - Accent3 2 2_draft transactions report_052009_rvsd" xfId="535"/>
    <cellStyle name="20% - Accent3 2 3" xfId="536"/>
    <cellStyle name="20% - Accent3 2_draft transactions report_052009_rvsd" xfId="537"/>
    <cellStyle name="20% - Accent3 20" xfId="538"/>
    <cellStyle name="20% - Accent3 20 2" xfId="539"/>
    <cellStyle name="20% - Accent3 20_draft transactions report_052009_rvsd" xfId="540"/>
    <cellStyle name="20% - Accent3 21" xfId="541"/>
    <cellStyle name="20% - Accent3 21 2" xfId="542"/>
    <cellStyle name="20% - Accent3 21_draft transactions report_052009_rvsd" xfId="543"/>
    <cellStyle name="20% - Accent3 22" xfId="544"/>
    <cellStyle name="20% - Accent3 22 2" xfId="545"/>
    <cellStyle name="20% - Accent3 22_draft transactions report_052009_rvsd" xfId="546"/>
    <cellStyle name="20% - Accent3 23" xfId="547"/>
    <cellStyle name="20% - Accent3 23 2" xfId="548"/>
    <cellStyle name="20% - Accent3 23_draft transactions report_052009_rvsd" xfId="549"/>
    <cellStyle name="20% - Accent3 24" xfId="550"/>
    <cellStyle name="20% - Accent3 24 2" xfId="551"/>
    <cellStyle name="20% - Accent3 24_draft transactions report_052009_rvsd" xfId="552"/>
    <cellStyle name="20% - Accent3 25" xfId="553"/>
    <cellStyle name="20% - Accent3 25 2" xfId="554"/>
    <cellStyle name="20% - Accent3 25_draft transactions report_052009_rvsd" xfId="555"/>
    <cellStyle name="20% - Accent3 26" xfId="556"/>
    <cellStyle name="20% - Accent3 26 2" xfId="557"/>
    <cellStyle name="20% - Accent3 26_draft transactions report_052009_rvsd" xfId="558"/>
    <cellStyle name="20% - Accent3 27" xfId="559"/>
    <cellStyle name="20% - Accent3 27 2" xfId="560"/>
    <cellStyle name="20% - Accent3 27_draft transactions report_052009_rvsd" xfId="561"/>
    <cellStyle name="20% - Accent3 28" xfId="562"/>
    <cellStyle name="20% - Accent3 28 2" xfId="563"/>
    <cellStyle name="20% - Accent3 28_draft transactions report_052009_rvsd" xfId="564"/>
    <cellStyle name="20% - Accent3 29" xfId="565"/>
    <cellStyle name="20% - Accent3 29 2" xfId="566"/>
    <cellStyle name="20% - Accent3 29_draft transactions report_052009_rvsd" xfId="567"/>
    <cellStyle name="20% - Accent3 3" xfId="568"/>
    <cellStyle name="20% - Accent3 3 2" xfId="569"/>
    <cellStyle name="20% - Accent3 3 2 2" xfId="570"/>
    <cellStyle name="20% - Accent3 3 2_draft transactions report_052009_rvsd" xfId="571"/>
    <cellStyle name="20% - Accent3 3 3" xfId="572"/>
    <cellStyle name="20% - Accent3 3_draft transactions report_052009_rvsd" xfId="573"/>
    <cellStyle name="20% - Accent3 30" xfId="574"/>
    <cellStyle name="20% - Accent3 30 2" xfId="575"/>
    <cellStyle name="20% - Accent3 30_draft transactions report_052009_rvsd" xfId="576"/>
    <cellStyle name="20% - Accent3 31" xfId="577"/>
    <cellStyle name="20% - Accent3 31 2" xfId="578"/>
    <cellStyle name="20% - Accent3 31_draft transactions report_052009_rvsd" xfId="579"/>
    <cellStyle name="20% - Accent3 32" xfId="580"/>
    <cellStyle name="20% - Accent3 32 2" xfId="581"/>
    <cellStyle name="20% - Accent3 32_draft transactions report_052009_rvsd" xfId="582"/>
    <cellStyle name="20% - Accent3 33" xfId="583"/>
    <cellStyle name="20% - Accent3 34" xfId="584"/>
    <cellStyle name="20% - Accent3 35" xfId="585"/>
    <cellStyle name="20% - Accent3 36" xfId="586"/>
    <cellStyle name="20% - Accent3 37" xfId="587"/>
    <cellStyle name="20% - Accent3 38" xfId="588"/>
    <cellStyle name="20% - Accent3 39" xfId="589"/>
    <cellStyle name="20% - Accent3 4" xfId="590"/>
    <cellStyle name="20% - Accent3 4 2" xfId="591"/>
    <cellStyle name="20% - Accent3 4 2 2" xfId="592"/>
    <cellStyle name="20% - Accent3 4 2_draft transactions report_052009_rvsd" xfId="593"/>
    <cellStyle name="20% - Accent3 4 3" xfId="594"/>
    <cellStyle name="20% - Accent3 4_draft transactions report_052009_rvsd" xfId="595"/>
    <cellStyle name="20% - Accent3 40" xfId="596"/>
    <cellStyle name="20% - Accent3 41" xfId="597"/>
    <cellStyle name="20% - Accent3 42" xfId="598"/>
    <cellStyle name="20% - Accent3 43" xfId="599"/>
    <cellStyle name="20% - Accent3 44" xfId="600"/>
    <cellStyle name="20% - Accent3 45" xfId="601"/>
    <cellStyle name="20% - Accent3 46" xfId="602"/>
    <cellStyle name="20% - Accent3 47" xfId="603"/>
    <cellStyle name="20% - Accent3 48" xfId="604"/>
    <cellStyle name="20% - Accent3 49" xfId="605"/>
    <cellStyle name="20% - Accent3 5" xfId="606"/>
    <cellStyle name="20% - Accent3 5 2" xfId="607"/>
    <cellStyle name="20% - Accent3 5 2 2" xfId="608"/>
    <cellStyle name="20% - Accent3 5 2_draft transactions report_052009_rvsd" xfId="609"/>
    <cellStyle name="20% - Accent3 5 3" xfId="610"/>
    <cellStyle name="20% - Accent3 5_draft transactions report_052009_rvsd" xfId="611"/>
    <cellStyle name="20% - Accent3 50" xfId="612"/>
    <cellStyle name="20% - Accent3 51" xfId="613"/>
    <cellStyle name="20% - Accent3 52" xfId="614"/>
    <cellStyle name="20% - Accent3 53" xfId="615"/>
    <cellStyle name="20% - Accent3 54" xfId="616"/>
    <cellStyle name="20% - Accent3 55" xfId="617"/>
    <cellStyle name="20% - Accent3 56" xfId="618"/>
    <cellStyle name="20% - Accent3 57" xfId="619"/>
    <cellStyle name="20% - Accent3 58" xfId="620"/>
    <cellStyle name="20% - Accent3 59" xfId="621"/>
    <cellStyle name="20% - Accent3 6" xfId="622"/>
    <cellStyle name="20% - Accent3 6 2" xfId="623"/>
    <cellStyle name="20% - Accent3 6 2 2" xfId="624"/>
    <cellStyle name="20% - Accent3 6 2_draft transactions report_052009_rvsd" xfId="625"/>
    <cellStyle name="20% - Accent3 6 3" xfId="626"/>
    <cellStyle name="20% - Accent3 6_draft transactions report_052009_rvsd" xfId="627"/>
    <cellStyle name="20% - Accent3 60" xfId="628"/>
    <cellStyle name="20% - Accent3 61" xfId="629"/>
    <cellStyle name="20% - Accent3 62" xfId="630"/>
    <cellStyle name="20% - Accent3 63" xfId="631"/>
    <cellStyle name="20% - Accent3 64" xfId="632"/>
    <cellStyle name="20% - Accent3 65" xfId="633"/>
    <cellStyle name="20% - Accent3 66" xfId="634"/>
    <cellStyle name="20% - Accent3 67" xfId="635"/>
    <cellStyle name="20% - Accent3 68" xfId="636"/>
    <cellStyle name="20% - Accent3 69" xfId="637"/>
    <cellStyle name="20% - Accent3 7" xfId="638"/>
    <cellStyle name="20% - Accent3 7 2" xfId="639"/>
    <cellStyle name="20% - Accent3 7 2 2" xfId="640"/>
    <cellStyle name="20% - Accent3 7 2_draft transactions report_052009_rvsd" xfId="641"/>
    <cellStyle name="20% - Accent3 7 3" xfId="642"/>
    <cellStyle name="20% - Accent3 7_draft transactions report_052009_rvsd" xfId="643"/>
    <cellStyle name="20% - Accent3 70" xfId="644"/>
    <cellStyle name="20% - Accent3 71" xfId="645"/>
    <cellStyle name="20% - Accent3 72" xfId="646"/>
    <cellStyle name="20% - Accent3 73" xfId="647"/>
    <cellStyle name="20% - Accent3 74" xfId="648"/>
    <cellStyle name="20% - Accent3 75" xfId="649"/>
    <cellStyle name="20% - Accent3 76" xfId="650"/>
    <cellStyle name="20% - Accent3 77" xfId="651"/>
    <cellStyle name="20% - Accent3 78" xfId="652"/>
    <cellStyle name="20% - Accent3 79" xfId="653"/>
    <cellStyle name="20% - Accent3 8" xfId="654"/>
    <cellStyle name="20% - Accent3 8 2" xfId="655"/>
    <cellStyle name="20% - Accent3 8 2 2" xfId="656"/>
    <cellStyle name="20% - Accent3 8 2_draft transactions report_052009_rvsd" xfId="657"/>
    <cellStyle name="20% - Accent3 8 3" xfId="658"/>
    <cellStyle name="20% - Accent3 8_draft transactions report_052009_rvsd" xfId="659"/>
    <cellStyle name="20% - Accent3 80" xfId="660"/>
    <cellStyle name="20% - Accent3 81" xfId="661"/>
    <cellStyle name="20% - Accent3 82" xfId="662"/>
    <cellStyle name="20% - Accent3 83" xfId="663"/>
    <cellStyle name="20% - Accent3 84" xfId="664"/>
    <cellStyle name="20% - Accent3 85" xfId="665"/>
    <cellStyle name="20% - Accent3 86" xfId="666"/>
    <cellStyle name="20% - Accent3 87" xfId="667"/>
    <cellStyle name="20% - Accent3 88" xfId="668"/>
    <cellStyle name="20% - Accent3 89" xfId="669"/>
    <cellStyle name="20% - Accent3 9" xfId="670"/>
    <cellStyle name="20% - Accent3 9 2" xfId="671"/>
    <cellStyle name="20% - Accent3 9 2 2" xfId="672"/>
    <cellStyle name="20% - Accent3 9 2_draft transactions report_052009_rvsd" xfId="673"/>
    <cellStyle name="20% - Accent3 9 3" xfId="674"/>
    <cellStyle name="20% - Accent3 9_draft transactions report_052009_rvsd" xfId="675"/>
    <cellStyle name="20% - Accent3 90" xfId="676"/>
    <cellStyle name="20% - Accent3 91" xfId="677"/>
    <cellStyle name="20% - Accent3 92" xfId="678"/>
    <cellStyle name="20% - Accent3 93" xfId="679"/>
    <cellStyle name="20% - Accent3 94" xfId="680"/>
    <cellStyle name="20% - Accent3 95" xfId="681"/>
    <cellStyle name="20% - Accent3 96" xfId="682"/>
    <cellStyle name="20% - Accent3 97" xfId="683"/>
    <cellStyle name="20% - Accent3 98" xfId="684"/>
    <cellStyle name="20% - Accent3 99" xfId="685"/>
    <cellStyle name="20% - Accent4" xfId="64" builtinId="42" customBuiltin="1"/>
    <cellStyle name="20% - Accent4 10" xfId="686"/>
    <cellStyle name="20% - Accent4 10 2" xfId="687"/>
    <cellStyle name="20% - Accent4 10_draft transactions report_052009_rvsd" xfId="688"/>
    <cellStyle name="20% - Accent4 100" xfId="689"/>
    <cellStyle name="20% - Accent4 101" xfId="690"/>
    <cellStyle name="20% - Accent4 102" xfId="691"/>
    <cellStyle name="20% - Accent4 103" xfId="692"/>
    <cellStyle name="20% - Accent4 104" xfId="693"/>
    <cellStyle name="20% - Accent4 105" xfId="694"/>
    <cellStyle name="20% - Accent4 106" xfId="695"/>
    <cellStyle name="20% - Accent4 107" xfId="696"/>
    <cellStyle name="20% - Accent4 108" xfId="697"/>
    <cellStyle name="20% - Accent4 109" xfId="698"/>
    <cellStyle name="20% - Accent4 11" xfId="699"/>
    <cellStyle name="20% - Accent4 11 2" xfId="700"/>
    <cellStyle name="20% - Accent4 11_draft transactions report_052009_rvsd" xfId="701"/>
    <cellStyle name="20% - Accent4 110" xfId="702"/>
    <cellStyle name="20% - Accent4 111" xfId="703"/>
    <cellStyle name="20% - Accent4 112" xfId="704"/>
    <cellStyle name="20% - Accent4 113" xfId="705"/>
    <cellStyle name="20% - Accent4 114" xfId="706"/>
    <cellStyle name="20% - Accent4 115" xfId="707"/>
    <cellStyle name="20% - Accent4 116" xfId="708"/>
    <cellStyle name="20% - Accent4 117" xfId="709"/>
    <cellStyle name="20% - Accent4 118" xfId="710"/>
    <cellStyle name="20% - Accent4 119" xfId="3134"/>
    <cellStyle name="20% - Accent4 12" xfId="711"/>
    <cellStyle name="20% - Accent4 12 2" xfId="712"/>
    <cellStyle name="20% - Accent4 12_draft transactions report_052009_rvsd" xfId="713"/>
    <cellStyle name="20% - Accent4 120" xfId="3151"/>
    <cellStyle name="20% - Accent4 121" xfId="3164"/>
    <cellStyle name="20% - Accent4 122" xfId="3174"/>
    <cellStyle name="20% - Accent4 123" xfId="3216"/>
    <cellStyle name="20% - Accent4 124" xfId="3248"/>
    <cellStyle name="20% - Accent4 125" xfId="3290"/>
    <cellStyle name="20% - Accent4 126" xfId="3332"/>
    <cellStyle name="20% - Accent4 127" xfId="3383"/>
    <cellStyle name="20% - Accent4 128" xfId="3400"/>
    <cellStyle name="20% - Accent4 129" xfId="3413"/>
    <cellStyle name="20% - Accent4 13" xfId="714"/>
    <cellStyle name="20% - Accent4 13 2" xfId="715"/>
    <cellStyle name="20% - Accent4 13_draft transactions report_052009_rvsd" xfId="716"/>
    <cellStyle name="20% - Accent4 130" xfId="3422"/>
    <cellStyle name="20% - Accent4 131" xfId="3439"/>
    <cellStyle name="20% - Accent4 132" xfId="3452"/>
    <cellStyle name="20% - Accent4 133" xfId="3465"/>
    <cellStyle name="20% - Accent4 134" xfId="3478"/>
    <cellStyle name="20% - Accent4 135" xfId="3488"/>
    <cellStyle name="20% - Accent4 136" xfId="3530"/>
    <cellStyle name="20% - Accent4 137" xfId="3562"/>
    <cellStyle name="20% - Accent4 138" xfId="3613"/>
    <cellStyle name="20% - Accent4 139" xfId="3644"/>
    <cellStyle name="20% - Accent4 14" xfId="717"/>
    <cellStyle name="20% - Accent4 14 2" xfId="718"/>
    <cellStyle name="20% - Accent4 14_draft transactions report_052009_rvsd" xfId="719"/>
    <cellStyle name="20% - Accent4 140" xfId="3657"/>
    <cellStyle name="20% - Accent4 141" xfId="3670"/>
    <cellStyle name="20% - Accent4 142" xfId="3683"/>
    <cellStyle name="20% - Accent4 143" xfId="3696"/>
    <cellStyle name="20% - Accent4 144" xfId="3709"/>
    <cellStyle name="20% - Accent4 145" xfId="3722"/>
    <cellStyle name="20% - Accent4 146" xfId="3736"/>
    <cellStyle name="20% - Accent4 147" xfId="3631"/>
    <cellStyle name="20% - Accent4 148" xfId="3773"/>
    <cellStyle name="20% - Accent4 149" xfId="3805"/>
    <cellStyle name="20% - Accent4 15" xfId="720"/>
    <cellStyle name="20% - Accent4 15 2" xfId="721"/>
    <cellStyle name="20% - Accent4 15_draft transactions report_052009_rvsd" xfId="722"/>
    <cellStyle name="20% - Accent4 150" xfId="3856"/>
    <cellStyle name="20% - Accent4 151" xfId="3898"/>
    <cellStyle name="20% - Accent4 16" xfId="723"/>
    <cellStyle name="20% - Accent4 16 2" xfId="724"/>
    <cellStyle name="20% - Accent4 16_draft transactions report_052009_rvsd" xfId="725"/>
    <cellStyle name="20% - Accent4 17" xfId="726"/>
    <cellStyle name="20% - Accent4 17 2" xfId="727"/>
    <cellStyle name="20% - Accent4 17_draft transactions report_052009_rvsd" xfId="728"/>
    <cellStyle name="20% - Accent4 18" xfId="729"/>
    <cellStyle name="20% - Accent4 18 2" xfId="730"/>
    <cellStyle name="20% - Accent4 18_draft transactions report_052009_rvsd" xfId="731"/>
    <cellStyle name="20% - Accent4 19" xfId="732"/>
    <cellStyle name="20% - Accent4 19 2" xfId="733"/>
    <cellStyle name="20% - Accent4 19_draft transactions report_052009_rvsd" xfId="734"/>
    <cellStyle name="20% - Accent4 2" xfId="735"/>
    <cellStyle name="20% - Accent4 2 2" xfId="736"/>
    <cellStyle name="20% - Accent4 2 2 2" xfId="737"/>
    <cellStyle name="20% - Accent4 2 2_draft transactions report_052009_rvsd" xfId="738"/>
    <cellStyle name="20% - Accent4 2 3" xfId="739"/>
    <cellStyle name="20% - Accent4 2_draft transactions report_052009_rvsd" xfId="740"/>
    <cellStyle name="20% - Accent4 20" xfId="741"/>
    <cellStyle name="20% - Accent4 20 2" xfId="742"/>
    <cellStyle name="20% - Accent4 20_draft transactions report_052009_rvsd" xfId="743"/>
    <cellStyle name="20% - Accent4 21" xfId="744"/>
    <cellStyle name="20% - Accent4 21 2" xfId="745"/>
    <cellStyle name="20% - Accent4 21_draft transactions report_052009_rvsd" xfId="746"/>
    <cellStyle name="20% - Accent4 22" xfId="747"/>
    <cellStyle name="20% - Accent4 22 2" xfId="748"/>
    <cellStyle name="20% - Accent4 22_draft transactions report_052009_rvsd" xfId="749"/>
    <cellStyle name="20% - Accent4 23" xfId="750"/>
    <cellStyle name="20% - Accent4 23 2" xfId="751"/>
    <cellStyle name="20% - Accent4 23_draft transactions report_052009_rvsd" xfId="752"/>
    <cellStyle name="20% - Accent4 24" xfId="753"/>
    <cellStyle name="20% - Accent4 24 2" xfId="754"/>
    <cellStyle name="20% - Accent4 24_draft transactions report_052009_rvsd" xfId="755"/>
    <cellStyle name="20% - Accent4 25" xfId="756"/>
    <cellStyle name="20% - Accent4 25 2" xfId="757"/>
    <cellStyle name="20% - Accent4 25_draft transactions report_052009_rvsd" xfId="758"/>
    <cellStyle name="20% - Accent4 26" xfId="759"/>
    <cellStyle name="20% - Accent4 26 2" xfId="760"/>
    <cellStyle name="20% - Accent4 26_draft transactions report_052009_rvsd" xfId="761"/>
    <cellStyle name="20% - Accent4 27" xfId="762"/>
    <cellStyle name="20% - Accent4 27 2" xfId="763"/>
    <cellStyle name="20% - Accent4 27_draft transactions report_052009_rvsd" xfId="764"/>
    <cellStyle name="20% - Accent4 28" xfId="765"/>
    <cellStyle name="20% - Accent4 28 2" xfId="766"/>
    <cellStyle name="20% - Accent4 28_draft transactions report_052009_rvsd" xfId="767"/>
    <cellStyle name="20% - Accent4 29" xfId="768"/>
    <cellStyle name="20% - Accent4 29 2" xfId="769"/>
    <cellStyle name="20% - Accent4 29_draft transactions report_052009_rvsd" xfId="770"/>
    <cellStyle name="20% - Accent4 3" xfId="771"/>
    <cellStyle name="20% - Accent4 3 2" xfId="772"/>
    <cellStyle name="20% - Accent4 3 2 2" xfId="773"/>
    <cellStyle name="20% - Accent4 3 2_draft transactions report_052009_rvsd" xfId="774"/>
    <cellStyle name="20% - Accent4 3 3" xfId="775"/>
    <cellStyle name="20% - Accent4 3_draft transactions report_052009_rvsd" xfId="776"/>
    <cellStyle name="20% - Accent4 30" xfId="777"/>
    <cellStyle name="20% - Accent4 30 2" xfId="778"/>
    <cellStyle name="20% - Accent4 30_draft transactions report_052009_rvsd" xfId="779"/>
    <cellStyle name="20% - Accent4 31" xfId="780"/>
    <cellStyle name="20% - Accent4 31 2" xfId="781"/>
    <cellStyle name="20% - Accent4 31_draft transactions report_052009_rvsd" xfId="782"/>
    <cellStyle name="20% - Accent4 32" xfId="783"/>
    <cellStyle name="20% - Accent4 32 2" xfId="784"/>
    <cellStyle name="20% - Accent4 32_draft transactions report_052009_rvsd" xfId="785"/>
    <cellStyle name="20% - Accent4 33" xfId="786"/>
    <cellStyle name="20% - Accent4 34" xfId="787"/>
    <cellStyle name="20% - Accent4 35" xfId="788"/>
    <cellStyle name="20% - Accent4 36" xfId="789"/>
    <cellStyle name="20% - Accent4 37" xfId="790"/>
    <cellStyle name="20% - Accent4 38" xfId="791"/>
    <cellStyle name="20% - Accent4 39" xfId="792"/>
    <cellStyle name="20% - Accent4 4" xfId="793"/>
    <cellStyle name="20% - Accent4 4 2" xfId="794"/>
    <cellStyle name="20% - Accent4 4 2 2" xfId="795"/>
    <cellStyle name="20% - Accent4 4 2_draft transactions report_052009_rvsd" xfId="796"/>
    <cellStyle name="20% - Accent4 4 3" xfId="797"/>
    <cellStyle name="20% - Accent4 4_draft transactions report_052009_rvsd" xfId="798"/>
    <cellStyle name="20% - Accent4 40" xfId="799"/>
    <cellStyle name="20% - Accent4 41" xfId="800"/>
    <cellStyle name="20% - Accent4 42" xfId="801"/>
    <cellStyle name="20% - Accent4 43" xfId="802"/>
    <cellStyle name="20% - Accent4 44" xfId="803"/>
    <cellStyle name="20% - Accent4 45" xfId="804"/>
    <cellStyle name="20% - Accent4 46" xfId="805"/>
    <cellStyle name="20% - Accent4 47" xfId="806"/>
    <cellStyle name="20% - Accent4 48" xfId="807"/>
    <cellStyle name="20% - Accent4 49" xfId="808"/>
    <cellStyle name="20% - Accent4 5" xfId="809"/>
    <cellStyle name="20% - Accent4 5 2" xfId="810"/>
    <cellStyle name="20% - Accent4 5 2 2" xfId="811"/>
    <cellStyle name="20% - Accent4 5 2_draft transactions report_052009_rvsd" xfId="812"/>
    <cellStyle name="20% - Accent4 5 3" xfId="813"/>
    <cellStyle name="20% - Accent4 5_draft transactions report_052009_rvsd" xfId="814"/>
    <cellStyle name="20% - Accent4 50" xfId="815"/>
    <cellStyle name="20% - Accent4 51" xfId="816"/>
    <cellStyle name="20% - Accent4 52" xfId="817"/>
    <cellStyle name="20% - Accent4 53" xfId="818"/>
    <cellStyle name="20% - Accent4 54" xfId="819"/>
    <cellStyle name="20% - Accent4 55" xfId="820"/>
    <cellStyle name="20% - Accent4 56" xfId="821"/>
    <cellStyle name="20% - Accent4 57" xfId="822"/>
    <cellStyle name="20% - Accent4 58" xfId="823"/>
    <cellStyle name="20% - Accent4 59" xfId="824"/>
    <cellStyle name="20% - Accent4 6" xfId="825"/>
    <cellStyle name="20% - Accent4 6 2" xfId="826"/>
    <cellStyle name="20% - Accent4 6 2 2" xfId="827"/>
    <cellStyle name="20% - Accent4 6 2_draft transactions report_052009_rvsd" xfId="828"/>
    <cellStyle name="20% - Accent4 6 3" xfId="829"/>
    <cellStyle name="20% - Accent4 6_draft transactions report_052009_rvsd" xfId="830"/>
    <cellStyle name="20% - Accent4 60" xfId="831"/>
    <cellStyle name="20% - Accent4 61" xfId="832"/>
    <cellStyle name="20% - Accent4 62" xfId="833"/>
    <cellStyle name="20% - Accent4 63" xfId="834"/>
    <cellStyle name="20% - Accent4 64" xfId="835"/>
    <cellStyle name="20% - Accent4 65" xfId="836"/>
    <cellStyle name="20% - Accent4 66" xfId="837"/>
    <cellStyle name="20% - Accent4 67" xfId="838"/>
    <cellStyle name="20% - Accent4 68" xfId="839"/>
    <cellStyle name="20% - Accent4 69" xfId="840"/>
    <cellStyle name="20% - Accent4 7" xfId="841"/>
    <cellStyle name="20% - Accent4 7 2" xfId="842"/>
    <cellStyle name="20% - Accent4 7 2 2" xfId="843"/>
    <cellStyle name="20% - Accent4 7 2_draft transactions report_052009_rvsd" xfId="844"/>
    <cellStyle name="20% - Accent4 7 3" xfId="845"/>
    <cellStyle name="20% - Accent4 7_draft transactions report_052009_rvsd" xfId="846"/>
    <cellStyle name="20% - Accent4 70" xfId="847"/>
    <cellStyle name="20% - Accent4 71" xfId="848"/>
    <cellStyle name="20% - Accent4 72" xfId="849"/>
    <cellStyle name="20% - Accent4 73" xfId="850"/>
    <cellStyle name="20% - Accent4 74" xfId="851"/>
    <cellStyle name="20% - Accent4 75" xfId="852"/>
    <cellStyle name="20% - Accent4 76" xfId="853"/>
    <cellStyle name="20% - Accent4 77" xfId="854"/>
    <cellStyle name="20% - Accent4 78" xfId="855"/>
    <cellStyle name="20% - Accent4 79" xfId="856"/>
    <cellStyle name="20% - Accent4 8" xfId="857"/>
    <cellStyle name="20% - Accent4 8 2" xfId="858"/>
    <cellStyle name="20% - Accent4 8 2 2" xfId="859"/>
    <cellStyle name="20% - Accent4 8 2_draft transactions report_052009_rvsd" xfId="860"/>
    <cellStyle name="20% - Accent4 8 3" xfId="861"/>
    <cellStyle name="20% - Accent4 8_draft transactions report_052009_rvsd" xfId="862"/>
    <cellStyle name="20% - Accent4 80" xfId="863"/>
    <cellStyle name="20% - Accent4 81" xfId="864"/>
    <cellStyle name="20% - Accent4 82" xfId="865"/>
    <cellStyle name="20% - Accent4 83" xfId="866"/>
    <cellStyle name="20% - Accent4 84" xfId="867"/>
    <cellStyle name="20% - Accent4 85" xfId="868"/>
    <cellStyle name="20% - Accent4 86" xfId="869"/>
    <cellStyle name="20% - Accent4 87" xfId="870"/>
    <cellStyle name="20% - Accent4 88" xfId="871"/>
    <cellStyle name="20% - Accent4 89" xfId="872"/>
    <cellStyle name="20% - Accent4 9" xfId="873"/>
    <cellStyle name="20% - Accent4 9 2" xfId="874"/>
    <cellStyle name="20% - Accent4 9 2 2" xfId="875"/>
    <cellStyle name="20% - Accent4 9 2_draft transactions report_052009_rvsd" xfId="876"/>
    <cellStyle name="20% - Accent4 9 3" xfId="877"/>
    <cellStyle name="20% - Accent4 9_draft transactions report_052009_rvsd" xfId="878"/>
    <cellStyle name="20% - Accent4 90" xfId="879"/>
    <cellStyle name="20% - Accent4 91" xfId="880"/>
    <cellStyle name="20% - Accent4 92" xfId="881"/>
    <cellStyle name="20% - Accent4 93" xfId="882"/>
    <cellStyle name="20% - Accent4 94" xfId="883"/>
    <cellStyle name="20% - Accent4 95" xfId="884"/>
    <cellStyle name="20% - Accent4 96" xfId="885"/>
    <cellStyle name="20% - Accent4 97" xfId="886"/>
    <cellStyle name="20% - Accent4 98" xfId="887"/>
    <cellStyle name="20% - Accent4 99" xfId="888"/>
    <cellStyle name="20% - Accent5" xfId="68" builtinId="46" customBuiltin="1"/>
    <cellStyle name="20% - Accent5 10" xfId="889"/>
    <cellStyle name="20% - Accent5 10 2" xfId="890"/>
    <cellStyle name="20% - Accent5 10_draft transactions report_052009_rvsd" xfId="891"/>
    <cellStyle name="20% - Accent5 100" xfId="892"/>
    <cellStyle name="20% - Accent5 101" xfId="893"/>
    <cellStyle name="20% - Accent5 102" xfId="894"/>
    <cellStyle name="20% - Accent5 103" xfId="895"/>
    <cellStyle name="20% - Accent5 104" xfId="896"/>
    <cellStyle name="20% - Accent5 105" xfId="897"/>
    <cellStyle name="20% - Accent5 106" xfId="898"/>
    <cellStyle name="20% - Accent5 107" xfId="899"/>
    <cellStyle name="20% - Accent5 108" xfId="900"/>
    <cellStyle name="20% - Accent5 109" xfId="901"/>
    <cellStyle name="20% - Accent5 11" xfId="902"/>
    <cellStyle name="20% - Accent5 11 2" xfId="903"/>
    <cellStyle name="20% - Accent5 11_draft transactions report_052009_rvsd" xfId="904"/>
    <cellStyle name="20% - Accent5 110" xfId="905"/>
    <cellStyle name="20% - Accent5 111" xfId="906"/>
    <cellStyle name="20% - Accent5 112" xfId="907"/>
    <cellStyle name="20% - Accent5 113" xfId="908"/>
    <cellStyle name="20% - Accent5 114" xfId="909"/>
    <cellStyle name="20% - Accent5 115" xfId="910"/>
    <cellStyle name="20% - Accent5 116" xfId="911"/>
    <cellStyle name="20% - Accent5 117" xfId="912"/>
    <cellStyle name="20% - Accent5 118" xfId="913"/>
    <cellStyle name="20% - Accent5 119" xfId="3135"/>
    <cellStyle name="20% - Accent5 12" xfId="914"/>
    <cellStyle name="20% - Accent5 12 2" xfId="915"/>
    <cellStyle name="20% - Accent5 12_draft transactions report_052009_rvsd" xfId="916"/>
    <cellStyle name="20% - Accent5 120" xfId="3150"/>
    <cellStyle name="20% - Accent5 121" xfId="3163"/>
    <cellStyle name="20% - Accent5 122" xfId="3175"/>
    <cellStyle name="20% - Accent5 123" xfId="3217"/>
    <cellStyle name="20% - Accent5 124" xfId="3241"/>
    <cellStyle name="20% - Accent5 125" xfId="3283"/>
    <cellStyle name="20% - Accent5 126" xfId="3325"/>
    <cellStyle name="20% - Accent5 127" xfId="3384"/>
    <cellStyle name="20% - Accent5 128" xfId="3399"/>
    <cellStyle name="20% - Accent5 129" xfId="3412"/>
    <cellStyle name="20% - Accent5 13" xfId="917"/>
    <cellStyle name="20% - Accent5 13 2" xfId="918"/>
    <cellStyle name="20% - Accent5 13_draft transactions report_052009_rvsd" xfId="919"/>
    <cellStyle name="20% - Accent5 130" xfId="3423"/>
    <cellStyle name="20% - Accent5 131" xfId="3438"/>
    <cellStyle name="20% - Accent5 132" xfId="3451"/>
    <cellStyle name="20% - Accent5 133" xfId="3464"/>
    <cellStyle name="20% - Accent5 134" xfId="3477"/>
    <cellStyle name="20% - Accent5 135" xfId="3489"/>
    <cellStyle name="20% - Accent5 136" xfId="3531"/>
    <cellStyle name="20% - Accent5 137" xfId="3555"/>
    <cellStyle name="20% - Accent5 138" xfId="3614"/>
    <cellStyle name="20% - Accent5 139" xfId="3643"/>
    <cellStyle name="20% - Accent5 14" xfId="920"/>
    <cellStyle name="20% - Accent5 14 2" xfId="921"/>
    <cellStyle name="20% - Accent5 14_draft transactions report_052009_rvsd" xfId="922"/>
    <cellStyle name="20% - Accent5 140" xfId="3656"/>
    <cellStyle name="20% - Accent5 141" xfId="3669"/>
    <cellStyle name="20% - Accent5 142" xfId="3682"/>
    <cellStyle name="20% - Accent5 143" xfId="3695"/>
    <cellStyle name="20% - Accent5 144" xfId="3708"/>
    <cellStyle name="20% - Accent5 145" xfId="3721"/>
    <cellStyle name="20% - Accent5 146" xfId="3735"/>
    <cellStyle name="20% - Accent5 147" xfId="3630"/>
    <cellStyle name="20% - Accent5 148" xfId="3774"/>
    <cellStyle name="20% - Accent5 149" xfId="3798"/>
    <cellStyle name="20% - Accent5 15" xfId="923"/>
    <cellStyle name="20% - Accent5 15 2" xfId="924"/>
    <cellStyle name="20% - Accent5 15_draft transactions report_052009_rvsd" xfId="925"/>
    <cellStyle name="20% - Accent5 150" xfId="3857"/>
    <cellStyle name="20% - Accent5 151" xfId="3899"/>
    <cellStyle name="20% - Accent5 16" xfId="926"/>
    <cellStyle name="20% - Accent5 16 2" xfId="927"/>
    <cellStyle name="20% - Accent5 16_draft transactions report_052009_rvsd" xfId="928"/>
    <cellStyle name="20% - Accent5 17" xfId="929"/>
    <cellStyle name="20% - Accent5 17 2" xfId="930"/>
    <cellStyle name="20% - Accent5 17_draft transactions report_052009_rvsd" xfId="931"/>
    <cellStyle name="20% - Accent5 18" xfId="932"/>
    <cellStyle name="20% - Accent5 18 2" xfId="933"/>
    <cellStyle name="20% - Accent5 18_draft transactions report_052009_rvsd" xfId="934"/>
    <cellStyle name="20% - Accent5 19" xfId="935"/>
    <cellStyle name="20% - Accent5 19 2" xfId="936"/>
    <cellStyle name="20% - Accent5 19_draft transactions report_052009_rvsd" xfId="937"/>
    <cellStyle name="20% - Accent5 2" xfId="938"/>
    <cellStyle name="20% - Accent5 2 2" xfId="939"/>
    <cellStyle name="20% - Accent5 2 2 2" xfId="940"/>
    <cellStyle name="20% - Accent5 2 2_draft transactions report_052009_rvsd" xfId="941"/>
    <cellStyle name="20% - Accent5 2 3" xfId="942"/>
    <cellStyle name="20% - Accent5 2_draft transactions report_052009_rvsd" xfId="943"/>
    <cellStyle name="20% - Accent5 20" xfId="944"/>
    <cellStyle name="20% - Accent5 20 2" xfId="945"/>
    <cellStyle name="20% - Accent5 20_draft transactions report_052009_rvsd" xfId="946"/>
    <cellStyle name="20% - Accent5 21" xfId="947"/>
    <cellStyle name="20% - Accent5 21 2" xfId="948"/>
    <cellStyle name="20% - Accent5 21_draft transactions report_052009_rvsd" xfId="949"/>
    <cellStyle name="20% - Accent5 22" xfId="950"/>
    <cellStyle name="20% - Accent5 22 2" xfId="951"/>
    <cellStyle name="20% - Accent5 22_draft transactions report_052009_rvsd" xfId="952"/>
    <cellStyle name="20% - Accent5 23" xfId="953"/>
    <cellStyle name="20% - Accent5 23 2" xfId="954"/>
    <cellStyle name="20% - Accent5 23_draft transactions report_052009_rvsd" xfId="955"/>
    <cellStyle name="20% - Accent5 24" xfId="956"/>
    <cellStyle name="20% - Accent5 24 2" xfId="957"/>
    <cellStyle name="20% - Accent5 24_draft transactions report_052009_rvsd" xfId="958"/>
    <cellStyle name="20% - Accent5 25" xfId="959"/>
    <cellStyle name="20% - Accent5 25 2" xfId="960"/>
    <cellStyle name="20% - Accent5 25_draft transactions report_052009_rvsd" xfId="961"/>
    <cellStyle name="20% - Accent5 26" xfId="962"/>
    <cellStyle name="20% - Accent5 26 2" xfId="963"/>
    <cellStyle name="20% - Accent5 26_draft transactions report_052009_rvsd" xfId="964"/>
    <cellStyle name="20% - Accent5 27" xfId="965"/>
    <cellStyle name="20% - Accent5 27 2" xfId="966"/>
    <cellStyle name="20% - Accent5 27_draft transactions report_052009_rvsd" xfId="967"/>
    <cellStyle name="20% - Accent5 28" xfId="968"/>
    <cellStyle name="20% - Accent5 28 2" xfId="969"/>
    <cellStyle name="20% - Accent5 28_draft transactions report_052009_rvsd" xfId="970"/>
    <cellStyle name="20% - Accent5 29" xfId="971"/>
    <cellStyle name="20% - Accent5 29 2" xfId="972"/>
    <cellStyle name="20% - Accent5 29_draft transactions report_052009_rvsd" xfId="973"/>
    <cellStyle name="20% - Accent5 3" xfId="974"/>
    <cellStyle name="20% - Accent5 3 2" xfId="975"/>
    <cellStyle name="20% - Accent5 3 2 2" xfId="976"/>
    <cellStyle name="20% - Accent5 3 2_draft transactions report_052009_rvsd" xfId="977"/>
    <cellStyle name="20% - Accent5 3 3" xfId="978"/>
    <cellStyle name="20% - Accent5 3_draft transactions report_052009_rvsd" xfId="979"/>
    <cellStyle name="20% - Accent5 30" xfId="980"/>
    <cellStyle name="20% - Accent5 30 2" xfId="981"/>
    <cellStyle name="20% - Accent5 30_draft transactions report_052009_rvsd" xfId="982"/>
    <cellStyle name="20% - Accent5 31" xfId="983"/>
    <cellStyle name="20% - Accent5 31 2" xfId="984"/>
    <cellStyle name="20% - Accent5 31_draft transactions report_052009_rvsd" xfId="985"/>
    <cellStyle name="20% - Accent5 32" xfId="986"/>
    <cellStyle name="20% - Accent5 32 2" xfId="987"/>
    <cellStyle name="20% - Accent5 32_draft transactions report_052009_rvsd" xfId="988"/>
    <cellStyle name="20% - Accent5 33" xfId="989"/>
    <cellStyle name="20% - Accent5 34" xfId="990"/>
    <cellStyle name="20% - Accent5 35" xfId="991"/>
    <cellStyle name="20% - Accent5 36" xfId="992"/>
    <cellStyle name="20% - Accent5 37" xfId="993"/>
    <cellStyle name="20% - Accent5 38" xfId="994"/>
    <cellStyle name="20% - Accent5 39" xfId="995"/>
    <cellStyle name="20% - Accent5 4" xfId="996"/>
    <cellStyle name="20% - Accent5 4 2" xfId="997"/>
    <cellStyle name="20% - Accent5 4 2 2" xfId="998"/>
    <cellStyle name="20% - Accent5 4 2_draft transactions report_052009_rvsd" xfId="999"/>
    <cellStyle name="20% - Accent5 4 3" xfId="1000"/>
    <cellStyle name="20% - Accent5 4_draft transactions report_052009_rvsd" xfId="1001"/>
    <cellStyle name="20% - Accent5 40" xfId="1002"/>
    <cellStyle name="20% - Accent5 41" xfId="1003"/>
    <cellStyle name="20% - Accent5 42" xfId="1004"/>
    <cellStyle name="20% - Accent5 43" xfId="1005"/>
    <cellStyle name="20% - Accent5 44" xfId="1006"/>
    <cellStyle name="20% - Accent5 45" xfId="1007"/>
    <cellStyle name="20% - Accent5 46" xfId="1008"/>
    <cellStyle name="20% - Accent5 47" xfId="1009"/>
    <cellStyle name="20% - Accent5 48" xfId="1010"/>
    <cellStyle name="20% - Accent5 49" xfId="1011"/>
    <cellStyle name="20% - Accent5 5" xfId="1012"/>
    <cellStyle name="20% - Accent5 5 2" xfId="1013"/>
    <cellStyle name="20% - Accent5 5 2 2" xfId="1014"/>
    <cellStyle name="20% - Accent5 5 2_draft transactions report_052009_rvsd" xfId="1015"/>
    <cellStyle name="20% - Accent5 5 3" xfId="1016"/>
    <cellStyle name="20% - Accent5 5_draft transactions report_052009_rvsd" xfId="1017"/>
    <cellStyle name="20% - Accent5 50" xfId="1018"/>
    <cellStyle name="20% - Accent5 51" xfId="1019"/>
    <cellStyle name="20% - Accent5 52" xfId="1020"/>
    <cellStyle name="20% - Accent5 53" xfId="1021"/>
    <cellStyle name="20% - Accent5 54" xfId="1022"/>
    <cellStyle name="20% - Accent5 55" xfId="1023"/>
    <cellStyle name="20% - Accent5 56" xfId="1024"/>
    <cellStyle name="20% - Accent5 57" xfId="1025"/>
    <cellStyle name="20% - Accent5 58" xfId="1026"/>
    <cellStyle name="20% - Accent5 59" xfId="1027"/>
    <cellStyle name="20% - Accent5 6" xfId="1028"/>
    <cellStyle name="20% - Accent5 6 2" xfId="1029"/>
    <cellStyle name="20% - Accent5 6 2 2" xfId="1030"/>
    <cellStyle name="20% - Accent5 6 2_draft transactions report_052009_rvsd" xfId="1031"/>
    <cellStyle name="20% - Accent5 6 3" xfId="1032"/>
    <cellStyle name="20% - Accent5 6_draft transactions report_052009_rvsd" xfId="1033"/>
    <cellStyle name="20% - Accent5 60" xfId="1034"/>
    <cellStyle name="20% - Accent5 61" xfId="1035"/>
    <cellStyle name="20% - Accent5 62" xfId="1036"/>
    <cellStyle name="20% - Accent5 63" xfId="1037"/>
    <cellStyle name="20% - Accent5 64" xfId="1038"/>
    <cellStyle name="20% - Accent5 65" xfId="1039"/>
    <cellStyle name="20% - Accent5 66" xfId="1040"/>
    <cellStyle name="20% - Accent5 67" xfId="1041"/>
    <cellStyle name="20% - Accent5 68" xfId="1042"/>
    <cellStyle name="20% - Accent5 69" xfId="1043"/>
    <cellStyle name="20% - Accent5 7" xfId="1044"/>
    <cellStyle name="20% - Accent5 7 2" xfId="1045"/>
    <cellStyle name="20% - Accent5 7 2 2" xfId="1046"/>
    <cellStyle name="20% - Accent5 7 2_draft transactions report_052009_rvsd" xfId="1047"/>
    <cellStyle name="20% - Accent5 7 3" xfId="1048"/>
    <cellStyle name="20% - Accent5 7_draft transactions report_052009_rvsd" xfId="1049"/>
    <cellStyle name="20% - Accent5 70" xfId="1050"/>
    <cellStyle name="20% - Accent5 71" xfId="1051"/>
    <cellStyle name="20% - Accent5 72" xfId="1052"/>
    <cellStyle name="20% - Accent5 73" xfId="1053"/>
    <cellStyle name="20% - Accent5 74" xfId="1054"/>
    <cellStyle name="20% - Accent5 75" xfId="1055"/>
    <cellStyle name="20% - Accent5 76" xfId="1056"/>
    <cellStyle name="20% - Accent5 77" xfId="1057"/>
    <cellStyle name="20% - Accent5 78" xfId="1058"/>
    <cellStyle name="20% - Accent5 79" xfId="1059"/>
    <cellStyle name="20% - Accent5 8" xfId="1060"/>
    <cellStyle name="20% - Accent5 8 2" xfId="1061"/>
    <cellStyle name="20% - Accent5 8 2 2" xfId="1062"/>
    <cellStyle name="20% - Accent5 8 2_draft transactions report_052009_rvsd" xfId="1063"/>
    <cellStyle name="20% - Accent5 8 3" xfId="1064"/>
    <cellStyle name="20% - Accent5 8_draft transactions report_052009_rvsd" xfId="1065"/>
    <cellStyle name="20% - Accent5 80" xfId="1066"/>
    <cellStyle name="20% - Accent5 81" xfId="1067"/>
    <cellStyle name="20% - Accent5 82" xfId="1068"/>
    <cellStyle name="20% - Accent5 83" xfId="1069"/>
    <cellStyle name="20% - Accent5 84" xfId="1070"/>
    <cellStyle name="20% - Accent5 85" xfId="1071"/>
    <cellStyle name="20% - Accent5 86" xfId="1072"/>
    <cellStyle name="20% - Accent5 87" xfId="1073"/>
    <cellStyle name="20% - Accent5 88" xfId="1074"/>
    <cellStyle name="20% - Accent5 89" xfId="1075"/>
    <cellStyle name="20% - Accent5 9" xfId="1076"/>
    <cellStyle name="20% - Accent5 9 2" xfId="1077"/>
    <cellStyle name="20% - Accent5 9 2 2" xfId="1078"/>
    <cellStyle name="20% - Accent5 9 2_draft transactions report_052009_rvsd" xfId="1079"/>
    <cellStyle name="20% - Accent5 9 3" xfId="1080"/>
    <cellStyle name="20% - Accent5 9_draft transactions report_052009_rvsd" xfId="1081"/>
    <cellStyle name="20% - Accent5 90" xfId="1082"/>
    <cellStyle name="20% - Accent5 91" xfId="1083"/>
    <cellStyle name="20% - Accent5 92" xfId="1084"/>
    <cellStyle name="20% - Accent5 93" xfId="1085"/>
    <cellStyle name="20% - Accent5 94" xfId="1086"/>
    <cellStyle name="20% - Accent5 95" xfId="1087"/>
    <cellStyle name="20% - Accent5 96" xfId="1088"/>
    <cellStyle name="20% - Accent5 97" xfId="1089"/>
    <cellStyle name="20% - Accent5 98" xfId="1090"/>
    <cellStyle name="20% - Accent5 99" xfId="1091"/>
    <cellStyle name="20% - Accent6" xfId="72" builtinId="50" customBuiltin="1"/>
    <cellStyle name="20% - Accent6 10" xfId="1092"/>
    <cellStyle name="20% - Accent6 10 2" xfId="1093"/>
    <cellStyle name="20% - Accent6 10_draft transactions report_052009_rvsd" xfId="1094"/>
    <cellStyle name="20% - Accent6 100" xfId="1095"/>
    <cellStyle name="20% - Accent6 101" xfId="1096"/>
    <cellStyle name="20% - Accent6 102" xfId="1097"/>
    <cellStyle name="20% - Accent6 103" xfId="1098"/>
    <cellStyle name="20% - Accent6 104" xfId="1099"/>
    <cellStyle name="20% - Accent6 105" xfId="1100"/>
    <cellStyle name="20% - Accent6 106" xfId="1101"/>
    <cellStyle name="20% - Accent6 107" xfId="1102"/>
    <cellStyle name="20% - Accent6 108" xfId="1103"/>
    <cellStyle name="20% - Accent6 109" xfId="1104"/>
    <cellStyle name="20% - Accent6 11" xfId="1105"/>
    <cellStyle name="20% - Accent6 11 2" xfId="1106"/>
    <cellStyle name="20% - Accent6 11_draft transactions report_052009_rvsd" xfId="1107"/>
    <cellStyle name="20% - Accent6 110" xfId="1108"/>
    <cellStyle name="20% - Accent6 111" xfId="1109"/>
    <cellStyle name="20% - Accent6 112" xfId="1110"/>
    <cellStyle name="20% - Accent6 113" xfId="1111"/>
    <cellStyle name="20% - Accent6 114" xfId="1112"/>
    <cellStyle name="20% - Accent6 115" xfId="1113"/>
    <cellStyle name="20% - Accent6 116" xfId="1114"/>
    <cellStyle name="20% - Accent6 117" xfId="1115"/>
    <cellStyle name="20% - Accent6 118" xfId="1116"/>
    <cellStyle name="20% - Accent6 119" xfId="3136"/>
    <cellStyle name="20% - Accent6 12" xfId="1117"/>
    <cellStyle name="20% - Accent6 12 2" xfId="1118"/>
    <cellStyle name="20% - Accent6 12_draft transactions report_052009_rvsd" xfId="1119"/>
    <cellStyle name="20% - Accent6 120" xfId="3149"/>
    <cellStyle name="20% - Accent6 121" xfId="3162"/>
    <cellStyle name="20% - Accent6 122" xfId="3176"/>
    <cellStyle name="20% - Accent6 123" xfId="3218"/>
    <cellStyle name="20% - Accent6 124" xfId="3240"/>
    <cellStyle name="20% - Accent6 125" xfId="3282"/>
    <cellStyle name="20% - Accent6 126" xfId="3324"/>
    <cellStyle name="20% - Accent6 127" xfId="3385"/>
    <cellStyle name="20% - Accent6 128" xfId="3398"/>
    <cellStyle name="20% - Accent6 129" xfId="3411"/>
    <cellStyle name="20% - Accent6 13" xfId="1120"/>
    <cellStyle name="20% - Accent6 13 2" xfId="1121"/>
    <cellStyle name="20% - Accent6 13_draft transactions report_052009_rvsd" xfId="1122"/>
    <cellStyle name="20% - Accent6 130" xfId="3424"/>
    <cellStyle name="20% - Accent6 131" xfId="3437"/>
    <cellStyle name="20% - Accent6 132" xfId="3450"/>
    <cellStyle name="20% - Accent6 133" xfId="3463"/>
    <cellStyle name="20% - Accent6 134" xfId="3476"/>
    <cellStyle name="20% - Accent6 135" xfId="3490"/>
    <cellStyle name="20% - Accent6 136" xfId="3532"/>
    <cellStyle name="20% - Accent6 137" xfId="3554"/>
    <cellStyle name="20% - Accent6 138" xfId="3615"/>
    <cellStyle name="20% - Accent6 139" xfId="3642"/>
    <cellStyle name="20% - Accent6 14" xfId="1123"/>
    <cellStyle name="20% - Accent6 14 2" xfId="1124"/>
    <cellStyle name="20% - Accent6 14_draft transactions report_052009_rvsd" xfId="1125"/>
    <cellStyle name="20% - Accent6 140" xfId="3655"/>
    <cellStyle name="20% - Accent6 141" xfId="3668"/>
    <cellStyle name="20% - Accent6 142" xfId="3681"/>
    <cellStyle name="20% - Accent6 143" xfId="3694"/>
    <cellStyle name="20% - Accent6 144" xfId="3707"/>
    <cellStyle name="20% - Accent6 145" xfId="3720"/>
    <cellStyle name="20% - Accent6 146" xfId="3734"/>
    <cellStyle name="20% - Accent6 147" xfId="3629"/>
    <cellStyle name="20% - Accent6 148" xfId="3775"/>
    <cellStyle name="20% - Accent6 149" xfId="3797"/>
    <cellStyle name="20% - Accent6 15" xfId="1126"/>
    <cellStyle name="20% - Accent6 15 2" xfId="1127"/>
    <cellStyle name="20% - Accent6 15_draft transactions report_052009_rvsd" xfId="1128"/>
    <cellStyle name="20% - Accent6 150" xfId="3858"/>
    <cellStyle name="20% - Accent6 151" xfId="3900"/>
    <cellStyle name="20% - Accent6 16" xfId="1129"/>
    <cellStyle name="20% - Accent6 16 2" xfId="1130"/>
    <cellStyle name="20% - Accent6 16_draft transactions report_052009_rvsd" xfId="1131"/>
    <cellStyle name="20% - Accent6 17" xfId="1132"/>
    <cellStyle name="20% - Accent6 17 2" xfId="1133"/>
    <cellStyle name="20% - Accent6 17_draft transactions report_052009_rvsd" xfId="1134"/>
    <cellStyle name="20% - Accent6 18" xfId="1135"/>
    <cellStyle name="20% - Accent6 18 2" xfId="1136"/>
    <cellStyle name="20% - Accent6 18_draft transactions report_052009_rvsd" xfId="1137"/>
    <cellStyle name="20% - Accent6 19" xfId="1138"/>
    <cellStyle name="20% - Accent6 19 2" xfId="1139"/>
    <cellStyle name="20% - Accent6 19_draft transactions report_052009_rvsd" xfId="1140"/>
    <cellStyle name="20% - Accent6 2" xfId="1141"/>
    <cellStyle name="20% - Accent6 2 2" xfId="1142"/>
    <cellStyle name="20% - Accent6 2 2 2" xfId="1143"/>
    <cellStyle name="20% - Accent6 2 2_draft transactions report_052009_rvsd" xfId="1144"/>
    <cellStyle name="20% - Accent6 2 3" xfId="1145"/>
    <cellStyle name="20% - Accent6 2_draft transactions report_052009_rvsd" xfId="1146"/>
    <cellStyle name="20% - Accent6 20" xfId="1147"/>
    <cellStyle name="20% - Accent6 20 2" xfId="1148"/>
    <cellStyle name="20% - Accent6 20_draft transactions report_052009_rvsd" xfId="1149"/>
    <cellStyle name="20% - Accent6 21" xfId="1150"/>
    <cellStyle name="20% - Accent6 21 2" xfId="1151"/>
    <cellStyle name="20% - Accent6 21_draft transactions report_052009_rvsd" xfId="1152"/>
    <cellStyle name="20% - Accent6 22" xfId="1153"/>
    <cellStyle name="20% - Accent6 22 2" xfId="1154"/>
    <cellStyle name="20% - Accent6 22_draft transactions report_052009_rvsd" xfId="1155"/>
    <cellStyle name="20% - Accent6 23" xfId="1156"/>
    <cellStyle name="20% - Accent6 23 2" xfId="1157"/>
    <cellStyle name="20% - Accent6 23_draft transactions report_052009_rvsd" xfId="1158"/>
    <cellStyle name="20% - Accent6 24" xfId="1159"/>
    <cellStyle name="20% - Accent6 24 2" xfId="1160"/>
    <cellStyle name="20% - Accent6 24_draft transactions report_052009_rvsd" xfId="1161"/>
    <cellStyle name="20% - Accent6 25" xfId="1162"/>
    <cellStyle name="20% - Accent6 25 2" xfId="1163"/>
    <cellStyle name="20% - Accent6 25_draft transactions report_052009_rvsd" xfId="1164"/>
    <cellStyle name="20% - Accent6 26" xfId="1165"/>
    <cellStyle name="20% - Accent6 26 2" xfId="1166"/>
    <cellStyle name="20% - Accent6 26_draft transactions report_052009_rvsd" xfId="1167"/>
    <cellStyle name="20% - Accent6 27" xfId="1168"/>
    <cellStyle name="20% - Accent6 27 2" xfId="1169"/>
    <cellStyle name="20% - Accent6 27_draft transactions report_052009_rvsd" xfId="1170"/>
    <cellStyle name="20% - Accent6 28" xfId="1171"/>
    <cellStyle name="20% - Accent6 28 2" xfId="1172"/>
    <cellStyle name="20% - Accent6 28_draft transactions report_052009_rvsd" xfId="1173"/>
    <cellStyle name="20% - Accent6 29" xfId="1174"/>
    <cellStyle name="20% - Accent6 29 2" xfId="1175"/>
    <cellStyle name="20% - Accent6 29_draft transactions report_052009_rvsd" xfId="1176"/>
    <cellStyle name="20% - Accent6 3" xfId="1177"/>
    <cellStyle name="20% - Accent6 3 2" xfId="1178"/>
    <cellStyle name="20% - Accent6 3 2 2" xfId="1179"/>
    <cellStyle name="20% - Accent6 3 2_draft transactions report_052009_rvsd" xfId="1180"/>
    <cellStyle name="20% - Accent6 3 3" xfId="1181"/>
    <cellStyle name="20% - Accent6 3_draft transactions report_052009_rvsd" xfId="1182"/>
    <cellStyle name="20% - Accent6 30" xfId="1183"/>
    <cellStyle name="20% - Accent6 30 2" xfId="1184"/>
    <cellStyle name="20% - Accent6 30_draft transactions report_052009_rvsd" xfId="1185"/>
    <cellStyle name="20% - Accent6 31" xfId="1186"/>
    <cellStyle name="20% - Accent6 31 2" xfId="1187"/>
    <cellStyle name="20% - Accent6 31_draft transactions report_052009_rvsd" xfId="1188"/>
    <cellStyle name="20% - Accent6 32" xfId="1189"/>
    <cellStyle name="20% - Accent6 32 2" xfId="1190"/>
    <cellStyle name="20% - Accent6 32_draft transactions report_052009_rvsd" xfId="1191"/>
    <cellStyle name="20% - Accent6 33" xfId="1192"/>
    <cellStyle name="20% - Accent6 34" xfId="1193"/>
    <cellStyle name="20% - Accent6 35" xfId="1194"/>
    <cellStyle name="20% - Accent6 36" xfId="1195"/>
    <cellStyle name="20% - Accent6 37" xfId="1196"/>
    <cellStyle name="20% - Accent6 38" xfId="1197"/>
    <cellStyle name="20% - Accent6 39" xfId="1198"/>
    <cellStyle name="20% - Accent6 4" xfId="1199"/>
    <cellStyle name="20% - Accent6 4 2" xfId="1200"/>
    <cellStyle name="20% - Accent6 4 2 2" xfId="1201"/>
    <cellStyle name="20% - Accent6 4 2_draft transactions report_052009_rvsd" xfId="1202"/>
    <cellStyle name="20% - Accent6 4 3" xfId="1203"/>
    <cellStyle name="20% - Accent6 4_draft transactions report_052009_rvsd" xfId="1204"/>
    <cellStyle name="20% - Accent6 40" xfId="1205"/>
    <cellStyle name="20% - Accent6 41" xfId="1206"/>
    <cellStyle name="20% - Accent6 42" xfId="1207"/>
    <cellStyle name="20% - Accent6 43" xfId="1208"/>
    <cellStyle name="20% - Accent6 44" xfId="1209"/>
    <cellStyle name="20% - Accent6 45" xfId="1210"/>
    <cellStyle name="20% - Accent6 46" xfId="1211"/>
    <cellStyle name="20% - Accent6 47" xfId="1212"/>
    <cellStyle name="20% - Accent6 48" xfId="1213"/>
    <cellStyle name="20% - Accent6 49" xfId="1214"/>
    <cellStyle name="20% - Accent6 5" xfId="1215"/>
    <cellStyle name="20% - Accent6 5 2" xfId="1216"/>
    <cellStyle name="20% - Accent6 5 2 2" xfId="1217"/>
    <cellStyle name="20% - Accent6 5 2_draft transactions report_052009_rvsd" xfId="1218"/>
    <cellStyle name="20% - Accent6 5 3" xfId="1219"/>
    <cellStyle name="20% - Accent6 5_draft transactions report_052009_rvsd" xfId="1220"/>
    <cellStyle name="20% - Accent6 50" xfId="1221"/>
    <cellStyle name="20% - Accent6 51" xfId="1222"/>
    <cellStyle name="20% - Accent6 52" xfId="1223"/>
    <cellStyle name="20% - Accent6 53" xfId="1224"/>
    <cellStyle name="20% - Accent6 54" xfId="1225"/>
    <cellStyle name="20% - Accent6 55" xfId="1226"/>
    <cellStyle name="20% - Accent6 56" xfId="1227"/>
    <cellStyle name="20% - Accent6 57" xfId="1228"/>
    <cellStyle name="20% - Accent6 58" xfId="1229"/>
    <cellStyle name="20% - Accent6 59" xfId="1230"/>
    <cellStyle name="20% - Accent6 6" xfId="1231"/>
    <cellStyle name="20% - Accent6 6 2" xfId="1232"/>
    <cellStyle name="20% - Accent6 6 2 2" xfId="1233"/>
    <cellStyle name="20% - Accent6 6 2_draft transactions report_052009_rvsd" xfId="1234"/>
    <cellStyle name="20% - Accent6 6 3" xfId="1235"/>
    <cellStyle name="20% - Accent6 6_draft transactions report_052009_rvsd" xfId="1236"/>
    <cellStyle name="20% - Accent6 60" xfId="1237"/>
    <cellStyle name="20% - Accent6 61" xfId="1238"/>
    <cellStyle name="20% - Accent6 62" xfId="1239"/>
    <cellStyle name="20% - Accent6 63" xfId="1240"/>
    <cellStyle name="20% - Accent6 64" xfId="1241"/>
    <cellStyle name="20% - Accent6 65" xfId="1242"/>
    <cellStyle name="20% - Accent6 66" xfId="1243"/>
    <cellStyle name="20% - Accent6 67" xfId="1244"/>
    <cellStyle name="20% - Accent6 68" xfId="1245"/>
    <cellStyle name="20% - Accent6 69" xfId="1246"/>
    <cellStyle name="20% - Accent6 7" xfId="1247"/>
    <cellStyle name="20% - Accent6 7 2" xfId="1248"/>
    <cellStyle name="20% - Accent6 7 2 2" xfId="1249"/>
    <cellStyle name="20% - Accent6 7 2_draft transactions report_052009_rvsd" xfId="1250"/>
    <cellStyle name="20% - Accent6 7 3" xfId="1251"/>
    <cellStyle name="20% - Accent6 7_draft transactions report_052009_rvsd" xfId="1252"/>
    <cellStyle name="20% - Accent6 70" xfId="1253"/>
    <cellStyle name="20% - Accent6 71" xfId="1254"/>
    <cellStyle name="20% - Accent6 72" xfId="1255"/>
    <cellStyle name="20% - Accent6 73" xfId="1256"/>
    <cellStyle name="20% - Accent6 74" xfId="1257"/>
    <cellStyle name="20% - Accent6 75" xfId="1258"/>
    <cellStyle name="20% - Accent6 76" xfId="1259"/>
    <cellStyle name="20% - Accent6 77" xfId="1260"/>
    <cellStyle name="20% - Accent6 78" xfId="1261"/>
    <cellStyle name="20% - Accent6 79" xfId="1262"/>
    <cellStyle name="20% - Accent6 8" xfId="1263"/>
    <cellStyle name="20% - Accent6 8 2" xfId="1264"/>
    <cellStyle name="20% - Accent6 8 2 2" xfId="1265"/>
    <cellStyle name="20% - Accent6 8 2_draft transactions report_052009_rvsd" xfId="1266"/>
    <cellStyle name="20% - Accent6 8 3" xfId="1267"/>
    <cellStyle name="20% - Accent6 8_draft transactions report_052009_rvsd" xfId="1268"/>
    <cellStyle name="20% - Accent6 80" xfId="1269"/>
    <cellStyle name="20% - Accent6 81" xfId="1270"/>
    <cellStyle name="20% - Accent6 82" xfId="1271"/>
    <cellStyle name="20% - Accent6 83" xfId="1272"/>
    <cellStyle name="20% - Accent6 84" xfId="1273"/>
    <cellStyle name="20% - Accent6 85" xfId="1274"/>
    <cellStyle name="20% - Accent6 86" xfId="1275"/>
    <cellStyle name="20% - Accent6 87" xfId="1276"/>
    <cellStyle name="20% - Accent6 88" xfId="1277"/>
    <cellStyle name="20% - Accent6 89" xfId="1278"/>
    <cellStyle name="20% - Accent6 9" xfId="1279"/>
    <cellStyle name="20% - Accent6 9 2" xfId="1280"/>
    <cellStyle name="20% - Accent6 9 2 2" xfId="1281"/>
    <cellStyle name="20% - Accent6 9 2_draft transactions report_052009_rvsd" xfId="1282"/>
    <cellStyle name="20% - Accent6 9 3" xfId="1283"/>
    <cellStyle name="20% - Accent6 9_draft transactions report_052009_rvsd" xfId="1284"/>
    <cellStyle name="20% - Accent6 90" xfId="1285"/>
    <cellStyle name="20% - Accent6 91" xfId="1286"/>
    <cellStyle name="20% - Accent6 92" xfId="1287"/>
    <cellStyle name="20% - Accent6 93" xfId="1288"/>
    <cellStyle name="20% - Accent6 94" xfId="1289"/>
    <cellStyle name="20% - Accent6 95" xfId="1290"/>
    <cellStyle name="20% - Accent6 96" xfId="1291"/>
    <cellStyle name="20% - Accent6 97" xfId="1292"/>
    <cellStyle name="20% - Accent6 98" xfId="1293"/>
    <cellStyle name="20% - Accent6 99" xfId="1294"/>
    <cellStyle name="40% - Accent1" xfId="53" builtinId="31" customBuiltin="1"/>
    <cellStyle name="40% - Accent1 10" xfId="1295"/>
    <cellStyle name="40% - Accent1 10 2" xfId="1296"/>
    <cellStyle name="40% - Accent1 10_draft transactions report_052009_rvsd" xfId="1297"/>
    <cellStyle name="40% - Accent1 100" xfId="1298"/>
    <cellStyle name="40% - Accent1 101" xfId="1299"/>
    <cellStyle name="40% - Accent1 102" xfId="1300"/>
    <cellStyle name="40% - Accent1 103" xfId="1301"/>
    <cellStyle name="40% - Accent1 104" xfId="1302"/>
    <cellStyle name="40% - Accent1 105" xfId="1303"/>
    <cellStyle name="40% - Accent1 106" xfId="1304"/>
    <cellStyle name="40% - Accent1 107" xfId="1305"/>
    <cellStyle name="40% - Accent1 108" xfId="1306"/>
    <cellStyle name="40% - Accent1 109" xfId="1307"/>
    <cellStyle name="40% - Accent1 11" xfId="1308"/>
    <cellStyle name="40% - Accent1 11 2" xfId="1309"/>
    <cellStyle name="40% - Accent1 11_draft transactions report_052009_rvsd" xfId="1310"/>
    <cellStyle name="40% - Accent1 110" xfId="1311"/>
    <cellStyle name="40% - Accent1 111" xfId="1312"/>
    <cellStyle name="40% - Accent1 112" xfId="1313"/>
    <cellStyle name="40% - Accent1 113" xfId="1314"/>
    <cellStyle name="40% - Accent1 114" xfId="1315"/>
    <cellStyle name="40% - Accent1 115" xfId="1316"/>
    <cellStyle name="40% - Accent1 116" xfId="1317"/>
    <cellStyle name="40% - Accent1 117" xfId="1318"/>
    <cellStyle name="40% - Accent1 118" xfId="1319"/>
    <cellStyle name="40% - Accent1 119" xfId="3137"/>
    <cellStyle name="40% - Accent1 12" xfId="1320"/>
    <cellStyle name="40% - Accent1 12 2" xfId="1321"/>
    <cellStyle name="40% - Accent1 12_draft transactions report_052009_rvsd" xfId="1322"/>
    <cellStyle name="40% - Accent1 120" xfId="3148"/>
    <cellStyle name="40% - Accent1 121" xfId="3161"/>
    <cellStyle name="40% - Accent1 122" xfId="3177"/>
    <cellStyle name="40% - Accent1 123" xfId="3219"/>
    <cellStyle name="40% - Accent1 124" xfId="3261"/>
    <cellStyle name="40% - Accent1 125" xfId="3303"/>
    <cellStyle name="40% - Accent1 126" xfId="3344"/>
    <cellStyle name="40% - Accent1 127" xfId="3386"/>
    <cellStyle name="40% - Accent1 128" xfId="3397"/>
    <cellStyle name="40% - Accent1 129" xfId="3410"/>
    <cellStyle name="40% - Accent1 13" xfId="1323"/>
    <cellStyle name="40% - Accent1 13 2" xfId="1324"/>
    <cellStyle name="40% - Accent1 13_draft transactions report_052009_rvsd" xfId="1325"/>
    <cellStyle name="40% - Accent1 130" xfId="3425"/>
    <cellStyle name="40% - Accent1 131" xfId="3436"/>
    <cellStyle name="40% - Accent1 132" xfId="3449"/>
    <cellStyle name="40% - Accent1 133" xfId="3462"/>
    <cellStyle name="40% - Accent1 134" xfId="3475"/>
    <cellStyle name="40% - Accent1 135" xfId="3491"/>
    <cellStyle name="40% - Accent1 136" xfId="3533"/>
    <cellStyle name="40% - Accent1 137" xfId="3574"/>
    <cellStyle name="40% - Accent1 138" xfId="3616"/>
    <cellStyle name="40% - Accent1 139" xfId="3641"/>
    <cellStyle name="40% - Accent1 14" xfId="1326"/>
    <cellStyle name="40% - Accent1 14 2" xfId="1327"/>
    <cellStyle name="40% - Accent1 14_draft transactions report_052009_rvsd" xfId="1328"/>
    <cellStyle name="40% - Accent1 140" xfId="3654"/>
    <cellStyle name="40% - Accent1 141" xfId="3667"/>
    <cellStyle name="40% - Accent1 142" xfId="3680"/>
    <cellStyle name="40% - Accent1 143" xfId="3693"/>
    <cellStyle name="40% - Accent1 144" xfId="3706"/>
    <cellStyle name="40% - Accent1 145" xfId="3719"/>
    <cellStyle name="40% - Accent1 146" xfId="3733"/>
    <cellStyle name="40% - Accent1 147" xfId="3628"/>
    <cellStyle name="40% - Accent1 148" xfId="3776"/>
    <cellStyle name="40% - Accent1 149" xfId="3817"/>
    <cellStyle name="40% - Accent1 15" xfId="1329"/>
    <cellStyle name="40% - Accent1 15 2" xfId="1330"/>
    <cellStyle name="40% - Accent1 15_draft transactions report_052009_rvsd" xfId="1331"/>
    <cellStyle name="40% - Accent1 150" xfId="3859"/>
    <cellStyle name="40% - Accent1 151" xfId="3901"/>
    <cellStyle name="40% - Accent1 16" xfId="1332"/>
    <cellStyle name="40% - Accent1 16 2" xfId="1333"/>
    <cellStyle name="40% - Accent1 16_draft transactions report_052009_rvsd" xfId="1334"/>
    <cellStyle name="40% - Accent1 17" xfId="1335"/>
    <cellStyle name="40% - Accent1 17 2" xfId="1336"/>
    <cellStyle name="40% - Accent1 17_draft transactions report_052009_rvsd" xfId="1337"/>
    <cellStyle name="40% - Accent1 18" xfId="1338"/>
    <cellStyle name="40% - Accent1 18 2" xfId="1339"/>
    <cellStyle name="40% - Accent1 18_draft transactions report_052009_rvsd" xfId="1340"/>
    <cellStyle name="40% - Accent1 19" xfId="1341"/>
    <cellStyle name="40% - Accent1 19 2" xfId="1342"/>
    <cellStyle name="40% - Accent1 19_draft transactions report_052009_rvsd" xfId="1343"/>
    <cellStyle name="40% - Accent1 2" xfId="1344"/>
    <cellStyle name="40% - Accent1 2 2" xfId="1345"/>
    <cellStyle name="40% - Accent1 2 2 2" xfId="1346"/>
    <cellStyle name="40% - Accent1 2 2_draft transactions report_052009_rvsd" xfId="1347"/>
    <cellStyle name="40% - Accent1 2 3" xfId="1348"/>
    <cellStyle name="40% - Accent1 2_draft transactions report_052009_rvsd" xfId="1349"/>
    <cellStyle name="40% - Accent1 20" xfId="1350"/>
    <cellStyle name="40% - Accent1 20 2" xfId="1351"/>
    <cellStyle name="40% - Accent1 20_draft transactions report_052009_rvsd" xfId="1352"/>
    <cellStyle name="40% - Accent1 21" xfId="1353"/>
    <cellStyle name="40% - Accent1 21 2" xfId="1354"/>
    <cellStyle name="40% - Accent1 21_draft transactions report_052009_rvsd" xfId="1355"/>
    <cellStyle name="40% - Accent1 22" xfId="1356"/>
    <cellStyle name="40% - Accent1 22 2" xfId="1357"/>
    <cellStyle name="40% - Accent1 22_draft transactions report_052009_rvsd" xfId="1358"/>
    <cellStyle name="40% - Accent1 23" xfId="1359"/>
    <cellStyle name="40% - Accent1 23 2" xfId="1360"/>
    <cellStyle name="40% - Accent1 23_draft transactions report_052009_rvsd" xfId="1361"/>
    <cellStyle name="40% - Accent1 24" xfId="1362"/>
    <cellStyle name="40% - Accent1 24 2" xfId="1363"/>
    <cellStyle name="40% - Accent1 24_draft transactions report_052009_rvsd" xfId="1364"/>
    <cellStyle name="40% - Accent1 25" xfId="1365"/>
    <cellStyle name="40% - Accent1 25 2" xfId="1366"/>
    <cellStyle name="40% - Accent1 25_draft transactions report_052009_rvsd" xfId="1367"/>
    <cellStyle name="40% - Accent1 26" xfId="1368"/>
    <cellStyle name="40% - Accent1 26 2" xfId="1369"/>
    <cellStyle name="40% - Accent1 26_draft transactions report_052009_rvsd" xfId="1370"/>
    <cellStyle name="40% - Accent1 27" xfId="1371"/>
    <cellStyle name="40% - Accent1 27 2" xfId="1372"/>
    <cellStyle name="40% - Accent1 27_draft transactions report_052009_rvsd" xfId="1373"/>
    <cellStyle name="40% - Accent1 28" xfId="1374"/>
    <cellStyle name="40% - Accent1 28 2" xfId="1375"/>
    <cellStyle name="40% - Accent1 28_draft transactions report_052009_rvsd" xfId="1376"/>
    <cellStyle name="40% - Accent1 29" xfId="1377"/>
    <cellStyle name="40% - Accent1 29 2" xfId="1378"/>
    <cellStyle name="40% - Accent1 29_draft transactions report_052009_rvsd" xfId="1379"/>
    <cellStyle name="40% - Accent1 3" xfId="1380"/>
    <cellStyle name="40% - Accent1 3 2" xfId="1381"/>
    <cellStyle name="40% - Accent1 3 2 2" xfId="1382"/>
    <cellStyle name="40% - Accent1 3 2_draft transactions report_052009_rvsd" xfId="1383"/>
    <cellStyle name="40% - Accent1 3 3" xfId="1384"/>
    <cellStyle name="40% - Accent1 3_draft transactions report_052009_rvsd" xfId="1385"/>
    <cellStyle name="40% - Accent1 30" xfId="1386"/>
    <cellStyle name="40% - Accent1 30 2" xfId="1387"/>
    <cellStyle name="40% - Accent1 30_draft transactions report_052009_rvsd" xfId="1388"/>
    <cellStyle name="40% - Accent1 31" xfId="1389"/>
    <cellStyle name="40% - Accent1 31 2" xfId="1390"/>
    <cellStyle name="40% - Accent1 31_draft transactions report_052009_rvsd" xfId="1391"/>
    <cellStyle name="40% - Accent1 32" xfId="1392"/>
    <cellStyle name="40% - Accent1 32 2" xfId="1393"/>
    <cellStyle name="40% - Accent1 32_draft transactions report_052009_rvsd" xfId="1394"/>
    <cellStyle name="40% - Accent1 33" xfId="1395"/>
    <cellStyle name="40% - Accent1 34" xfId="1396"/>
    <cellStyle name="40% - Accent1 35" xfId="1397"/>
    <cellStyle name="40% - Accent1 36" xfId="1398"/>
    <cellStyle name="40% - Accent1 37" xfId="1399"/>
    <cellStyle name="40% - Accent1 38" xfId="1400"/>
    <cellStyle name="40% - Accent1 39" xfId="1401"/>
    <cellStyle name="40% - Accent1 4" xfId="1402"/>
    <cellStyle name="40% - Accent1 4 2" xfId="1403"/>
    <cellStyle name="40% - Accent1 4 2 2" xfId="1404"/>
    <cellStyle name="40% - Accent1 4 2_draft transactions report_052009_rvsd" xfId="1405"/>
    <cellStyle name="40% - Accent1 4 3" xfId="1406"/>
    <cellStyle name="40% - Accent1 4_draft transactions report_052009_rvsd" xfId="1407"/>
    <cellStyle name="40% - Accent1 40" xfId="1408"/>
    <cellStyle name="40% - Accent1 41" xfId="1409"/>
    <cellStyle name="40% - Accent1 42" xfId="1410"/>
    <cellStyle name="40% - Accent1 43" xfId="1411"/>
    <cellStyle name="40% - Accent1 44" xfId="1412"/>
    <cellStyle name="40% - Accent1 45" xfId="1413"/>
    <cellStyle name="40% - Accent1 46" xfId="1414"/>
    <cellStyle name="40% - Accent1 47" xfId="1415"/>
    <cellStyle name="40% - Accent1 48" xfId="1416"/>
    <cellStyle name="40% - Accent1 49" xfId="1417"/>
    <cellStyle name="40% - Accent1 5" xfId="1418"/>
    <cellStyle name="40% - Accent1 5 2" xfId="1419"/>
    <cellStyle name="40% - Accent1 5 2 2" xfId="1420"/>
    <cellStyle name="40% - Accent1 5 2_draft transactions report_052009_rvsd" xfId="1421"/>
    <cellStyle name="40% - Accent1 5 3" xfId="1422"/>
    <cellStyle name="40% - Accent1 5_draft transactions report_052009_rvsd" xfId="1423"/>
    <cellStyle name="40% - Accent1 50" xfId="1424"/>
    <cellStyle name="40% - Accent1 51" xfId="1425"/>
    <cellStyle name="40% - Accent1 52" xfId="1426"/>
    <cellStyle name="40% - Accent1 53" xfId="1427"/>
    <cellStyle name="40% - Accent1 54" xfId="1428"/>
    <cellStyle name="40% - Accent1 55" xfId="1429"/>
    <cellStyle name="40% - Accent1 56" xfId="1430"/>
    <cellStyle name="40% - Accent1 57" xfId="1431"/>
    <cellStyle name="40% - Accent1 58" xfId="1432"/>
    <cellStyle name="40% - Accent1 59" xfId="1433"/>
    <cellStyle name="40% - Accent1 6" xfId="1434"/>
    <cellStyle name="40% - Accent1 6 2" xfId="1435"/>
    <cellStyle name="40% - Accent1 6 2 2" xfId="1436"/>
    <cellStyle name="40% - Accent1 6 2_draft transactions report_052009_rvsd" xfId="1437"/>
    <cellStyle name="40% - Accent1 6 3" xfId="1438"/>
    <cellStyle name="40% - Accent1 6_draft transactions report_052009_rvsd" xfId="1439"/>
    <cellStyle name="40% - Accent1 60" xfId="1440"/>
    <cellStyle name="40% - Accent1 61" xfId="1441"/>
    <cellStyle name="40% - Accent1 62" xfId="1442"/>
    <cellStyle name="40% - Accent1 63" xfId="1443"/>
    <cellStyle name="40% - Accent1 64" xfId="1444"/>
    <cellStyle name="40% - Accent1 65" xfId="1445"/>
    <cellStyle name="40% - Accent1 66" xfId="1446"/>
    <cellStyle name="40% - Accent1 67" xfId="1447"/>
    <cellStyle name="40% - Accent1 68" xfId="1448"/>
    <cellStyle name="40% - Accent1 69" xfId="1449"/>
    <cellStyle name="40% - Accent1 7" xfId="1450"/>
    <cellStyle name="40% - Accent1 7 2" xfId="1451"/>
    <cellStyle name="40% - Accent1 7 2 2" xfId="1452"/>
    <cellStyle name="40% - Accent1 7 2_draft transactions report_052009_rvsd" xfId="1453"/>
    <cellStyle name="40% - Accent1 7 3" xfId="1454"/>
    <cellStyle name="40% - Accent1 7_draft transactions report_052009_rvsd" xfId="1455"/>
    <cellStyle name="40% - Accent1 70" xfId="1456"/>
    <cellStyle name="40% - Accent1 71" xfId="1457"/>
    <cellStyle name="40% - Accent1 72" xfId="1458"/>
    <cellStyle name="40% - Accent1 73" xfId="1459"/>
    <cellStyle name="40% - Accent1 74" xfId="1460"/>
    <cellStyle name="40% - Accent1 75" xfId="1461"/>
    <cellStyle name="40% - Accent1 76" xfId="1462"/>
    <cellStyle name="40% - Accent1 77" xfId="1463"/>
    <cellStyle name="40% - Accent1 78" xfId="1464"/>
    <cellStyle name="40% - Accent1 79" xfId="1465"/>
    <cellStyle name="40% - Accent1 8" xfId="1466"/>
    <cellStyle name="40% - Accent1 8 2" xfId="1467"/>
    <cellStyle name="40% - Accent1 8 2 2" xfId="1468"/>
    <cellStyle name="40% - Accent1 8 2_draft transactions report_052009_rvsd" xfId="1469"/>
    <cellStyle name="40% - Accent1 8 3" xfId="1470"/>
    <cellStyle name="40% - Accent1 8_draft transactions report_052009_rvsd" xfId="1471"/>
    <cellStyle name="40% - Accent1 80" xfId="1472"/>
    <cellStyle name="40% - Accent1 81" xfId="1473"/>
    <cellStyle name="40% - Accent1 82" xfId="1474"/>
    <cellStyle name="40% - Accent1 83" xfId="1475"/>
    <cellStyle name="40% - Accent1 84" xfId="1476"/>
    <cellStyle name="40% - Accent1 85" xfId="1477"/>
    <cellStyle name="40% - Accent1 86" xfId="1478"/>
    <cellStyle name="40% - Accent1 87" xfId="1479"/>
    <cellStyle name="40% - Accent1 88" xfId="1480"/>
    <cellStyle name="40% - Accent1 89" xfId="1481"/>
    <cellStyle name="40% - Accent1 9" xfId="1482"/>
    <cellStyle name="40% - Accent1 9 2" xfId="1483"/>
    <cellStyle name="40% - Accent1 9 2 2" xfId="1484"/>
    <cellStyle name="40% - Accent1 9 2_draft transactions report_052009_rvsd" xfId="1485"/>
    <cellStyle name="40% - Accent1 9 3" xfId="1486"/>
    <cellStyle name="40% - Accent1 9_draft transactions report_052009_rvsd" xfId="1487"/>
    <cellStyle name="40% - Accent1 90" xfId="1488"/>
    <cellStyle name="40% - Accent1 91" xfId="1489"/>
    <cellStyle name="40% - Accent1 92" xfId="1490"/>
    <cellStyle name="40% - Accent1 93" xfId="1491"/>
    <cellStyle name="40% - Accent1 94" xfId="1492"/>
    <cellStyle name="40% - Accent1 95" xfId="1493"/>
    <cellStyle name="40% - Accent1 96" xfId="1494"/>
    <cellStyle name="40% - Accent1 97" xfId="1495"/>
    <cellStyle name="40% - Accent1 98" xfId="1496"/>
    <cellStyle name="40% - Accent1 99" xfId="1497"/>
    <cellStyle name="40% - Accent2" xfId="57" builtinId="35" customBuiltin="1"/>
    <cellStyle name="40% - Accent2 10" xfId="1498"/>
    <cellStyle name="40% - Accent2 10 2" xfId="1499"/>
    <cellStyle name="40% - Accent2 10_draft transactions report_052009_rvsd" xfId="1500"/>
    <cellStyle name="40% - Accent2 100" xfId="1501"/>
    <cellStyle name="40% - Accent2 101" xfId="1502"/>
    <cellStyle name="40% - Accent2 102" xfId="1503"/>
    <cellStyle name="40% - Accent2 103" xfId="1504"/>
    <cellStyle name="40% - Accent2 104" xfId="1505"/>
    <cellStyle name="40% - Accent2 105" xfId="1506"/>
    <cellStyle name="40% - Accent2 106" xfId="1507"/>
    <cellStyle name="40% - Accent2 107" xfId="1508"/>
    <cellStyle name="40% - Accent2 108" xfId="1509"/>
    <cellStyle name="40% - Accent2 109" xfId="1510"/>
    <cellStyle name="40% - Accent2 11" xfId="1511"/>
    <cellStyle name="40% - Accent2 11 2" xfId="1512"/>
    <cellStyle name="40% - Accent2 11_draft transactions report_052009_rvsd" xfId="1513"/>
    <cellStyle name="40% - Accent2 110" xfId="1514"/>
    <cellStyle name="40% - Accent2 111" xfId="1515"/>
    <cellStyle name="40% - Accent2 112" xfId="1516"/>
    <cellStyle name="40% - Accent2 113" xfId="1517"/>
    <cellStyle name="40% - Accent2 114" xfId="1518"/>
    <cellStyle name="40% - Accent2 115" xfId="1519"/>
    <cellStyle name="40% - Accent2 116" xfId="1520"/>
    <cellStyle name="40% - Accent2 117" xfId="1521"/>
    <cellStyle name="40% - Accent2 118" xfId="1522"/>
    <cellStyle name="40% - Accent2 119" xfId="3138"/>
    <cellStyle name="40% - Accent2 12" xfId="1523"/>
    <cellStyle name="40% - Accent2 12 2" xfId="1524"/>
    <cellStyle name="40% - Accent2 12_draft transactions report_052009_rvsd" xfId="1525"/>
    <cellStyle name="40% - Accent2 120" xfId="3147"/>
    <cellStyle name="40% - Accent2 121" xfId="3160"/>
    <cellStyle name="40% - Accent2 122" xfId="3178"/>
    <cellStyle name="40% - Accent2 123" xfId="3220"/>
    <cellStyle name="40% - Accent2 124" xfId="3262"/>
    <cellStyle name="40% - Accent2 125" xfId="3304"/>
    <cellStyle name="40% - Accent2 126" xfId="3345"/>
    <cellStyle name="40% - Accent2 127" xfId="3387"/>
    <cellStyle name="40% - Accent2 128" xfId="3396"/>
    <cellStyle name="40% - Accent2 129" xfId="3409"/>
    <cellStyle name="40% - Accent2 13" xfId="1526"/>
    <cellStyle name="40% - Accent2 13 2" xfId="1527"/>
    <cellStyle name="40% - Accent2 13_draft transactions report_052009_rvsd" xfId="1528"/>
    <cellStyle name="40% - Accent2 130" xfId="3426"/>
    <cellStyle name="40% - Accent2 131" xfId="3435"/>
    <cellStyle name="40% - Accent2 132" xfId="3448"/>
    <cellStyle name="40% - Accent2 133" xfId="3461"/>
    <cellStyle name="40% - Accent2 134" xfId="3474"/>
    <cellStyle name="40% - Accent2 135" xfId="3492"/>
    <cellStyle name="40% - Accent2 136" xfId="3534"/>
    <cellStyle name="40% - Accent2 137" xfId="3575"/>
    <cellStyle name="40% - Accent2 138" xfId="3617"/>
    <cellStyle name="40% - Accent2 139" xfId="3640"/>
    <cellStyle name="40% - Accent2 14" xfId="1529"/>
    <cellStyle name="40% - Accent2 14 2" xfId="1530"/>
    <cellStyle name="40% - Accent2 14_draft transactions report_052009_rvsd" xfId="1531"/>
    <cellStyle name="40% - Accent2 140" xfId="3653"/>
    <cellStyle name="40% - Accent2 141" xfId="3666"/>
    <cellStyle name="40% - Accent2 142" xfId="3679"/>
    <cellStyle name="40% - Accent2 143" xfId="3692"/>
    <cellStyle name="40% - Accent2 144" xfId="3705"/>
    <cellStyle name="40% - Accent2 145" xfId="3718"/>
    <cellStyle name="40% - Accent2 146" xfId="3732"/>
    <cellStyle name="40% - Accent2 147" xfId="3627"/>
    <cellStyle name="40% - Accent2 148" xfId="3777"/>
    <cellStyle name="40% - Accent2 149" xfId="3818"/>
    <cellStyle name="40% - Accent2 15" xfId="1532"/>
    <cellStyle name="40% - Accent2 15 2" xfId="1533"/>
    <cellStyle name="40% - Accent2 15_draft transactions report_052009_rvsd" xfId="1534"/>
    <cellStyle name="40% - Accent2 150" xfId="3860"/>
    <cellStyle name="40% - Accent2 151" xfId="3902"/>
    <cellStyle name="40% - Accent2 16" xfId="1535"/>
    <cellStyle name="40% - Accent2 16 2" xfId="1536"/>
    <cellStyle name="40% - Accent2 16_draft transactions report_052009_rvsd" xfId="1537"/>
    <cellStyle name="40% - Accent2 17" xfId="1538"/>
    <cellStyle name="40% - Accent2 17 2" xfId="1539"/>
    <cellStyle name="40% - Accent2 17_draft transactions report_052009_rvsd" xfId="1540"/>
    <cellStyle name="40% - Accent2 18" xfId="1541"/>
    <cellStyle name="40% - Accent2 18 2" xfId="1542"/>
    <cellStyle name="40% - Accent2 18_draft transactions report_052009_rvsd" xfId="1543"/>
    <cellStyle name="40% - Accent2 19" xfId="1544"/>
    <cellStyle name="40% - Accent2 19 2" xfId="1545"/>
    <cellStyle name="40% - Accent2 19_draft transactions report_052009_rvsd" xfId="1546"/>
    <cellStyle name="40% - Accent2 2" xfId="1547"/>
    <cellStyle name="40% - Accent2 2 2" xfId="1548"/>
    <cellStyle name="40% - Accent2 2 2 2" xfId="1549"/>
    <cellStyle name="40% - Accent2 2 2_draft transactions report_052009_rvsd" xfId="1550"/>
    <cellStyle name="40% - Accent2 2 3" xfId="1551"/>
    <cellStyle name="40% - Accent2 2_draft transactions report_052009_rvsd" xfId="1552"/>
    <cellStyle name="40% - Accent2 20" xfId="1553"/>
    <cellStyle name="40% - Accent2 20 2" xfId="1554"/>
    <cellStyle name="40% - Accent2 20_draft transactions report_052009_rvsd" xfId="1555"/>
    <cellStyle name="40% - Accent2 21" xfId="1556"/>
    <cellStyle name="40% - Accent2 21 2" xfId="1557"/>
    <cellStyle name="40% - Accent2 21_draft transactions report_052009_rvsd" xfId="1558"/>
    <cellStyle name="40% - Accent2 22" xfId="1559"/>
    <cellStyle name="40% - Accent2 22 2" xfId="1560"/>
    <cellStyle name="40% - Accent2 22_draft transactions report_052009_rvsd" xfId="1561"/>
    <cellStyle name="40% - Accent2 23" xfId="1562"/>
    <cellStyle name="40% - Accent2 23 2" xfId="1563"/>
    <cellStyle name="40% - Accent2 23_draft transactions report_052009_rvsd" xfId="1564"/>
    <cellStyle name="40% - Accent2 24" xfId="1565"/>
    <cellStyle name="40% - Accent2 24 2" xfId="1566"/>
    <cellStyle name="40% - Accent2 24_draft transactions report_052009_rvsd" xfId="1567"/>
    <cellStyle name="40% - Accent2 25" xfId="1568"/>
    <cellStyle name="40% - Accent2 25 2" xfId="1569"/>
    <cellStyle name="40% - Accent2 25_draft transactions report_052009_rvsd" xfId="1570"/>
    <cellStyle name="40% - Accent2 26" xfId="1571"/>
    <cellStyle name="40% - Accent2 26 2" xfId="1572"/>
    <cellStyle name="40% - Accent2 26_draft transactions report_052009_rvsd" xfId="1573"/>
    <cellStyle name="40% - Accent2 27" xfId="1574"/>
    <cellStyle name="40% - Accent2 27 2" xfId="1575"/>
    <cellStyle name="40% - Accent2 27_draft transactions report_052009_rvsd" xfId="1576"/>
    <cellStyle name="40% - Accent2 28" xfId="1577"/>
    <cellStyle name="40% - Accent2 28 2" xfId="1578"/>
    <cellStyle name="40% - Accent2 28_draft transactions report_052009_rvsd" xfId="1579"/>
    <cellStyle name="40% - Accent2 29" xfId="1580"/>
    <cellStyle name="40% - Accent2 29 2" xfId="1581"/>
    <cellStyle name="40% - Accent2 29_draft transactions report_052009_rvsd" xfId="1582"/>
    <cellStyle name="40% - Accent2 3" xfId="1583"/>
    <cellStyle name="40% - Accent2 3 2" xfId="1584"/>
    <cellStyle name="40% - Accent2 3 2 2" xfId="1585"/>
    <cellStyle name="40% - Accent2 3 2_draft transactions report_052009_rvsd" xfId="1586"/>
    <cellStyle name="40% - Accent2 3 3" xfId="1587"/>
    <cellStyle name="40% - Accent2 3_draft transactions report_052009_rvsd" xfId="1588"/>
    <cellStyle name="40% - Accent2 30" xfId="1589"/>
    <cellStyle name="40% - Accent2 30 2" xfId="1590"/>
    <cellStyle name="40% - Accent2 30_draft transactions report_052009_rvsd" xfId="1591"/>
    <cellStyle name="40% - Accent2 31" xfId="1592"/>
    <cellStyle name="40% - Accent2 31 2" xfId="1593"/>
    <cellStyle name="40% - Accent2 31_draft transactions report_052009_rvsd" xfId="1594"/>
    <cellStyle name="40% - Accent2 32" xfId="1595"/>
    <cellStyle name="40% - Accent2 32 2" xfId="1596"/>
    <cellStyle name="40% - Accent2 32_draft transactions report_052009_rvsd" xfId="1597"/>
    <cellStyle name="40% - Accent2 33" xfId="1598"/>
    <cellStyle name="40% - Accent2 34" xfId="1599"/>
    <cellStyle name="40% - Accent2 35" xfId="1600"/>
    <cellStyle name="40% - Accent2 36" xfId="1601"/>
    <cellStyle name="40% - Accent2 37" xfId="1602"/>
    <cellStyle name="40% - Accent2 38" xfId="1603"/>
    <cellStyle name="40% - Accent2 39" xfId="1604"/>
    <cellStyle name="40% - Accent2 4" xfId="1605"/>
    <cellStyle name="40% - Accent2 4 2" xfId="1606"/>
    <cellStyle name="40% - Accent2 4 2 2" xfId="1607"/>
    <cellStyle name="40% - Accent2 4 2_draft transactions report_052009_rvsd" xfId="1608"/>
    <cellStyle name="40% - Accent2 4 3" xfId="1609"/>
    <cellStyle name="40% - Accent2 4_draft transactions report_052009_rvsd" xfId="1610"/>
    <cellStyle name="40% - Accent2 40" xfId="1611"/>
    <cellStyle name="40% - Accent2 41" xfId="1612"/>
    <cellStyle name="40% - Accent2 42" xfId="1613"/>
    <cellStyle name="40% - Accent2 43" xfId="1614"/>
    <cellStyle name="40% - Accent2 44" xfId="1615"/>
    <cellStyle name="40% - Accent2 45" xfId="1616"/>
    <cellStyle name="40% - Accent2 46" xfId="1617"/>
    <cellStyle name="40% - Accent2 47" xfId="1618"/>
    <cellStyle name="40% - Accent2 48" xfId="1619"/>
    <cellStyle name="40% - Accent2 49" xfId="1620"/>
    <cellStyle name="40% - Accent2 5" xfId="1621"/>
    <cellStyle name="40% - Accent2 5 2" xfId="1622"/>
    <cellStyle name="40% - Accent2 5 2 2" xfId="1623"/>
    <cellStyle name="40% - Accent2 5 2_draft transactions report_052009_rvsd" xfId="1624"/>
    <cellStyle name="40% - Accent2 5 3" xfId="1625"/>
    <cellStyle name="40% - Accent2 5_draft transactions report_052009_rvsd" xfId="1626"/>
    <cellStyle name="40% - Accent2 50" xfId="1627"/>
    <cellStyle name="40% - Accent2 51" xfId="1628"/>
    <cellStyle name="40% - Accent2 52" xfId="1629"/>
    <cellStyle name="40% - Accent2 53" xfId="1630"/>
    <cellStyle name="40% - Accent2 54" xfId="1631"/>
    <cellStyle name="40% - Accent2 55" xfId="1632"/>
    <cellStyle name="40% - Accent2 56" xfId="1633"/>
    <cellStyle name="40% - Accent2 57" xfId="1634"/>
    <cellStyle name="40% - Accent2 58" xfId="1635"/>
    <cellStyle name="40% - Accent2 59" xfId="1636"/>
    <cellStyle name="40% - Accent2 6" xfId="1637"/>
    <cellStyle name="40% - Accent2 6 2" xfId="1638"/>
    <cellStyle name="40% - Accent2 6 2 2" xfId="1639"/>
    <cellStyle name="40% - Accent2 6 2_draft transactions report_052009_rvsd" xfId="1640"/>
    <cellStyle name="40% - Accent2 6 3" xfId="1641"/>
    <cellStyle name="40% - Accent2 6_draft transactions report_052009_rvsd" xfId="1642"/>
    <cellStyle name="40% - Accent2 60" xfId="1643"/>
    <cellStyle name="40% - Accent2 61" xfId="1644"/>
    <cellStyle name="40% - Accent2 62" xfId="1645"/>
    <cellStyle name="40% - Accent2 63" xfId="1646"/>
    <cellStyle name="40% - Accent2 64" xfId="1647"/>
    <cellStyle name="40% - Accent2 65" xfId="1648"/>
    <cellStyle name="40% - Accent2 66" xfId="1649"/>
    <cellStyle name="40% - Accent2 67" xfId="1650"/>
    <cellStyle name="40% - Accent2 68" xfId="1651"/>
    <cellStyle name="40% - Accent2 69" xfId="1652"/>
    <cellStyle name="40% - Accent2 7" xfId="1653"/>
    <cellStyle name="40% - Accent2 7 2" xfId="1654"/>
    <cellStyle name="40% - Accent2 7 2 2" xfId="1655"/>
    <cellStyle name="40% - Accent2 7 2_draft transactions report_052009_rvsd" xfId="1656"/>
    <cellStyle name="40% - Accent2 7 3" xfId="1657"/>
    <cellStyle name="40% - Accent2 7_draft transactions report_052009_rvsd" xfId="1658"/>
    <cellStyle name="40% - Accent2 70" xfId="1659"/>
    <cellStyle name="40% - Accent2 71" xfId="1660"/>
    <cellStyle name="40% - Accent2 72" xfId="1661"/>
    <cellStyle name="40% - Accent2 73" xfId="1662"/>
    <cellStyle name="40% - Accent2 74" xfId="1663"/>
    <cellStyle name="40% - Accent2 75" xfId="1664"/>
    <cellStyle name="40% - Accent2 76" xfId="1665"/>
    <cellStyle name="40% - Accent2 77" xfId="1666"/>
    <cellStyle name="40% - Accent2 78" xfId="1667"/>
    <cellStyle name="40% - Accent2 79" xfId="1668"/>
    <cellStyle name="40% - Accent2 8" xfId="1669"/>
    <cellStyle name="40% - Accent2 8 2" xfId="1670"/>
    <cellStyle name="40% - Accent2 8 2 2" xfId="1671"/>
    <cellStyle name="40% - Accent2 8 2_draft transactions report_052009_rvsd" xfId="1672"/>
    <cellStyle name="40% - Accent2 8 3" xfId="1673"/>
    <cellStyle name="40% - Accent2 8_draft transactions report_052009_rvsd" xfId="1674"/>
    <cellStyle name="40% - Accent2 80" xfId="1675"/>
    <cellStyle name="40% - Accent2 81" xfId="1676"/>
    <cellStyle name="40% - Accent2 82" xfId="1677"/>
    <cellStyle name="40% - Accent2 83" xfId="1678"/>
    <cellStyle name="40% - Accent2 84" xfId="1679"/>
    <cellStyle name="40% - Accent2 85" xfId="1680"/>
    <cellStyle name="40% - Accent2 86" xfId="1681"/>
    <cellStyle name="40% - Accent2 87" xfId="1682"/>
    <cellStyle name="40% - Accent2 88" xfId="1683"/>
    <cellStyle name="40% - Accent2 89" xfId="1684"/>
    <cellStyle name="40% - Accent2 9" xfId="1685"/>
    <cellStyle name="40% - Accent2 9 2" xfId="1686"/>
    <cellStyle name="40% - Accent2 9 2 2" xfId="1687"/>
    <cellStyle name="40% - Accent2 9 2_draft transactions report_052009_rvsd" xfId="1688"/>
    <cellStyle name="40% - Accent2 9 3" xfId="1689"/>
    <cellStyle name="40% - Accent2 9_draft transactions report_052009_rvsd" xfId="1690"/>
    <cellStyle name="40% - Accent2 90" xfId="1691"/>
    <cellStyle name="40% - Accent2 91" xfId="1692"/>
    <cellStyle name="40% - Accent2 92" xfId="1693"/>
    <cellStyle name="40% - Accent2 93" xfId="1694"/>
    <cellStyle name="40% - Accent2 94" xfId="1695"/>
    <cellStyle name="40% - Accent2 95" xfId="1696"/>
    <cellStyle name="40% - Accent2 96" xfId="1697"/>
    <cellStyle name="40% - Accent2 97" xfId="1698"/>
    <cellStyle name="40% - Accent2 98" xfId="1699"/>
    <cellStyle name="40% - Accent2 99" xfId="1700"/>
    <cellStyle name="40% - Accent3" xfId="61" builtinId="39" customBuiltin="1"/>
    <cellStyle name="40% - Accent3 10" xfId="1701"/>
    <cellStyle name="40% - Accent3 10 2" xfId="1702"/>
    <cellStyle name="40% - Accent3 10_draft transactions report_052009_rvsd" xfId="1703"/>
    <cellStyle name="40% - Accent3 100" xfId="1704"/>
    <cellStyle name="40% - Accent3 101" xfId="1705"/>
    <cellStyle name="40% - Accent3 102" xfId="1706"/>
    <cellStyle name="40% - Accent3 103" xfId="1707"/>
    <cellStyle name="40% - Accent3 104" xfId="1708"/>
    <cellStyle name="40% - Accent3 105" xfId="1709"/>
    <cellStyle name="40% - Accent3 106" xfId="1710"/>
    <cellStyle name="40% - Accent3 107" xfId="1711"/>
    <cellStyle name="40% - Accent3 108" xfId="1712"/>
    <cellStyle name="40% - Accent3 109" xfId="1713"/>
    <cellStyle name="40% - Accent3 11" xfId="1714"/>
    <cellStyle name="40% - Accent3 11 2" xfId="1715"/>
    <cellStyle name="40% - Accent3 11_draft transactions report_052009_rvsd" xfId="1716"/>
    <cellStyle name="40% - Accent3 110" xfId="1717"/>
    <cellStyle name="40% - Accent3 111" xfId="1718"/>
    <cellStyle name="40% - Accent3 112" xfId="1719"/>
    <cellStyle name="40% - Accent3 113" xfId="1720"/>
    <cellStyle name="40% - Accent3 114" xfId="1721"/>
    <cellStyle name="40% - Accent3 115" xfId="1722"/>
    <cellStyle name="40% - Accent3 116" xfId="1723"/>
    <cellStyle name="40% - Accent3 117" xfId="1724"/>
    <cellStyle name="40% - Accent3 118" xfId="1725"/>
    <cellStyle name="40% - Accent3 119" xfId="3139"/>
    <cellStyle name="40% - Accent3 12" xfId="1726"/>
    <cellStyle name="40% - Accent3 12 2" xfId="1727"/>
    <cellStyle name="40% - Accent3 12_draft transactions report_052009_rvsd" xfId="1728"/>
    <cellStyle name="40% - Accent3 120" xfId="3146"/>
    <cellStyle name="40% - Accent3 121" xfId="3159"/>
    <cellStyle name="40% - Accent3 122" xfId="3179"/>
    <cellStyle name="40% - Accent3 123" xfId="3221"/>
    <cellStyle name="40% - Accent3 124" xfId="3263"/>
    <cellStyle name="40% - Accent3 125" xfId="3305"/>
    <cellStyle name="40% - Accent3 126" xfId="3346"/>
    <cellStyle name="40% - Accent3 127" xfId="3388"/>
    <cellStyle name="40% - Accent3 128" xfId="3395"/>
    <cellStyle name="40% - Accent3 129" xfId="3408"/>
    <cellStyle name="40% - Accent3 13" xfId="1729"/>
    <cellStyle name="40% - Accent3 13 2" xfId="1730"/>
    <cellStyle name="40% - Accent3 13_draft transactions report_052009_rvsd" xfId="1731"/>
    <cellStyle name="40% - Accent3 130" xfId="3427"/>
    <cellStyle name="40% - Accent3 131" xfId="3434"/>
    <cellStyle name="40% - Accent3 132" xfId="3447"/>
    <cellStyle name="40% - Accent3 133" xfId="3460"/>
    <cellStyle name="40% - Accent3 134" xfId="3473"/>
    <cellStyle name="40% - Accent3 135" xfId="3493"/>
    <cellStyle name="40% - Accent3 136" xfId="3535"/>
    <cellStyle name="40% - Accent3 137" xfId="3576"/>
    <cellStyle name="40% - Accent3 138" xfId="3618"/>
    <cellStyle name="40% - Accent3 139" xfId="3639"/>
    <cellStyle name="40% - Accent3 14" xfId="1732"/>
    <cellStyle name="40% - Accent3 14 2" xfId="1733"/>
    <cellStyle name="40% - Accent3 14_draft transactions report_052009_rvsd" xfId="1734"/>
    <cellStyle name="40% - Accent3 140" xfId="3652"/>
    <cellStyle name="40% - Accent3 141" xfId="3665"/>
    <cellStyle name="40% - Accent3 142" xfId="3678"/>
    <cellStyle name="40% - Accent3 143" xfId="3691"/>
    <cellStyle name="40% - Accent3 144" xfId="3704"/>
    <cellStyle name="40% - Accent3 145" xfId="3717"/>
    <cellStyle name="40% - Accent3 146" xfId="3731"/>
    <cellStyle name="40% - Accent3 147" xfId="3626"/>
    <cellStyle name="40% - Accent3 148" xfId="3778"/>
    <cellStyle name="40% - Accent3 149" xfId="3819"/>
    <cellStyle name="40% - Accent3 15" xfId="1735"/>
    <cellStyle name="40% - Accent3 15 2" xfId="1736"/>
    <cellStyle name="40% - Accent3 15_draft transactions report_052009_rvsd" xfId="1737"/>
    <cellStyle name="40% - Accent3 150" xfId="3861"/>
    <cellStyle name="40% - Accent3 151" xfId="3903"/>
    <cellStyle name="40% - Accent3 16" xfId="1738"/>
    <cellStyle name="40% - Accent3 16 2" xfId="1739"/>
    <cellStyle name="40% - Accent3 16_draft transactions report_052009_rvsd" xfId="1740"/>
    <cellStyle name="40% - Accent3 17" xfId="1741"/>
    <cellStyle name="40% - Accent3 17 2" xfId="1742"/>
    <cellStyle name="40% - Accent3 17_draft transactions report_052009_rvsd" xfId="1743"/>
    <cellStyle name="40% - Accent3 18" xfId="1744"/>
    <cellStyle name="40% - Accent3 18 2" xfId="1745"/>
    <cellStyle name="40% - Accent3 18_draft transactions report_052009_rvsd" xfId="1746"/>
    <cellStyle name="40% - Accent3 19" xfId="1747"/>
    <cellStyle name="40% - Accent3 19 2" xfId="1748"/>
    <cellStyle name="40% - Accent3 19_draft transactions report_052009_rvsd" xfId="1749"/>
    <cellStyle name="40% - Accent3 2" xfId="1750"/>
    <cellStyle name="40% - Accent3 2 2" xfId="1751"/>
    <cellStyle name="40% - Accent3 2 2 2" xfId="1752"/>
    <cellStyle name="40% - Accent3 2 2_draft transactions report_052009_rvsd" xfId="1753"/>
    <cellStyle name="40% - Accent3 2 3" xfId="1754"/>
    <cellStyle name="40% - Accent3 2_draft transactions report_052009_rvsd" xfId="1755"/>
    <cellStyle name="40% - Accent3 20" xfId="1756"/>
    <cellStyle name="40% - Accent3 20 2" xfId="1757"/>
    <cellStyle name="40% - Accent3 20_draft transactions report_052009_rvsd" xfId="1758"/>
    <cellStyle name="40% - Accent3 21" xfId="1759"/>
    <cellStyle name="40% - Accent3 21 2" xfId="1760"/>
    <cellStyle name="40% - Accent3 21_draft transactions report_052009_rvsd" xfId="1761"/>
    <cellStyle name="40% - Accent3 22" xfId="1762"/>
    <cellStyle name="40% - Accent3 22 2" xfId="1763"/>
    <cellStyle name="40% - Accent3 22_draft transactions report_052009_rvsd" xfId="1764"/>
    <cellStyle name="40% - Accent3 23" xfId="1765"/>
    <cellStyle name="40% - Accent3 23 2" xfId="1766"/>
    <cellStyle name="40% - Accent3 23_draft transactions report_052009_rvsd" xfId="1767"/>
    <cellStyle name="40% - Accent3 24" xfId="1768"/>
    <cellStyle name="40% - Accent3 24 2" xfId="1769"/>
    <cellStyle name="40% - Accent3 24_draft transactions report_052009_rvsd" xfId="1770"/>
    <cellStyle name="40% - Accent3 25" xfId="1771"/>
    <cellStyle name="40% - Accent3 25 2" xfId="1772"/>
    <cellStyle name="40% - Accent3 25_draft transactions report_052009_rvsd" xfId="1773"/>
    <cellStyle name="40% - Accent3 26" xfId="1774"/>
    <cellStyle name="40% - Accent3 26 2" xfId="1775"/>
    <cellStyle name="40% - Accent3 26_draft transactions report_052009_rvsd" xfId="1776"/>
    <cellStyle name="40% - Accent3 27" xfId="1777"/>
    <cellStyle name="40% - Accent3 27 2" xfId="1778"/>
    <cellStyle name="40% - Accent3 27_draft transactions report_052009_rvsd" xfId="1779"/>
    <cellStyle name="40% - Accent3 28" xfId="1780"/>
    <cellStyle name="40% - Accent3 28 2" xfId="1781"/>
    <cellStyle name="40% - Accent3 28_draft transactions report_052009_rvsd" xfId="1782"/>
    <cellStyle name="40% - Accent3 29" xfId="1783"/>
    <cellStyle name="40% - Accent3 29 2" xfId="1784"/>
    <cellStyle name="40% - Accent3 29_draft transactions report_052009_rvsd" xfId="1785"/>
    <cellStyle name="40% - Accent3 3" xfId="1786"/>
    <cellStyle name="40% - Accent3 3 2" xfId="1787"/>
    <cellStyle name="40% - Accent3 3 2 2" xfId="1788"/>
    <cellStyle name="40% - Accent3 3 2_draft transactions report_052009_rvsd" xfId="1789"/>
    <cellStyle name="40% - Accent3 3 3" xfId="1790"/>
    <cellStyle name="40% - Accent3 3_draft transactions report_052009_rvsd" xfId="1791"/>
    <cellStyle name="40% - Accent3 30" xfId="1792"/>
    <cellStyle name="40% - Accent3 30 2" xfId="1793"/>
    <cellStyle name="40% - Accent3 30_draft transactions report_052009_rvsd" xfId="1794"/>
    <cellStyle name="40% - Accent3 31" xfId="1795"/>
    <cellStyle name="40% - Accent3 31 2" xfId="1796"/>
    <cellStyle name="40% - Accent3 31_draft transactions report_052009_rvsd" xfId="1797"/>
    <cellStyle name="40% - Accent3 32" xfId="1798"/>
    <cellStyle name="40% - Accent3 32 2" xfId="1799"/>
    <cellStyle name="40% - Accent3 32_draft transactions report_052009_rvsd" xfId="1800"/>
    <cellStyle name="40% - Accent3 33" xfId="1801"/>
    <cellStyle name="40% - Accent3 34" xfId="1802"/>
    <cellStyle name="40% - Accent3 35" xfId="1803"/>
    <cellStyle name="40% - Accent3 36" xfId="1804"/>
    <cellStyle name="40% - Accent3 37" xfId="1805"/>
    <cellStyle name="40% - Accent3 38" xfId="1806"/>
    <cellStyle name="40% - Accent3 39" xfId="1807"/>
    <cellStyle name="40% - Accent3 4" xfId="1808"/>
    <cellStyle name="40% - Accent3 4 2" xfId="1809"/>
    <cellStyle name="40% - Accent3 4 2 2" xfId="1810"/>
    <cellStyle name="40% - Accent3 4 2_draft transactions report_052009_rvsd" xfId="1811"/>
    <cellStyle name="40% - Accent3 4 3" xfId="1812"/>
    <cellStyle name="40% - Accent3 4_draft transactions report_052009_rvsd" xfId="1813"/>
    <cellStyle name="40% - Accent3 40" xfId="1814"/>
    <cellStyle name="40% - Accent3 41" xfId="1815"/>
    <cellStyle name="40% - Accent3 42" xfId="1816"/>
    <cellStyle name="40% - Accent3 43" xfId="1817"/>
    <cellStyle name="40% - Accent3 44" xfId="1818"/>
    <cellStyle name="40% - Accent3 45" xfId="1819"/>
    <cellStyle name="40% - Accent3 46" xfId="1820"/>
    <cellStyle name="40% - Accent3 47" xfId="1821"/>
    <cellStyle name="40% - Accent3 48" xfId="1822"/>
    <cellStyle name="40% - Accent3 49" xfId="1823"/>
    <cellStyle name="40% - Accent3 5" xfId="1824"/>
    <cellStyle name="40% - Accent3 5 2" xfId="1825"/>
    <cellStyle name="40% - Accent3 5 2 2" xfId="1826"/>
    <cellStyle name="40% - Accent3 5 2_draft transactions report_052009_rvsd" xfId="1827"/>
    <cellStyle name="40% - Accent3 5 3" xfId="1828"/>
    <cellStyle name="40% - Accent3 5_draft transactions report_052009_rvsd" xfId="1829"/>
    <cellStyle name="40% - Accent3 50" xfId="1830"/>
    <cellStyle name="40% - Accent3 51" xfId="1831"/>
    <cellStyle name="40% - Accent3 52" xfId="1832"/>
    <cellStyle name="40% - Accent3 53" xfId="1833"/>
    <cellStyle name="40% - Accent3 54" xfId="1834"/>
    <cellStyle name="40% - Accent3 55" xfId="1835"/>
    <cellStyle name="40% - Accent3 56" xfId="1836"/>
    <cellStyle name="40% - Accent3 57" xfId="1837"/>
    <cellStyle name="40% - Accent3 58" xfId="1838"/>
    <cellStyle name="40% - Accent3 59" xfId="1839"/>
    <cellStyle name="40% - Accent3 6" xfId="1840"/>
    <cellStyle name="40% - Accent3 6 2" xfId="1841"/>
    <cellStyle name="40% - Accent3 6 2 2" xfId="1842"/>
    <cellStyle name="40% - Accent3 6 2_draft transactions report_052009_rvsd" xfId="1843"/>
    <cellStyle name="40% - Accent3 6 3" xfId="1844"/>
    <cellStyle name="40% - Accent3 6_draft transactions report_052009_rvsd" xfId="1845"/>
    <cellStyle name="40% - Accent3 60" xfId="1846"/>
    <cellStyle name="40% - Accent3 61" xfId="1847"/>
    <cellStyle name="40% - Accent3 62" xfId="1848"/>
    <cellStyle name="40% - Accent3 63" xfId="1849"/>
    <cellStyle name="40% - Accent3 64" xfId="1850"/>
    <cellStyle name="40% - Accent3 65" xfId="1851"/>
    <cellStyle name="40% - Accent3 66" xfId="1852"/>
    <cellStyle name="40% - Accent3 67" xfId="1853"/>
    <cellStyle name="40% - Accent3 68" xfId="1854"/>
    <cellStyle name="40% - Accent3 69" xfId="1855"/>
    <cellStyle name="40% - Accent3 7" xfId="1856"/>
    <cellStyle name="40% - Accent3 7 2" xfId="1857"/>
    <cellStyle name="40% - Accent3 7 2 2" xfId="1858"/>
    <cellStyle name="40% - Accent3 7 2_draft transactions report_052009_rvsd" xfId="1859"/>
    <cellStyle name="40% - Accent3 7 3" xfId="1860"/>
    <cellStyle name="40% - Accent3 7_draft transactions report_052009_rvsd" xfId="1861"/>
    <cellStyle name="40% - Accent3 70" xfId="1862"/>
    <cellStyle name="40% - Accent3 71" xfId="1863"/>
    <cellStyle name="40% - Accent3 72" xfId="1864"/>
    <cellStyle name="40% - Accent3 73" xfId="1865"/>
    <cellStyle name="40% - Accent3 74" xfId="1866"/>
    <cellStyle name="40% - Accent3 75" xfId="1867"/>
    <cellStyle name="40% - Accent3 76" xfId="1868"/>
    <cellStyle name="40% - Accent3 77" xfId="1869"/>
    <cellStyle name="40% - Accent3 78" xfId="1870"/>
    <cellStyle name="40% - Accent3 79" xfId="1871"/>
    <cellStyle name="40% - Accent3 8" xfId="1872"/>
    <cellStyle name="40% - Accent3 8 2" xfId="1873"/>
    <cellStyle name="40% - Accent3 8 2 2" xfId="1874"/>
    <cellStyle name="40% - Accent3 8 2_draft transactions report_052009_rvsd" xfId="1875"/>
    <cellStyle name="40% - Accent3 8 3" xfId="1876"/>
    <cellStyle name="40% - Accent3 8_draft transactions report_052009_rvsd" xfId="1877"/>
    <cellStyle name="40% - Accent3 80" xfId="1878"/>
    <cellStyle name="40% - Accent3 81" xfId="1879"/>
    <cellStyle name="40% - Accent3 82" xfId="1880"/>
    <cellStyle name="40% - Accent3 83" xfId="1881"/>
    <cellStyle name="40% - Accent3 84" xfId="1882"/>
    <cellStyle name="40% - Accent3 85" xfId="1883"/>
    <cellStyle name="40% - Accent3 86" xfId="1884"/>
    <cellStyle name="40% - Accent3 87" xfId="1885"/>
    <cellStyle name="40% - Accent3 88" xfId="1886"/>
    <cellStyle name="40% - Accent3 89" xfId="1887"/>
    <cellStyle name="40% - Accent3 9" xfId="1888"/>
    <cellStyle name="40% - Accent3 9 2" xfId="1889"/>
    <cellStyle name="40% - Accent3 9 2 2" xfId="1890"/>
    <cellStyle name="40% - Accent3 9 2_draft transactions report_052009_rvsd" xfId="1891"/>
    <cellStyle name="40% - Accent3 9 3" xfId="1892"/>
    <cellStyle name="40% - Accent3 9_draft transactions report_052009_rvsd" xfId="1893"/>
    <cellStyle name="40% - Accent3 90" xfId="1894"/>
    <cellStyle name="40% - Accent3 91" xfId="1895"/>
    <cellStyle name="40% - Accent3 92" xfId="1896"/>
    <cellStyle name="40% - Accent3 93" xfId="1897"/>
    <cellStyle name="40% - Accent3 94" xfId="1898"/>
    <cellStyle name="40% - Accent3 95" xfId="1899"/>
    <cellStyle name="40% - Accent3 96" xfId="1900"/>
    <cellStyle name="40% - Accent3 97" xfId="1901"/>
    <cellStyle name="40% - Accent3 98" xfId="1902"/>
    <cellStyle name="40% - Accent3 99" xfId="1903"/>
    <cellStyle name="40% - Accent4" xfId="65" builtinId="43" customBuiltin="1"/>
    <cellStyle name="40% - Accent4 10" xfId="1904"/>
    <cellStyle name="40% - Accent4 10 2" xfId="1905"/>
    <cellStyle name="40% - Accent4 10_draft transactions report_052009_rvsd" xfId="1906"/>
    <cellStyle name="40% - Accent4 100" xfId="1907"/>
    <cellStyle name="40% - Accent4 101" xfId="1908"/>
    <cellStyle name="40% - Accent4 102" xfId="1909"/>
    <cellStyle name="40% - Accent4 103" xfId="1910"/>
    <cellStyle name="40% - Accent4 104" xfId="1911"/>
    <cellStyle name="40% - Accent4 105" xfId="1912"/>
    <cellStyle name="40% - Accent4 106" xfId="1913"/>
    <cellStyle name="40% - Accent4 107" xfId="1914"/>
    <cellStyle name="40% - Accent4 108" xfId="1915"/>
    <cellStyle name="40% - Accent4 109" xfId="1916"/>
    <cellStyle name="40% - Accent4 11" xfId="1917"/>
    <cellStyle name="40% - Accent4 11 2" xfId="1918"/>
    <cellStyle name="40% - Accent4 11_draft transactions report_052009_rvsd" xfId="1919"/>
    <cellStyle name="40% - Accent4 110" xfId="1920"/>
    <cellStyle name="40% - Accent4 111" xfId="1921"/>
    <cellStyle name="40% - Accent4 112" xfId="1922"/>
    <cellStyle name="40% - Accent4 113" xfId="1923"/>
    <cellStyle name="40% - Accent4 114" xfId="1924"/>
    <cellStyle name="40% - Accent4 115" xfId="1925"/>
    <cellStyle name="40% - Accent4 116" xfId="1926"/>
    <cellStyle name="40% - Accent4 117" xfId="1927"/>
    <cellStyle name="40% - Accent4 118" xfId="1928"/>
    <cellStyle name="40% - Accent4 119" xfId="3140"/>
    <cellStyle name="40% - Accent4 12" xfId="1929"/>
    <cellStyle name="40% - Accent4 12 2" xfId="1930"/>
    <cellStyle name="40% - Accent4 12_draft transactions report_052009_rvsd" xfId="1931"/>
    <cellStyle name="40% - Accent4 120" xfId="3145"/>
    <cellStyle name="40% - Accent4 121" xfId="3158"/>
    <cellStyle name="40% - Accent4 122" xfId="3180"/>
    <cellStyle name="40% - Accent4 123" xfId="3222"/>
    <cellStyle name="40% - Accent4 124" xfId="3264"/>
    <cellStyle name="40% - Accent4 125" xfId="3306"/>
    <cellStyle name="40% - Accent4 126" xfId="3347"/>
    <cellStyle name="40% - Accent4 127" xfId="3389"/>
    <cellStyle name="40% - Accent4 128" xfId="3394"/>
    <cellStyle name="40% - Accent4 129" xfId="3407"/>
    <cellStyle name="40% - Accent4 13" xfId="1932"/>
    <cellStyle name="40% - Accent4 13 2" xfId="1933"/>
    <cellStyle name="40% - Accent4 13_draft transactions report_052009_rvsd" xfId="1934"/>
    <cellStyle name="40% - Accent4 130" xfId="3428"/>
    <cellStyle name="40% - Accent4 131" xfId="3433"/>
    <cellStyle name="40% - Accent4 132" xfId="3446"/>
    <cellStyle name="40% - Accent4 133" xfId="3459"/>
    <cellStyle name="40% - Accent4 134" xfId="3472"/>
    <cellStyle name="40% - Accent4 135" xfId="3494"/>
    <cellStyle name="40% - Accent4 136" xfId="3536"/>
    <cellStyle name="40% - Accent4 137" xfId="3577"/>
    <cellStyle name="40% - Accent4 138" xfId="3619"/>
    <cellStyle name="40% - Accent4 139" xfId="3638"/>
    <cellStyle name="40% - Accent4 14" xfId="1935"/>
    <cellStyle name="40% - Accent4 14 2" xfId="1936"/>
    <cellStyle name="40% - Accent4 14_draft transactions report_052009_rvsd" xfId="1937"/>
    <cellStyle name="40% - Accent4 140" xfId="3651"/>
    <cellStyle name="40% - Accent4 141" xfId="3664"/>
    <cellStyle name="40% - Accent4 142" xfId="3677"/>
    <cellStyle name="40% - Accent4 143" xfId="3690"/>
    <cellStyle name="40% - Accent4 144" xfId="3703"/>
    <cellStyle name="40% - Accent4 145" xfId="3716"/>
    <cellStyle name="40% - Accent4 146" xfId="3730"/>
    <cellStyle name="40% - Accent4 147" xfId="3625"/>
    <cellStyle name="40% - Accent4 148" xfId="3779"/>
    <cellStyle name="40% - Accent4 149" xfId="3820"/>
    <cellStyle name="40% - Accent4 15" xfId="1938"/>
    <cellStyle name="40% - Accent4 15 2" xfId="1939"/>
    <cellStyle name="40% - Accent4 15_draft transactions report_052009_rvsd" xfId="1940"/>
    <cellStyle name="40% - Accent4 150" xfId="3862"/>
    <cellStyle name="40% - Accent4 151" xfId="3904"/>
    <cellStyle name="40% - Accent4 16" xfId="1941"/>
    <cellStyle name="40% - Accent4 16 2" xfId="1942"/>
    <cellStyle name="40% - Accent4 16_draft transactions report_052009_rvsd" xfId="1943"/>
    <cellStyle name="40% - Accent4 17" xfId="1944"/>
    <cellStyle name="40% - Accent4 17 2" xfId="1945"/>
    <cellStyle name="40% - Accent4 17_draft transactions report_052009_rvsd" xfId="1946"/>
    <cellStyle name="40% - Accent4 18" xfId="1947"/>
    <cellStyle name="40% - Accent4 18 2" xfId="1948"/>
    <cellStyle name="40% - Accent4 18_draft transactions report_052009_rvsd" xfId="1949"/>
    <cellStyle name="40% - Accent4 19" xfId="1950"/>
    <cellStyle name="40% - Accent4 19 2" xfId="1951"/>
    <cellStyle name="40% - Accent4 19_draft transactions report_052009_rvsd" xfId="1952"/>
    <cellStyle name="40% - Accent4 2" xfId="1953"/>
    <cellStyle name="40% - Accent4 2 2" xfId="1954"/>
    <cellStyle name="40% - Accent4 2 2 2" xfId="1955"/>
    <cellStyle name="40% - Accent4 2 2_draft transactions report_052009_rvsd" xfId="1956"/>
    <cellStyle name="40% - Accent4 2 3" xfId="1957"/>
    <cellStyle name="40% - Accent4 2_draft transactions report_052009_rvsd" xfId="1958"/>
    <cellStyle name="40% - Accent4 20" xfId="1959"/>
    <cellStyle name="40% - Accent4 20 2" xfId="1960"/>
    <cellStyle name="40% - Accent4 20_draft transactions report_052009_rvsd" xfId="1961"/>
    <cellStyle name="40% - Accent4 21" xfId="1962"/>
    <cellStyle name="40% - Accent4 21 2" xfId="1963"/>
    <cellStyle name="40% - Accent4 21_draft transactions report_052009_rvsd" xfId="1964"/>
    <cellStyle name="40% - Accent4 22" xfId="1965"/>
    <cellStyle name="40% - Accent4 22 2" xfId="1966"/>
    <cellStyle name="40% - Accent4 22_draft transactions report_052009_rvsd" xfId="1967"/>
    <cellStyle name="40% - Accent4 23" xfId="1968"/>
    <cellStyle name="40% - Accent4 23 2" xfId="1969"/>
    <cellStyle name="40% - Accent4 23_draft transactions report_052009_rvsd" xfId="1970"/>
    <cellStyle name="40% - Accent4 24" xfId="1971"/>
    <cellStyle name="40% - Accent4 24 2" xfId="1972"/>
    <cellStyle name="40% - Accent4 24_draft transactions report_052009_rvsd" xfId="1973"/>
    <cellStyle name="40% - Accent4 25" xfId="1974"/>
    <cellStyle name="40% - Accent4 25 2" xfId="1975"/>
    <cellStyle name="40% - Accent4 25_draft transactions report_052009_rvsd" xfId="1976"/>
    <cellStyle name="40% - Accent4 26" xfId="1977"/>
    <cellStyle name="40% - Accent4 26 2" xfId="1978"/>
    <cellStyle name="40% - Accent4 26_draft transactions report_052009_rvsd" xfId="1979"/>
    <cellStyle name="40% - Accent4 27" xfId="1980"/>
    <cellStyle name="40% - Accent4 27 2" xfId="1981"/>
    <cellStyle name="40% - Accent4 27_draft transactions report_052009_rvsd" xfId="1982"/>
    <cellStyle name="40% - Accent4 28" xfId="1983"/>
    <cellStyle name="40% - Accent4 28 2" xfId="1984"/>
    <cellStyle name="40% - Accent4 28_draft transactions report_052009_rvsd" xfId="1985"/>
    <cellStyle name="40% - Accent4 29" xfId="1986"/>
    <cellStyle name="40% - Accent4 29 2" xfId="1987"/>
    <cellStyle name="40% - Accent4 29_draft transactions report_052009_rvsd" xfId="1988"/>
    <cellStyle name="40% - Accent4 3" xfId="1989"/>
    <cellStyle name="40% - Accent4 3 2" xfId="1990"/>
    <cellStyle name="40% - Accent4 3 2 2" xfId="1991"/>
    <cellStyle name="40% - Accent4 3 2_draft transactions report_052009_rvsd" xfId="1992"/>
    <cellStyle name="40% - Accent4 3 3" xfId="1993"/>
    <cellStyle name="40% - Accent4 3_draft transactions report_052009_rvsd" xfId="1994"/>
    <cellStyle name="40% - Accent4 30" xfId="1995"/>
    <cellStyle name="40% - Accent4 30 2" xfId="1996"/>
    <cellStyle name="40% - Accent4 30_draft transactions report_052009_rvsd" xfId="1997"/>
    <cellStyle name="40% - Accent4 31" xfId="1998"/>
    <cellStyle name="40% - Accent4 31 2" xfId="1999"/>
    <cellStyle name="40% - Accent4 31_draft transactions report_052009_rvsd" xfId="2000"/>
    <cellStyle name="40% - Accent4 32" xfId="2001"/>
    <cellStyle name="40% - Accent4 32 2" xfId="2002"/>
    <cellStyle name="40% - Accent4 32_draft transactions report_052009_rvsd" xfId="2003"/>
    <cellStyle name="40% - Accent4 33" xfId="2004"/>
    <cellStyle name="40% - Accent4 34" xfId="2005"/>
    <cellStyle name="40% - Accent4 35" xfId="2006"/>
    <cellStyle name="40% - Accent4 36" xfId="2007"/>
    <cellStyle name="40% - Accent4 37" xfId="2008"/>
    <cellStyle name="40% - Accent4 38" xfId="2009"/>
    <cellStyle name="40% - Accent4 39" xfId="2010"/>
    <cellStyle name="40% - Accent4 4" xfId="2011"/>
    <cellStyle name="40% - Accent4 4 2" xfId="2012"/>
    <cellStyle name="40% - Accent4 4 2 2" xfId="2013"/>
    <cellStyle name="40% - Accent4 4 2_draft transactions report_052009_rvsd" xfId="2014"/>
    <cellStyle name="40% - Accent4 4 3" xfId="2015"/>
    <cellStyle name="40% - Accent4 4_draft transactions report_052009_rvsd" xfId="2016"/>
    <cellStyle name="40% - Accent4 40" xfId="2017"/>
    <cellStyle name="40% - Accent4 41" xfId="2018"/>
    <cellStyle name="40% - Accent4 42" xfId="2019"/>
    <cellStyle name="40% - Accent4 43" xfId="2020"/>
    <cellStyle name="40% - Accent4 44" xfId="2021"/>
    <cellStyle name="40% - Accent4 45" xfId="2022"/>
    <cellStyle name="40% - Accent4 46" xfId="2023"/>
    <cellStyle name="40% - Accent4 47" xfId="2024"/>
    <cellStyle name="40% - Accent4 48" xfId="2025"/>
    <cellStyle name="40% - Accent4 49" xfId="2026"/>
    <cellStyle name="40% - Accent4 5" xfId="2027"/>
    <cellStyle name="40% - Accent4 5 2" xfId="2028"/>
    <cellStyle name="40% - Accent4 5 2 2" xfId="2029"/>
    <cellStyle name="40% - Accent4 5 2_draft transactions report_052009_rvsd" xfId="2030"/>
    <cellStyle name="40% - Accent4 5 3" xfId="2031"/>
    <cellStyle name="40% - Accent4 5_draft transactions report_052009_rvsd" xfId="2032"/>
    <cellStyle name="40% - Accent4 50" xfId="2033"/>
    <cellStyle name="40% - Accent4 51" xfId="2034"/>
    <cellStyle name="40% - Accent4 52" xfId="2035"/>
    <cellStyle name="40% - Accent4 53" xfId="2036"/>
    <cellStyle name="40% - Accent4 54" xfId="2037"/>
    <cellStyle name="40% - Accent4 55" xfId="2038"/>
    <cellStyle name="40% - Accent4 56" xfId="2039"/>
    <cellStyle name="40% - Accent4 57" xfId="2040"/>
    <cellStyle name="40% - Accent4 58" xfId="2041"/>
    <cellStyle name="40% - Accent4 59" xfId="2042"/>
    <cellStyle name="40% - Accent4 6" xfId="2043"/>
    <cellStyle name="40% - Accent4 6 2" xfId="2044"/>
    <cellStyle name="40% - Accent4 6 2 2" xfId="2045"/>
    <cellStyle name="40% - Accent4 6 2_draft transactions report_052009_rvsd" xfId="2046"/>
    <cellStyle name="40% - Accent4 6 3" xfId="2047"/>
    <cellStyle name="40% - Accent4 6_draft transactions report_052009_rvsd" xfId="2048"/>
    <cellStyle name="40% - Accent4 60" xfId="2049"/>
    <cellStyle name="40% - Accent4 61" xfId="2050"/>
    <cellStyle name="40% - Accent4 62" xfId="2051"/>
    <cellStyle name="40% - Accent4 63" xfId="2052"/>
    <cellStyle name="40% - Accent4 64" xfId="2053"/>
    <cellStyle name="40% - Accent4 65" xfId="2054"/>
    <cellStyle name="40% - Accent4 66" xfId="2055"/>
    <cellStyle name="40% - Accent4 67" xfId="2056"/>
    <cellStyle name="40% - Accent4 68" xfId="2057"/>
    <cellStyle name="40% - Accent4 69" xfId="2058"/>
    <cellStyle name="40% - Accent4 7" xfId="2059"/>
    <cellStyle name="40% - Accent4 7 2" xfId="2060"/>
    <cellStyle name="40% - Accent4 7 2 2" xfId="2061"/>
    <cellStyle name="40% - Accent4 7 2_draft transactions report_052009_rvsd" xfId="2062"/>
    <cellStyle name="40% - Accent4 7 3" xfId="2063"/>
    <cellStyle name="40% - Accent4 7_draft transactions report_052009_rvsd" xfId="2064"/>
    <cellStyle name="40% - Accent4 70" xfId="2065"/>
    <cellStyle name="40% - Accent4 71" xfId="2066"/>
    <cellStyle name="40% - Accent4 72" xfId="2067"/>
    <cellStyle name="40% - Accent4 73" xfId="2068"/>
    <cellStyle name="40% - Accent4 74" xfId="2069"/>
    <cellStyle name="40% - Accent4 75" xfId="2070"/>
    <cellStyle name="40% - Accent4 76" xfId="2071"/>
    <cellStyle name="40% - Accent4 77" xfId="2072"/>
    <cellStyle name="40% - Accent4 78" xfId="2073"/>
    <cellStyle name="40% - Accent4 79" xfId="2074"/>
    <cellStyle name="40% - Accent4 8" xfId="2075"/>
    <cellStyle name="40% - Accent4 8 2" xfId="2076"/>
    <cellStyle name="40% - Accent4 8 2 2" xfId="2077"/>
    <cellStyle name="40% - Accent4 8 2_draft transactions report_052009_rvsd" xfId="2078"/>
    <cellStyle name="40% - Accent4 8 3" xfId="2079"/>
    <cellStyle name="40% - Accent4 8_draft transactions report_052009_rvsd" xfId="2080"/>
    <cellStyle name="40% - Accent4 80" xfId="2081"/>
    <cellStyle name="40% - Accent4 81" xfId="2082"/>
    <cellStyle name="40% - Accent4 82" xfId="2083"/>
    <cellStyle name="40% - Accent4 83" xfId="2084"/>
    <cellStyle name="40% - Accent4 84" xfId="2085"/>
    <cellStyle name="40% - Accent4 85" xfId="2086"/>
    <cellStyle name="40% - Accent4 86" xfId="2087"/>
    <cellStyle name="40% - Accent4 87" xfId="2088"/>
    <cellStyle name="40% - Accent4 88" xfId="2089"/>
    <cellStyle name="40% - Accent4 89" xfId="2090"/>
    <cellStyle name="40% - Accent4 9" xfId="2091"/>
    <cellStyle name="40% - Accent4 9 2" xfId="2092"/>
    <cellStyle name="40% - Accent4 9 2 2" xfId="2093"/>
    <cellStyle name="40% - Accent4 9 2_draft transactions report_052009_rvsd" xfId="2094"/>
    <cellStyle name="40% - Accent4 9 3" xfId="2095"/>
    <cellStyle name="40% - Accent4 9_draft transactions report_052009_rvsd" xfId="2096"/>
    <cellStyle name="40% - Accent4 90" xfId="2097"/>
    <cellStyle name="40% - Accent4 91" xfId="2098"/>
    <cellStyle name="40% - Accent4 92" xfId="2099"/>
    <cellStyle name="40% - Accent4 93" xfId="2100"/>
    <cellStyle name="40% - Accent4 94" xfId="2101"/>
    <cellStyle name="40% - Accent4 95" xfId="2102"/>
    <cellStyle name="40% - Accent4 96" xfId="2103"/>
    <cellStyle name="40% - Accent4 97" xfId="2104"/>
    <cellStyle name="40% - Accent4 98" xfId="2105"/>
    <cellStyle name="40% - Accent4 99" xfId="2106"/>
    <cellStyle name="40% - Accent5" xfId="69" builtinId="47" customBuiltin="1"/>
    <cellStyle name="40% - Accent5 10" xfId="2107"/>
    <cellStyle name="40% - Accent5 10 2" xfId="2108"/>
    <cellStyle name="40% - Accent5 10_draft transactions report_052009_rvsd" xfId="2109"/>
    <cellStyle name="40% - Accent5 100" xfId="2110"/>
    <cellStyle name="40% - Accent5 101" xfId="2111"/>
    <cellStyle name="40% - Accent5 102" xfId="2112"/>
    <cellStyle name="40% - Accent5 103" xfId="2113"/>
    <cellStyle name="40% - Accent5 104" xfId="2114"/>
    <cellStyle name="40% - Accent5 105" xfId="2115"/>
    <cellStyle name="40% - Accent5 106" xfId="2116"/>
    <cellStyle name="40% - Accent5 107" xfId="2117"/>
    <cellStyle name="40% - Accent5 108" xfId="2118"/>
    <cellStyle name="40% - Accent5 109" xfId="2119"/>
    <cellStyle name="40% - Accent5 11" xfId="2120"/>
    <cellStyle name="40% - Accent5 11 2" xfId="2121"/>
    <cellStyle name="40% - Accent5 11_draft transactions report_052009_rvsd" xfId="2122"/>
    <cellStyle name="40% - Accent5 110" xfId="2123"/>
    <cellStyle name="40% - Accent5 111" xfId="2124"/>
    <cellStyle name="40% - Accent5 112" xfId="2125"/>
    <cellStyle name="40% - Accent5 113" xfId="2126"/>
    <cellStyle name="40% - Accent5 114" xfId="2127"/>
    <cellStyle name="40% - Accent5 115" xfId="2128"/>
    <cellStyle name="40% - Accent5 116" xfId="2129"/>
    <cellStyle name="40% - Accent5 117" xfId="2130"/>
    <cellStyle name="40% - Accent5 118" xfId="2131"/>
    <cellStyle name="40% - Accent5 119" xfId="3141"/>
    <cellStyle name="40% - Accent5 12" xfId="2132"/>
    <cellStyle name="40% - Accent5 12 2" xfId="2133"/>
    <cellStyle name="40% - Accent5 12_draft transactions report_052009_rvsd" xfId="2134"/>
    <cellStyle name="40% - Accent5 120" xfId="3144"/>
    <cellStyle name="40% - Accent5 121" xfId="3157"/>
    <cellStyle name="40% - Accent5 122" xfId="3181"/>
    <cellStyle name="40% - Accent5 123" xfId="3223"/>
    <cellStyle name="40% - Accent5 124" xfId="3265"/>
    <cellStyle name="40% - Accent5 125" xfId="3307"/>
    <cellStyle name="40% - Accent5 126" xfId="3348"/>
    <cellStyle name="40% - Accent5 127" xfId="3390"/>
    <cellStyle name="40% - Accent5 128" xfId="3393"/>
    <cellStyle name="40% - Accent5 129" xfId="3406"/>
    <cellStyle name="40% - Accent5 13" xfId="2135"/>
    <cellStyle name="40% - Accent5 13 2" xfId="2136"/>
    <cellStyle name="40% - Accent5 13_draft transactions report_052009_rvsd" xfId="2137"/>
    <cellStyle name="40% - Accent5 130" xfId="3429"/>
    <cellStyle name="40% - Accent5 131" xfId="3432"/>
    <cellStyle name="40% - Accent5 132" xfId="3445"/>
    <cellStyle name="40% - Accent5 133" xfId="3458"/>
    <cellStyle name="40% - Accent5 134" xfId="3471"/>
    <cellStyle name="40% - Accent5 135" xfId="3495"/>
    <cellStyle name="40% - Accent5 136" xfId="3537"/>
    <cellStyle name="40% - Accent5 137" xfId="3578"/>
    <cellStyle name="40% - Accent5 138" xfId="3620"/>
    <cellStyle name="40% - Accent5 139" xfId="3637"/>
    <cellStyle name="40% - Accent5 14" xfId="2138"/>
    <cellStyle name="40% - Accent5 14 2" xfId="2139"/>
    <cellStyle name="40% - Accent5 14_draft transactions report_052009_rvsd" xfId="2140"/>
    <cellStyle name="40% - Accent5 140" xfId="3650"/>
    <cellStyle name="40% - Accent5 141" xfId="3663"/>
    <cellStyle name="40% - Accent5 142" xfId="3676"/>
    <cellStyle name="40% - Accent5 143" xfId="3689"/>
    <cellStyle name="40% - Accent5 144" xfId="3702"/>
    <cellStyle name="40% - Accent5 145" xfId="3715"/>
    <cellStyle name="40% - Accent5 146" xfId="3729"/>
    <cellStyle name="40% - Accent5 147" xfId="3624"/>
    <cellStyle name="40% - Accent5 148" xfId="3780"/>
    <cellStyle name="40% - Accent5 149" xfId="3821"/>
    <cellStyle name="40% - Accent5 15" xfId="2141"/>
    <cellStyle name="40% - Accent5 15 2" xfId="2142"/>
    <cellStyle name="40% - Accent5 15_draft transactions report_052009_rvsd" xfId="2143"/>
    <cellStyle name="40% - Accent5 150" xfId="3863"/>
    <cellStyle name="40% - Accent5 151" xfId="3905"/>
    <cellStyle name="40% - Accent5 16" xfId="2144"/>
    <cellStyle name="40% - Accent5 16 2" xfId="2145"/>
    <cellStyle name="40% - Accent5 16_draft transactions report_052009_rvsd" xfId="2146"/>
    <cellStyle name="40% - Accent5 17" xfId="2147"/>
    <cellStyle name="40% - Accent5 17 2" xfId="2148"/>
    <cellStyle name="40% - Accent5 17_draft transactions report_052009_rvsd" xfId="2149"/>
    <cellStyle name="40% - Accent5 18" xfId="2150"/>
    <cellStyle name="40% - Accent5 18 2" xfId="2151"/>
    <cellStyle name="40% - Accent5 18_draft transactions report_052009_rvsd" xfId="2152"/>
    <cellStyle name="40% - Accent5 19" xfId="2153"/>
    <cellStyle name="40% - Accent5 19 2" xfId="2154"/>
    <cellStyle name="40% - Accent5 19_draft transactions report_052009_rvsd" xfId="2155"/>
    <cellStyle name="40% - Accent5 2" xfId="2156"/>
    <cellStyle name="40% - Accent5 2 2" xfId="2157"/>
    <cellStyle name="40% - Accent5 2 2 2" xfId="2158"/>
    <cellStyle name="40% - Accent5 2 2_draft transactions report_052009_rvsd" xfId="2159"/>
    <cellStyle name="40% - Accent5 2 3" xfId="2160"/>
    <cellStyle name="40% - Accent5 2_draft transactions report_052009_rvsd" xfId="2161"/>
    <cellStyle name="40% - Accent5 20" xfId="2162"/>
    <cellStyle name="40% - Accent5 20 2" xfId="2163"/>
    <cellStyle name="40% - Accent5 20_draft transactions report_052009_rvsd" xfId="2164"/>
    <cellStyle name="40% - Accent5 21" xfId="2165"/>
    <cellStyle name="40% - Accent5 21 2" xfId="2166"/>
    <cellStyle name="40% - Accent5 21_draft transactions report_052009_rvsd" xfId="2167"/>
    <cellStyle name="40% - Accent5 22" xfId="2168"/>
    <cellStyle name="40% - Accent5 22 2" xfId="2169"/>
    <cellStyle name="40% - Accent5 22_draft transactions report_052009_rvsd" xfId="2170"/>
    <cellStyle name="40% - Accent5 23" xfId="2171"/>
    <cellStyle name="40% - Accent5 23 2" xfId="2172"/>
    <cellStyle name="40% - Accent5 23_draft transactions report_052009_rvsd" xfId="2173"/>
    <cellStyle name="40% - Accent5 24" xfId="2174"/>
    <cellStyle name="40% - Accent5 24 2" xfId="2175"/>
    <cellStyle name="40% - Accent5 24_draft transactions report_052009_rvsd" xfId="2176"/>
    <cellStyle name="40% - Accent5 25" xfId="2177"/>
    <cellStyle name="40% - Accent5 25 2" xfId="2178"/>
    <cellStyle name="40% - Accent5 25_draft transactions report_052009_rvsd" xfId="2179"/>
    <cellStyle name="40% - Accent5 26" xfId="2180"/>
    <cellStyle name="40% - Accent5 26 2" xfId="2181"/>
    <cellStyle name="40% - Accent5 26_draft transactions report_052009_rvsd" xfId="2182"/>
    <cellStyle name="40% - Accent5 27" xfId="2183"/>
    <cellStyle name="40% - Accent5 27 2" xfId="2184"/>
    <cellStyle name="40% - Accent5 27_draft transactions report_052009_rvsd" xfId="2185"/>
    <cellStyle name="40% - Accent5 28" xfId="2186"/>
    <cellStyle name="40% - Accent5 28 2" xfId="2187"/>
    <cellStyle name="40% - Accent5 28_draft transactions report_052009_rvsd" xfId="2188"/>
    <cellStyle name="40% - Accent5 29" xfId="2189"/>
    <cellStyle name="40% - Accent5 29 2" xfId="2190"/>
    <cellStyle name="40% - Accent5 29_draft transactions report_052009_rvsd" xfId="2191"/>
    <cellStyle name="40% - Accent5 3" xfId="2192"/>
    <cellStyle name="40% - Accent5 3 2" xfId="2193"/>
    <cellStyle name="40% - Accent5 3 2 2" xfId="2194"/>
    <cellStyle name="40% - Accent5 3 2_draft transactions report_052009_rvsd" xfId="2195"/>
    <cellStyle name="40% - Accent5 3 3" xfId="2196"/>
    <cellStyle name="40% - Accent5 3_draft transactions report_052009_rvsd" xfId="2197"/>
    <cellStyle name="40% - Accent5 30" xfId="2198"/>
    <cellStyle name="40% - Accent5 30 2" xfId="2199"/>
    <cellStyle name="40% - Accent5 30_draft transactions report_052009_rvsd" xfId="2200"/>
    <cellStyle name="40% - Accent5 31" xfId="2201"/>
    <cellStyle name="40% - Accent5 31 2" xfId="2202"/>
    <cellStyle name="40% - Accent5 31_draft transactions report_052009_rvsd" xfId="2203"/>
    <cellStyle name="40% - Accent5 32" xfId="2204"/>
    <cellStyle name="40% - Accent5 32 2" xfId="2205"/>
    <cellStyle name="40% - Accent5 32_draft transactions report_052009_rvsd" xfId="2206"/>
    <cellStyle name="40% - Accent5 33" xfId="2207"/>
    <cellStyle name="40% - Accent5 34" xfId="2208"/>
    <cellStyle name="40% - Accent5 35" xfId="2209"/>
    <cellStyle name="40% - Accent5 36" xfId="2210"/>
    <cellStyle name="40% - Accent5 37" xfId="2211"/>
    <cellStyle name="40% - Accent5 38" xfId="2212"/>
    <cellStyle name="40% - Accent5 39" xfId="2213"/>
    <cellStyle name="40% - Accent5 4" xfId="2214"/>
    <cellStyle name="40% - Accent5 4 2" xfId="2215"/>
    <cellStyle name="40% - Accent5 4 2 2" xfId="2216"/>
    <cellStyle name="40% - Accent5 4 2_draft transactions report_052009_rvsd" xfId="2217"/>
    <cellStyle name="40% - Accent5 4 3" xfId="2218"/>
    <cellStyle name="40% - Accent5 4_draft transactions report_052009_rvsd" xfId="2219"/>
    <cellStyle name="40% - Accent5 40" xfId="2220"/>
    <cellStyle name="40% - Accent5 41" xfId="2221"/>
    <cellStyle name="40% - Accent5 42" xfId="2222"/>
    <cellStyle name="40% - Accent5 43" xfId="2223"/>
    <cellStyle name="40% - Accent5 44" xfId="2224"/>
    <cellStyle name="40% - Accent5 45" xfId="2225"/>
    <cellStyle name="40% - Accent5 46" xfId="2226"/>
    <cellStyle name="40% - Accent5 47" xfId="2227"/>
    <cellStyle name="40% - Accent5 48" xfId="2228"/>
    <cellStyle name="40% - Accent5 49" xfId="2229"/>
    <cellStyle name="40% - Accent5 5" xfId="2230"/>
    <cellStyle name="40% - Accent5 5 2" xfId="2231"/>
    <cellStyle name="40% - Accent5 5 2 2" xfId="2232"/>
    <cellStyle name="40% - Accent5 5 2_draft transactions report_052009_rvsd" xfId="2233"/>
    <cellStyle name="40% - Accent5 5 3" xfId="2234"/>
    <cellStyle name="40% - Accent5 5_draft transactions report_052009_rvsd" xfId="2235"/>
    <cellStyle name="40% - Accent5 50" xfId="2236"/>
    <cellStyle name="40% - Accent5 51" xfId="2237"/>
    <cellStyle name="40% - Accent5 52" xfId="2238"/>
    <cellStyle name="40% - Accent5 53" xfId="2239"/>
    <cellStyle name="40% - Accent5 54" xfId="2240"/>
    <cellStyle name="40% - Accent5 55" xfId="2241"/>
    <cellStyle name="40% - Accent5 56" xfId="2242"/>
    <cellStyle name="40% - Accent5 57" xfId="2243"/>
    <cellStyle name="40% - Accent5 58" xfId="2244"/>
    <cellStyle name="40% - Accent5 59" xfId="2245"/>
    <cellStyle name="40% - Accent5 6" xfId="2246"/>
    <cellStyle name="40% - Accent5 6 2" xfId="2247"/>
    <cellStyle name="40% - Accent5 6 2 2" xfId="2248"/>
    <cellStyle name="40% - Accent5 6 2_draft transactions report_052009_rvsd" xfId="2249"/>
    <cellStyle name="40% - Accent5 6 3" xfId="2250"/>
    <cellStyle name="40% - Accent5 6_draft transactions report_052009_rvsd" xfId="2251"/>
    <cellStyle name="40% - Accent5 60" xfId="2252"/>
    <cellStyle name="40% - Accent5 61" xfId="2253"/>
    <cellStyle name="40% - Accent5 62" xfId="2254"/>
    <cellStyle name="40% - Accent5 63" xfId="2255"/>
    <cellStyle name="40% - Accent5 64" xfId="2256"/>
    <cellStyle name="40% - Accent5 65" xfId="2257"/>
    <cellStyle name="40% - Accent5 66" xfId="2258"/>
    <cellStyle name="40% - Accent5 67" xfId="2259"/>
    <cellStyle name="40% - Accent5 68" xfId="2260"/>
    <cellStyle name="40% - Accent5 69" xfId="2261"/>
    <cellStyle name="40% - Accent5 7" xfId="2262"/>
    <cellStyle name="40% - Accent5 7 2" xfId="2263"/>
    <cellStyle name="40% - Accent5 7 2 2" xfId="2264"/>
    <cellStyle name="40% - Accent5 7 2_draft transactions report_052009_rvsd" xfId="2265"/>
    <cellStyle name="40% - Accent5 7 3" xfId="2266"/>
    <cellStyle name="40% - Accent5 7_draft transactions report_052009_rvsd" xfId="2267"/>
    <cellStyle name="40% - Accent5 70" xfId="2268"/>
    <cellStyle name="40% - Accent5 71" xfId="2269"/>
    <cellStyle name="40% - Accent5 72" xfId="2270"/>
    <cellStyle name="40% - Accent5 73" xfId="2271"/>
    <cellStyle name="40% - Accent5 74" xfId="2272"/>
    <cellStyle name="40% - Accent5 75" xfId="2273"/>
    <cellStyle name="40% - Accent5 76" xfId="2274"/>
    <cellStyle name="40% - Accent5 77" xfId="2275"/>
    <cellStyle name="40% - Accent5 78" xfId="2276"/>
    <cellStyle name="40% - Accent5 79" xfId="2277"/>
    <cellStyle name="40% - Accent5 8" xfId="2278"/>
    <cellStyle name="40% - Accent5 8 2" xfId="2279"/>
    <cellStyle name="40% - Accent5 8 2 2" xfId="2280"/>
    <cellStyle name="40% - Accent5 8 2_draft transactions report_052009_rvsd" xfId="2281"/>
    <cellStyle name="40% - Accent5 8 3" xfId="2282"/>
    <cellStyle name="40% - Accent5 8_draft transactions report_052009_rvsd" xfId="2283"/>
    <cellStyle name="40% - Accent5 80" xfId="2284"/>
    <cellStyle name="40% - Accent5 81" xfId="2285"/>
    <cellStyle name="40% - Accent5 82" xfId="2286"/>
    <cellStyle name="40% - Accent5 83" xfId="2287"/>
    <cellStyle name="40% - Accent5 84" xfId="2288"/>
    <cellStyle name="40% - Accent5 85" xfId="2289"/>
    <cellStyle name="40% - Accent5 86" xfId="2290"/>
    <cellStyle name="40% - Accent5 87" xfId="2291"/>
    <cellStyle name="40% - Accent5 88" xfId="2292"/>
    <cellStyle name="40% - Accent5 89" xfId="2293"/>
    <cellStyle name="40% - Accent5 9" xfId="2294"/>
    <cellStyle name="40% - Accent5 9 2" xfId="2295"/>
    <cellStyle name="40% - Accent5 9 2 2" xfId="2296"/>
    <cellStyle name="40% - Accent5 9 2_draft transactions report_052009_rvsd" xfId="2297"/>
    <cellStyle name="40% - Accent5 9 3" xfId="2298"/>
    <cellStyle name="40% - Accent5 9_draft transactions report_052009_rvsd" xfId="2299"/>
    <cellStyle name="40% - Accent5 90" xfId="2300"/>
    <cellStyle name="40% - Accent5 91" xfId="2301"/>
    <cellStyle name="40% - Accent5 92" xfId="2302"/>
    <cellStyle name="40% - Accent5 93" xfId="2303"/>
    <cellStyle name="40% - Accent5 94" xfId="2304"/>
    <cellStyle name="40% - Accent5 95" xfId="2305"/>
    <cellStyle name="40% - Accent5 96" xfId="2306"/>
    <cellStyle name="40% - Accent5 97" xfId="2307"/>
    <cellStyle name="40% - Accent5 98" xfId="2308"/>
    <cellStyle name="40% - Accent5 99" xfId="2309"/>
    <cellStyle name="40% - Accent6" xfId="73" builtinId="51" customBuiltin="1"/>
    <cellStyle name="40% - Accent6 10" xfId="2310"/>
    <cellStyle name="40% - Accent6 10 2" xfId="2311"/>
    <cellStyle name="40% - Accent6 10_draft transactions report_052009_rvsd" xfId="2312"/>
    <cellStyle name="40% - Accent6 100" xfId="2313"/>
    <cellStyle name="40% - Accent6 101" xfId="2314"/>
    <cellStyle name="40% - Accent6 102" xfId="2315"/>
    <cellStyle name="40% - Accent6 103" xfId="2316"/>
    <cellStyle name="40% - Accent6 104" xfId="2317"/>
    <cellStyle name="40% - Accent6 105" xfId="2318"/>
    <cellStyle name="40% - Accent6 106" xfId="2319"/>
    <cellStyle name="40% - Accent6 107" xfId="2320"/>
    <cellStyle name="40% - Accent6 108" xfId="2321"/>
    <cellStyle name="40% - Accent6 109" xfId="2322"/>
    <cellStyle name="40% - Accent6 11" xfId="2323"/>
    <cellStyle name="40% - Accent6 11 2" xfId="2324"/>
    <cellStyle name="40% - Accent6 11_draft transactions report_052009_rvsd" xfId="2325"/>
    <cellStyle name="40% - Accent6 110" xfId="2326"/>
    <cellStyle name="40% - Accent6 111" xfId="2327"/>
    <cellStyle name="40% - Accent6 112" xfId="2328"/>
    <cellStyle name="40% - Accent6 113" xfId="2329"/>
    <cellStyle name="40% - Accent6 114" xfId="2330"/>
    <cellStyle name="40% - Accent6 115" xfId="2331"/>
    <cellStyle name="40% - Accent6 116" xfId="2332"/>
    <cellStyle name="40% - Accent6 117" xfId="2333"/>
    <cellStyle name="40% - Accent6 118" xfId="2334"/>
    <cellStyle name="40% - Accent6 119" xfId="3142"/>
    <cellStyle name="40% - Accent6 12" xfId="2335"/>
    <cellStyle name="40% - Accent6 12 2" xfId="2336"/>
    <cellStyle name="40% - Accent6 12_draft transactions report_052009_rvsd" xfId="2337"/>
    <cellStyle name="40% - Accent6 120" xfId="3143"/>
    <cellStyle name="40% - Accent6 121" xfId="3156"/>
    <cellStyle name="40% - Accent6 122" xfId="3182"/>
    <cellStyle name="40% - Accent6 123" xfId="3224"/>
    <cellStyle name="40% - Accent6 124" xfId="3266"/>
    <cellStyle name="40% - Accent6 125" xfId="3308"/>
    <cellStyle name="40% - Accent6 126" xfId="3349"/>
    <cellStyle name="40% - Accent6 127" xfId="3391"/>
    <cellStyle name="40% - Accent6 128" xfId="3392"/>
    <cellStyle name="40% - Accent6 129" xfId="3405"/>
    <cellStyle name="40% - Accent6 13" xfId="2338"/>
    <cellStyle name="40% - Accent6 13 2" xfId="2339"/>
    <cellStyle name="40% - Accent6 13_draft transactions report_052009_rvsd" xfId="2340"/>
    <cellStyle name="40% - Accent6 130" xfId="3430"/>
    <cellStyle name="40% - Accent6 131" xfId="3431"/>
    <cellStyle name="40% - Accent6 132" xfId="3444"/>
    <cellStyle name="40% - Accent6 133" xfId="3457"/>
    <cellStyle name="40% - Accent6 134" xfId="3470"/>
    <cellStyle name="40% - Accent6 135" xfId="3496"/>
    <cellStyle name="40% - Accent6 136" xfId="3538"/>
    <cellStyle name="40% - Accent6 137" xfId="3579"/>
    <cellStyle name="40% - Accent6 138" xfId="3621"/>
    <cellStyle name="40% - Accent6 139" xfId="3636"/>
    <cellStyle name="40% - Accent6 14" xfId="2341"/>
    <cellStyle name="40% - Accent6 14 2" xfId="2342"/>
    <cellStyle name="40% - Accent6 14_draft transactions report_052009_rvsd" xfId="2343"/>
    <cellStyle name="40% - Accent6 140" xfId="3649"/>
    <cellStyle name="40% - Accent6 141" xfId="3662"/>
    <cellStyle name="40% - Accent6 142" xfId="3675"/>
    <cellStyle name="40% - Accent6 143" xfId="3688"/>
    <cellStyle name="40% - Accent6 144" xfId="3701"/>
    <cellStyle name="40% - Accent6 145" xfId="3714"/>
    <cellStyle name="40% - Accent6 146" xfId="3728"/>
    <cellStyle name="40% - Accent6 147" xfId="3623"/>
    <cellStyle name="40% - Accent6 148" xfId="3781"/>
    <cellStyle name="40% - Accent6 149" xfId="3822"/>
    <cellStyle name="40% - Accent6 15" xfId="2344"/>
    <cellStyle name="40% - Accent6 15 2" xfId="2345"/>
    <cellStyle name="40% - Accent6 15_draft transactions report_052009_rvsd" xfId="2346"/>
    <cellStyle name="40% - Accent6 150" xfId="3864"/>
    <cellStyle name="40% - Accent6 151" xfId="3906"/>
    <cellStyle name="40% - Accent6 16" xfId="2347"/>
    <cellStyle name="40% - Accent6 16 2" xfId="2348"/>
    <cellStyle name="40% - Accent6 16_draft transactions report_052009_rvsd" xfId="2349"/>
    <cellStyle name="40% - Accent6 17" xfId="2350"/>
    <cellStyle name="40% - Accent6 17 2" xfId="2351"/>
    <cellStyle name="40% - Accent6 17_draft transactions report_052009_rvsd" xfId="2352"/>
    <cellStyle name="40% - Accent6 18" xfId="2353"/>
    <cellStyle name="40% - Accent6 18 2" xfId="2354"/>
    <cellStyle name="40% - Accent6 18_draft transactions report_052009_rvsd" xfId="2355"/>
    <cellStyle name="40% - Accent6 19" xfId="2356"/>
    <cellStyle name="40% - Accent6 19 2" xfId="2357"/>
    <cellStyle name="40% - Accent6 19_draft transactions report_052009_rvsd" xfId="2358"/>
    <cellStyle name="40% - Accent6 2" xfId="2359"/>
    <cellStyle name="40% - Accent6 2 2" xfId="2360"/>
    <cellStyle name="40% - Accent6 2 2 2" xfId="2361"/>
    <cellStyle name="40% - Accent6 2 2_draft transactions report_052009_rvsd" xfId="2362"/>
    <cellStyle name="40% - Accent6 2 3" xfId="2363"/>
    <cellStyle name="40% - Accent6 2_draft transactions report_052009_rvsd" xfId="2364"/>
    <cellStyle name="40% - Accent6 20" xfId="2365"/>
    <cellStyle name="40% - Accent6 20 2" xfId="2366"/>
    <cellStyle name="40% - Accent6 20_draft transactions report_052009_rvsd" xfId="2367"/>
    <cellStyle name="40% - Accent6 21" xfId="2368"/>
    <cellStyle name="40% - Accent6 21 2" xfId="2369"/>
    <cellStyle name="40% - Accent6 21_draft transactions report_052009_rvsd" xfId="2370"/>
    <cellStyle name="40% - Accent6 22" xfId="2371"/>
    <cellStyle name="40% - Accent6 22 2" xfId="2372"/>
    <cellStyle name="40% - Accent6 22_draft transactions report_052009_rvsd" xfId="2373"/>
    <cellStyle name="40% - Accent6 23" xfId="2374"/>
    <cellStyle name="40% - Accent6 23 2" xfId="2375"/>
    <cellStyle name="40% - Accent6 23_draft transactions report_052009_rvsd" xfId="2376"/>
    <cellStyle name="40% - Accent6 24" xfId="2377"/>
    <cellStyle name="40% - Accent6 24 2" xfId="2378"/>
    <cellStyle name="40% - Accent6 24_draft transactions report_052009_rvsd" xfId="2379"/>
    <cellStyle name="40% - Accent6 25" xfId="2380"/>
    <cellStyle name="40% - Accent6 25 2" xfId="2381"/>
    <cellStyle name="40% - Accent6 25_draft transactions report_052009_rvsd" xfId="2382"/>
    <cellStyle name="40% - Accent6 26" xfId="2383"/>
    <cellStyle name="40% - Accent6 26 2" xfId="2384"/>
    <cellStyle name="40% - Accent6 26_draft transactions report_052009_rvsd" xfId="2385"/>
    <cellStyle name="40% - Accent6 27" xfId="2386"/>
    <cellStyle name="40% - Accent6 27 2" xfId="2387"/>
    <cellStyle name="40% - Accent6 27_draft transactions report_052009_rvsd" xfId="2388"/>
    <cellStyle name="40% - Accent6 28" xfId="2389"/>
    <cellStyle name="40% - Accent6 28 2" xfId="2390"/>
    <cellStyle name="40% - Accent6 28_draft transactions report_052009_rvsd" xfId="2391"/>
    <cellStyle name="40% - Accent6 29" xfId="2392"/>
    <cellStyle name="40% - Accent6 29 2" xfId="2393"/>
    <cellStyle name="40% - Accent6 29_draft transactions report_052009_rvsd" xfId="2394"/>
    <cellStyle name="40% - Accent6 3" xfId="2395"/>
    <cellStyle name="40% - Accent6 3 2" xfId="2396"/>
    <cellStyle name="40% - Accent6 3 2 2" xfId="2397"/>
    <cellStyle name="40% - Accent6 3 2_draft transactions report_052009_rvsd" xfId="2398"/>
    <cellStyle name="40% - Accent6 3 3" xfId="2399"/>
    <cellStyle name="40% - Accent6 3_draft transactions report_052009_rvsd" xfId="2400"/>
    <cellStyle name="40% - Accent6 30" xfId="2401"/>
    <cellStyle name="40% - Accent6 30 2" xfId="2402"/>
    <cellStyle name="40% - Accent6 30_draft transactions report_052009_rvsd" xfId="2403"/>
    <cellStyle name="40% - Accent6 31" xfId="2404"/>
    <cellStyle name="40% - Accent6 31 2" xfId="2405"/>
    <cellStyle name="40% - Accent6 31_draft transactions report_052009_rvsd" xfId="2406"/>
    <cellStyle name="40% - Accent6 32" xfId="2407"/>
    <cellStyle name="40% - Accent6 32 2" xfId="2408"/>
    <cellStyle name="40% - Accent6 32_draft transactions report_052009_rvsd" xfId="2409"/>
    <cellStyle name="40% - Accent6 33" xfId="2410"/>
    <cellStyle name="40% - Accent6 34" xfId="2411"/>
    <cellStyle name="40% - Accent6 35" xfId="2412"/>
    <cellStyle name="40% - Accent6 36" xfId="2413"/>
    <cellStyle name="40% - Accent6 37" xfId="2414"/>
    <cellStyle name="40% - Accent6 38" xfId="2415"/>
    <cellStyle name="40% - Accent6 39" xfId="2416"/>
    <cellStyle name="40% - Accent6 4" xfId="2417"/>
    <cellStyle name="40% - Accent6 4 2" xfId="2418"/>
    <cellStyle name="40% - Accent6 4 2 2" xfId="2419"/>
    <cellStyle name="40% - Accent6 4 2_draft transactions report_052009_rvsd" xfId="2420"/>
    <cellStyle name="40% - Accent6 4 3" xfId="2421"/>
    <cellStyle name="40% - Accent6 4_draft transactions report_052009_rvsd" xfId="2422"/>
    <cellStyle name="40% - Accent6 40" xfId="2423"/>
    <cellStyle name="40% - Accent6 41" xfId="2424"/>
    <cellStyle name="40% - Accent6 42" xfId="2425"/>
    <cellStyle name="40% - Accent6 43" xfId="2426"/>
    <cellStyle name="40% - Accent6 44" xfId="2427"/>
    <cellStyle name="40% - Accent6 45" xfId="2428"/>
    <cellStyle name="40% - Accent6 46" xfId="2429"/>
    <cellStyle name="40% - Accent6 47" xfId="2430"/>
    <cellStyle name="40% - Accent6 48" xfId="2431"/>
    <cellStyle name="40% - Accent6 49" xfId="2432"/>
    <cellStyle name="40% - Accent6 5" xfId="2433"/>
    <cellStyle name="40% - Accent6 5 2" xfId="2434"/>
    <cellStyle name="40% - Accent6 5 2 2" xfId="2435"/>
    <cellStyle name="40% - Accent6 5 2_draft transactions report_052009_rvsd" xfId="2436"/>
    <cellStyle name="40% - Accent6 5 3" xfId="2437"/>
    <cellStyle name="40% - Accent6 5_draft transactions report_052009_rvsd" xfId="2438"/>
    <cellStyle name="40% - Accent6 50" xfId="2439"/>
    <cellStyle name="40% - Accent6 51" xfId="2440"/>
    <cellStyle name="40% - Accent6 52" xfId="2441"/>
    <cellStyle name="40% - Accent6 53" xfId="2442"/>
    <cellStyle name="40% - Accent6 54" xfId="2443"/>
    <cellStyle name="40% - Accent6 55" xfId="2444"/>
    <cellStyle name="40% - Accent6 56" xfId="2445"/>
    <cellStyle name="40% - Accent6 57" xfId="2446"/>
    <cellStyle name="40% - Accent6 58" xfId="2447"/>
    <cellStyle name="40% - Accent6 59" xfId="2448"/>
    <cellStyle name="40% - Accent6 6" xfId="2449"/>
    <cellStyle name="40% - Accent6 6 2" xfId="2450"/>
    <cellStyle name="40% - Accent6 6 2 2" xfId="2451"/>
    <cellStyle name="40% - Accent6 6 2_draft transactions report_052009_rvsd" xfId="2452"/>
    <cellStyle name="40% - Accent6 6 3" xfId="2453"/>
    <cellStyle name="40% - Accent6 6_draft transactions report_052009_rvsd" xfId="2454"/>
    <cellStyle name="40% - Accent6 60" xfId="2455"/>
    <cellStyle name="40% - Accent6 61" xfId="2456"/>
    <cellStyle name="40% - Accent6 62" xfId="2457"/>
    <cellStyle name="40% - Accent6 63" xfId="2458"/>
    <cellStyle name="40% - Accent6 64" xfId="2459"/>
    <cellStyle name="40% - Accent6 65" xfId="2460"/>
    <cellStyle name="40% - Accent6 66" xfId="2461"/>
    <cellStyle name="40% - Accent6 67" xfId="2462"/>
    <cellStyle name="40% - Accent6 68" xfId="2463"/>
    <cellStyle name="40% - Accent6 69" xfId="2464"/>
    <cellStyle name="40% - Accent6 7" xfId="2465"/>
    <cellStyle name="40% - Accent6 7 2" xfId="2466"/>
    <cellStyle name="40% - Accent6 7 2 2" xfId="2467"/>
    <cellStyle name="40% - Accent6 7 2_draft transactions report_052009_rvsd" xfId="2468"/>
    <cellStyle name="40% - Accent6 7 3" xfId="2469"/>
    <cellStyle name="40% - Accent6 7_draft transactions report_052009_rvsd" xfId="2470"/>
    <cellStyle name="40% - Accent6 70" xfId="2471"/>
    <cellStyle name="40% - Accent6 71" xfId="2472"/>
    <cellStyle name="40% - Accent6 72" xfId="2473"/>
    <cellStyle name="40% - Accent6 73" xfId="2474"/>
    <cellStyle name="40% - Accent6 74" xfId="2475"/>
    <cellStyle name="40% - Accent6 75" xfId="2476"/>
    <cellStyle name="40% - Accent6 76" xfId="2477"/>
    <cellStyle name="40% - Accent6 77" xfId="2478"/>
    <cellStyle name="40% - Accent6 78" xfId="2479"/>
    <cellStyle name="40% - Accent6 79" xfId="2480"/>
    <cellStyle name="40% - Accent6 8" xfId="2481"/>
    <cellStyle name="40% - Accent6 8 2" xfId="2482"/>
    <cellStyle name="40% - Accent6 8 2 2" xfId="2483"/>
    <cellStyle name="40% - Accent6 8 2_draft transactions report_052009_rvsd" xfId="2484"/>
    <cellStyle name="40% - Accent6 8 3" xfId="2485"/>
    <cellStyle name="40% - Accent6 8_draft transactions report_052009_rvsd" xfId="2486"/>
    <cellStyle name="40% - Accent6 80" xfId="2487"/>
    <cellStyle name="40% - Accent6 81" xfId="2488"/>
    <cellStyle name="40% - Accent6 82" xfId="2489"/>
    <cellStyle name="40% - Accent6 83" xfId="2490"/>
    <cellStyle name="40% - Accent6 84" xfId="2491"/>
    <cellStyle name="40% - Accent6 85" xfId="2492"/>
    <cellStyle name="40% - Accent6 86" xfId="2493"/>
    <cellStyle name="40% - Accent6 87" xfId="2494"/>
    <cellStyle name="40% - Accent6 88" xfId="2495"/>
    <cellStyle name="40% - Accent6 89" xfId="2496"/>
    <cellStyle name="40% - Accent6 9" xfId="2497"/>
    <cellStyle name="40% - Accent6 9 2" xfId="2498"/>
    <cellStyle name="40% - Accent6 9 2 2" xfId="2499"/>
    <cellStyle name="40% - Accent6 9 2_draft transactions report_052009_rvsd" xfId="2500"/>
    <cellStyle name="40% - Accent6 9 3" xfId="2501"/>
    <cellStyle name="40% - Accent6 9_draft transactions report_052009_rvsd" xfId="2502"/>
    <cellStyle name="40% - Accent6 90" xfId="2503"/>
    <cellStyle name="40% - Accent6 91" xfId="2504"/>
    <cellStyle name="40% - Accent6 92" xfId="2505"/>
    <cellStyle name="40% - Accent6 93" xfId="2506"/>
    <cellStyle name="40% - Accent6 94" xfId="2507"/>
    <cellStyle name="40% - Accent6 95" xfId="2508"/>
    <cellStyle name="40% - Accent6 96" xfId="2509"/>
    <cellStyle name="40% - Accent6 97" xfId="2510"/>
    <cellStyle name="40% - Accent6 98" xfId="2511"/>
    <cellStyle name="40% - Accent6 99" xfId="2512"/>
    <cellStyle name="60% - Accent1" xfId="54" builtinId="32" customBuiltin="1"/>
    <cellStyle name="60% - Accent1 10" xfId="2513"/>
    <cellStyle name="60% - Accent1 11" xfId="2514"/>
    <cellStyle name="60% - Accent1 12" xfId="2515"/>
    <cellStyle name="60% - Accent1 13" xfId="2516"/>
    <cellStyle name="60% - Accent1 14" xfId="2517"/>
    <cellStyle name="60% - Accent1 15" xfId="3183"/>
    <cellStyle name="60% - Accent1 16" xfId="3225"/>
    <cellStyle name="60% - Accent1 17" xfId="3267"/>
    <cellStyle name="60% - Accent1 18" xfId="3309"/>
    <cellStyle name="60% - Accent1 19" xfId="3350"/>
    <cellStyle name="60% - Accent1 2" xfId="2518"/>
    <cellStyle name="60% - Accent1 20" xfId="3497"/>
    <cellStyle name="60% - Accent1 21" xfId="3539"/>
    <cellStyle name="60% - Accent1 22" xfId="3580"/>
    <cellStyle name="60% - Accent1 23" xfId="3622"/>
    <cellStyle name="60% - Accent1 24" xfId="3782"/>
    <cellStyle name="60% - Accent1 25" xfId="3823"/>
    <cellStyle name="60% - Accent1 26" xfId="3865"/>
    <cellStyle name="60% - Accent1 27" xfId="3907"/>
    <cellStyle name="60% - Accent1 3" xfId="2519"/>
    <cellStyle name="60% - Accent1 4" xfId="2520"/>
    <cellStyle name="60% - Accent1 5" xfId="2521"/>
    <cellStyle name="60% - Accent1 6" xfId="2522"/>
    <cellStyle name="60% - Accent1 7" xfId="2523"/>
    <cellStyle name="60% - Accent1 8" xfId="2524"/>
    <cellStyle name="60% - Accent1 9" xfId="2525"/>
    <cellStyle name="60% - Accent2" xfId="58" builtinId="36" customBuiltin="1"/>
    <cellStyle name="60% - Accent2 10" xfId="2526"/>
    <cellStyle name="60% - Accent2 11" xfId="2527"/>
    <cellStyle name="60% - Accent2 12" xfId="2528"/>
    <cellStyle name="60% - Accent2 13" xfId="2529"/>
    <cellStyle name="60% - Accent2 14" xfId="2530"/>
    <cellStyle name="60% - Accent2 15" xfId="3184"/>
    <cellStyle name="60% - Accent2 16" xfId="3226"/>
    <cellStyle name="60% - Accent2 17" xfId="3268"/>
    <cellStyle name="60% - Accent2 18" xfId="3310"/>
    <cellStyle name="60% - Accent2 19" xfId="3351"/>
    <cellStyle name="60% - Accent2 2" xfId="2531"/>
    <cellStyle name="60% - Accent2 20" xfId="3498"/>
    <cellStyle name="60% - Accent2 21" xfId="3540"/>
    <cellStyle name="60% - Accent2 22" xfId="3581"/>
    <cellStyle name="60% - Accent2 23" xfId="3727"/>
    <cellStyle name="60% - Accent2 24" xfId="3783"/>
    <cellStyle name="60% - Accent2 25" xfId="3824"/>
    <cellStyle name="60% - Accent2 26" xfId="3866"/>
    <cellStyle name="60% - Accent2 27" xfId="3908"/>
    <cellStyle name="60% - Accent2 3" xfId="2532"/>
    <cellStyle name="60% - Accent2 4" xfId="2533"/>
    <cellStyle name="60% - Accent2 5" xfId="2534"/>
    <cellStyle name="60% - Accent2 6" xfId="2535"/>
    <cellStyle name="60% - Accent2 7" xfId="2536"/>
    <cellStyle name="60% - Accent2 8" xfId="2537"/>
    <cellStyle name="60% - Accent2 9" xfId="2538"/>
    <cellStyle name="60% - Accent3" xfId="62" builtinId="40" customBuiltin="1"/>
    <cellStyle name="60% - Accent3 10" xfId="2539"/>
    <cellStyle name="60% - Accent3 11" xfId="2540"/>
    <cellStyle name="60% - Accent3 12" xfId="2541"/>
    <cellStyle name="60% - Accent3 13" xfId="2542"/>
    <cellStyle name="60% - Accent3 14" xfId="2543"/>
    <cellStyle name="60% - Accent3 15" xfId="3185"/>
    <cellStyle name="60% - Accent3 16" xfId="3227"/>
    <cellStyle name="60% - Accent3 17" xfId="3269"/>
    <cellStyle name="60% - Accent3 18" xfId="3311"/>
    <cellStyle name="60% - Accent3 19" xfId="3352"/>
    <cellStyle name="60% - Accent3 2" xfId="2544"/>
    <cellStyle name="60% - Accent3 20" xfId="3499"/>
    <cellStyle name="60% - Accent3 21" xfId="3541"/>
    <cellStyle name="60% - Accent3 22" xfId="3582"/>
    <cellStyle name="60% - Accent3 23" xfId="3742"/>
    <cellStyle name="60% - Accent3 24" xfId="3784"/>
    <cellStyle name="60% - Accent3 25" xfId="3825"/>
    <cellStyle name="60% - Accent3 26" xfId="3867"/>
    <cellStyle name="60% - Accent3 27" xfId="3909"/>
    <cellStyle name="60% - Accent3 3" xfId="2545"/>
    <cellStyle name="60% - Accent3 4" xfId="2546"/>
    <cellStyle name="60% - Accent3 5" xfId="2547"/>
    <cellStyle name="60% - Accent3 6" xfId="2548"/>
    <cellStyle name="60% - Accent3 7" xfId="2549"/>
    <cellStyle name="60% - Accent3 8" xfId="2550"/>
    <cellStyle name="60% - Accent3 9" xfId="2551"/>
    <cellStyle name="60% - Accent4" xfId="66" builtinId="44" customBuiltin="1"/>
    <cellStyle name="60% - Accent4 10" xfId="2552"/>
    <cellStyle name="60% - Accent4 11" xfId="2553"/>
    <cellStyle name="60% - Accent4 12" xfId="2554"/>
    <cellStyle name="60% - Accent4 13" xfId="2555"/>
    <cellStyle name="60% - Accent4 14" xfId="2556"/>
    <cellStyle name="60% - Accent4 15" xfId="3186"/>
    <cellStyle name="60% - Accent4 16" xfId="3228"/>
    <cellStyle name="60% - Accent4 17" xfId="3270"/>
    <cellStyle name="60% - Accent4 18" xfId="3312"/>
    <cellStyle name="60% - Accent4 19" xfId="3353"/>
    <cellStyle name="60% - Accent4 2" xfId="2557"/>
    <cellStyle name="60% - Accent4 20" xfId="3500"/>
    <cellStyle name="60% - Accent4 21" xfId="3542"/>
    <cellStyle name="60% - Accent4 22" xfId="3583"/>
    <cellStyle name="60% - Accent4 23" xfId="3743"/>
    <cellStyle name="60% - Accent4 24" xfId="3785"/>
    <cellStyle name="60% - Accent4 25" xfId="3826"/>
    <cellStyle name="60% - Accent4 26" xfId="3868"/>
    <cellStyle name="60% - Accent4 27" xfId="3910"/>
    <cellStyle name="60% - Accent4 3" xfId="2558"/>
    <cellStyle name="60% - Accent4 4" xfId="2559"/>
    <cellStyle name="60% - Accent4 5" xfId="2560"/>
    <cellStyle name="60% - Accent4 6" xfId="2561"/>
    <cellStyle name="60% - Accent4 7" xfId="2562"/>
    <cellStyle name="60% - Accent4 8" xfId="2563"/>
    <cellStyle name="60% - Accent4 9" xfId="2564"/>
    <cellStyle name="60% - Accent5" xfId="70" builtinId="48" customBuiltin="1"/>
    <cellStyle name="60% - Accent5 10" xfId="2565"/>
    <cellStyle name="60% - Accent5 11" xfId="2566"/>
    <cellStyle name="60% - Accent5 12" xfId="2567"/>
    <cellStyle name="60% - Accent5 13" xfId="2568"/>
    <cellStyle name="60% - Accent5 14" xfId="2569"/>
    <cellStyle name="60% - Accent5 15" xfId="3187"/>
    <cellStyle name="60% - Accent5 16" xfId="3229"/>
    <cellStyle name="60% - Accent5 17" xfId="3271"/>
    <cellStyle name="60% - Accent5 18" xfId="3313"/>
    <cellStyle name="60% - Accent5 19" xfId="3354"/>
    <cellStyle name="60% - Accent5 2" xfId="2570"/>
    <cellStyle name="60% - Accent5 20" xfId="3501"/>
    <cellStyle name="60% - Accent5 21" xfId="3543"/>
    <cellStyle name="60% - Accent5 22" xfId="3584"/>
    <cellStyle name="60% - Accent5 23" xfId="3744"/>
    <cellStyle name="60% - Accent5 24" xfId="3786"/>
    <cellStyle name="60% - Accent5 25" xfId="3827"/>
    <cellStyle name="60% - Accent5 26" xfId="3869"/>
    <cellStyle name="60% - Accent5 27" xfId="3911"/>
    <cellStyle name="60% - Accent5 3" xfId="2571"/>
    <cellStyle name="60% - Accent5 4" xfId="2572"/>
    <cellStyle name="60% - Accent5 5" xfId="2573"/>
    <cellStyle name="60% - Accent5 6" xfId="2574"/>
    <cellStyle name="60% - Accent5 7" xfId="2575"/>
    <cellStyle name="60% - Accent5 8" xfId="2576"/>
    <cellStyle name="60% - Accent5 9" xfId="2577"/>
    <cellStyle name="60% - Accent6" xfId="74" builtinId="52" customBuiltin="1"/>
    <cellStyle name="60% - Accent6 10" xfId="2578"/>
    <cellStyle name="60% - Accent6 11" xfId="2579"/>
    <cellStyle name="60% - Accent6 12" xfId="2580"/>
    <cellStyle name="60% - Accent6 13" xfId="2581"/>
    <cellStyle name="60% - Accent6 14" xfId="2582"/>
    <cellStyle name="60% - Accent6 15" xfId="3188"/>
    <cellStyle name="60% - Accent6 16" xfId="3230"/>
    <cellStyle name="60% - Accent6 17" xfId="3272"/>
    <cellStyle name="60% - Accent6 18" xfId="3314"/>
    <cellStyle name="60% - Accent6 19" xfId="3355"/>
    <cellStyle name="60% - Accent6 2" xfId="2583"/>
    <cellStyle name="60% - Accent6 20" xfId="3502"/>
    <cellStyle name="60% - Accent6 21" xfId="3544"/>
    <cellStyle name="60% - Accent6 22" xfId="3585"/>
    <cellStyle name="60% - Accent6 23" xfId="3745"/>
    <cellStyle name="60% - Accent6 24" xfId="3787"/>
    <cellStyle name="60% - Accent6 25" xfId="3828"/>
    <cellStyle name="60% - Accent6 26" xfId="3870"/>
    <cellStyle name="60% - Accent6 27" xfId="3912"/>
    <cellStyle name="60% - Accent6 3" xfId="2584"/>
    <cellStyle name="60% - Accent6 4" xfId="2585"/>
    <cellStyle name="60% - Accent6 5" xfId="2586"/>
    <cellStyle name="60% - Accent6 6" xfId="2587"/>
    <cellStyle name="60% - Accent6 7" xfId="2588"/>
    <cellStyle name="60% - Accent6 8" xfId="2589"/>
    <cellStyle name="60% - Accent6 9" xfId="2590"/>
    <cellStyle name="Accent1" xfId="51" builtinId="29" customBuiltin="1"/>
    <cellStyle name="Accent1 10" xfId="2591"/>
    <cellStyle name="Accent1 11" xfId="2592"/>
    <cellStyle name="Accent1 12" xfId="2593"/>
    <cellStyle name="Accent1 13" xfId="2594"/>
    <cellStyle name="Accent1 14" xfId="2595"/>
    <cellStyle name="Accent1 15" xfId="3189"/>
    <cellStyle name="Accent1 16" xfId="3231"/>
    <cellStyle name="Accent1 17" xfId="3273"/>
    <cellStyle name="Accent1 18" xfId="3315"/>
    <cellStyle name="Accent1 19" xfId="3356"/>
    <cellStyle name="Accent1 2" xfId="2596"/>
    <cellStyle name="Accent1 20" xfId="3503"/>
    <cellStyle name="Accent1 21" xfId="3545"/>
    <cellStyle name="Accent1 22" xfId="3586"/>
    <cellStyle name="Accent1 23" xfId="3746"/>
    <cellStyle name="Accent1 24" xfId="3788"/>
    <cellStyle name="Accent1 25" xfId="3829"/>
    <cellStyle name="Accent1 26" xfId="3871"/>
    <cellStyle name="Accent1 27" xfId="3913"/>
    <cellStyle name="Accent1 3" xfId="2597"/>
    <cellStyle name="Accent1 4" xfId="2598"/>
    <cellStyle name="Accent1 5" xfId="2599"/>
    <cellStyle name="Accent1 6" xfId="2600"/>
    <cellStyle name="Accent1 7" xfId="2601"/>
    <cellStyle name="Accent1 8" xfId="2602"/>
    <cellStyle name="Accent1 9" xfId="2603"/>
    <cellStyle name="Accent2" xfId="55" builtinId="33" customBuiltin="1"/>
    <cellStyle name="Accent2 10" xfId="2604"/>
    <cellStyle name="Accent2 11" xfId="2605"/>
    <cellStyle name="Accent2 12" xfId="2606"/>
    <cellStyle name="Accent2 13" xfId="2607"/>
    <cellStyle name="Accent2 14" xfId="2608"/>
    <cellStyle name="Accent2 15" xfId="3190"/>
    <cellStyle name="Accent2 16" xfId="3232"/>
    <cellStyle name="Accent2 17" xfId="3274"/>
    <cellStyle name="Accent2 18" xfId="3316"/>
    <cellStyle name="Accent2 19" xfId="3357"/>
    <cellStyle name="Accent2 2" xfId="2609"/>
    <cellStyle name="Accent2 20" xfId="3504"/>
    <cellStyle name="Accent2 21" xfId="3546"/>
    <cellStyle name="Accent2 22" xfId="3587"/>
    <cellStyle name="Accent2 23" xfId="3747"/>
    <cellStyle name="Accent2 24" xfId="3789"/>
    <cellStyle name="Accent2 25" xfId="3830"/>
    <cellStyle name="Accent2 26" xfId="3872"/>
    <cellStyle name="Accent2 27" xfId="3914"/>
    <cellStyle name="Accent2 3" xfId="2610"/>
    <cellStyle name="Accent2 4" xfId="2611"/>
    <cellStyle name="Accent2 5" xfId="2612"/>
    <cellStyle name="Accent2 6" xfId="2613"/>
    <cellStyle name="Accent2 7" xfId="2614"/>
    <cellStyle name="Accent2 8" xfId="2615"/>
    <cellStyle name="Accent2 9" xfId="2616"/>
    <cellStyle name="Accent3" xfId="59" builtinId="37" customBuiltin="1"/>
    <cellStyle name="Accent3 10" xfId="2617"/>
    <cellStyle name="Accent3 11" xfId="2618"/>
    <cellStyle name="Accent3 12" xfId="2619"/>
    <cellStyle name="Accent3 13" xfId="2620"/>
    <cellStyle name="Accent3 14" xfId="2621"/>
    <cellStyle name="Accent3 15" xfId="3191"/>
    <cellStyle name="Accent3 16" xfId="3233"/>
    <cellStyle name="Accent3 17" xfId="3275"/>
    <cellStyle name="Accent3 18" xfId="3317"/>
    <cellStyle name="Accent3 19" xfId="3358"/>
    <cellStyle name="Accent3 2" xfId="2622"/>
    <cellStyle name="Accent3 20" xfId="3505"/>
    <cellStyle name="Accent3 21" xfId="3547"/>
    <cellStyle name="Accent3 22" xfId="3588"/>
    <cellStyle name="Accent3 23" xfId="3748"/>
    <cellStyle name="Accent3 24" xfId="3790"/>
    <cellStyle name="Accent3 25" xfId="3831"/>
    <cellStyle name="Accent3 26" xfId="3873"/>
    <cellStyle name="Accent3 27" xfId="3915"/>
    <cellStyle name="Accent3 3" xfId="2623"/>
    <cellStyle name="Accent3 4" xfId="2624"/>
    <cellStyle name="Accent3 5" xfId="2625"/>
    <cellStyle name="Accent3 6" xfId="2626"/>
    <cellStyle name="Accent3 7" xfId="2627"/>
    <cellStyle name="Accent3 8" xfId="2628"/>
    <cellStyle name="Accent3 9" xfId="2629"/>
    <cellStyle name="Accent4" xfId="63" builtinId="41" customBuiltin="1"/>
    <cellStyle name="Accent4 10" xfId="2630"/>
    <cellStyle name="Accent4 11" xfId="2631"/>
    <cellStyle name="Accent4 12" xfId="2632"/>
    <cellStyle name="Accent4 13" xfId="2633"/>
    <cellStyle name="Accent4 14" xfId="2634"/>
    <cellStyle name="Accent4 15" xfId="3192"/>
    <cellStyle name="Accent4 16" xfId="3234"/>
    <cellStyle name="Accent4 17" xfId="3276"/>
    <cellStyle name="Accent4 18" xfId="3318"/>
    <cellStyle name="Accent4 19" xfId="3359"/>
    <cellStyle name="Accent4 2" xfId="2635"/>
    <cellStyle name="Accent4 20" xfId="3506"/>
    <cellStyle name="Accent4 21" xfId="3548"/>
    <cellStyle name="Accent4 22" xfId="3589"/>
    <cellStyle name="Accent4 23" xfId="3749"/>
    <cellStyle name="Accent4 24" xfId="3791"/>
    <cellStyle name="Accent4 25" xfId="3832"/>
    <cellStyle name="Accent4 26" xfId="3874"/>
    <cellStyle name="Accent4 27" xfId="3916"/>
    <cellStyle name="Accent4 3" xfId="2636"/>
    <cellStyle name="Accent4 4" xfId="2637"/>
    <cellStyle name="Accent4 5" xfId="2638"/>
    <cellStyle name="Accent4 6" xfId="2639"/>
    <cellStyle name="Accent4 7" xfId="2640"/>
    <cellStyle name="Accent4 8" xfId="2641"/>
    <cellStyle name="Accent4 9" xfId="2642"/>
    <cellStyle name="Accent5" xfId="67" builtinId="45" customBuiltin="1"/>
    <cellStyle name="Accent5 10" xfId="2643"/>
    <cellStyle name="Accent5 11" xfId="2644"/>
    <cellStyle name="Accent5 12" xfId="2645"/>
    <cellStyle name="Accent5 13" xfId="2646"/>
    <cellStyle name="Accent5 14" xfId="2647"/>
    <cellStyle name="Accent5 15" xfId="3193"/>
    <cellStyle name="Accent5 16" xfId="3235"/>
    <cellStyle name="Accent5 17" xfId="3277"/>
    <cellStyle name="Accent5 18" xfId="3319"/>
    <cellStyle name="Accent5 19" xfId="3360"/>
    <cellStyle name="Accent5 2" xfId="2648"/>
    <cellStyle name="Accent5 20" xfId="3507"/>
    <cellStyle name="Accent5 21" xfId="3549"/>
    <cellStyle name="Accent5 22" xfId="3590"/>
    <cellStyle name="Accent5 23" xfId="3750"/>
    <cellStyle name="Accent5 24" xfId="3792"/>
    <cellStyle name="Accent5 25" xfId="3833"/>
    <cellStyle name="Accent5 26" xfId="3875"/>
    <cellStyle name="Accent5 27" xfId="3917"/>
    <cellStyle name="Accent5 3" xfId="2649"/>
    <cellStyle name="Accent5 4" xfId="2650"/>
    <cellStyle name="Accent5 5" xfId="2651"/>
    <cellStyle name="Accent5 6" xfId="2652"/>
    <cellStyle name="Accent5 7" xfId="2653"/>
    <cellStyle name="Accent5 8" xfId="2654"/>
    <cellStyle name="Accent5 9" xfId="2655"/>
    <cellStyle name="Accent6" xfId="71" builtinId="49" customBuiltin="1"/>
    <cellStyle name="Accent6 10" xfId="2656"/>
    <cellStyle name="Accent6 11" xfId="2657"/>
    <cellStyle name="Accent6 12" xfId="2658"/>
    <cellStyle name="Accent6 13" xfId="2659"/>
    <cellStyle name="Accent6 14" xfId="2660"/>
    <cellStyle name="Accent6 15" xfId="3194"/>
    <cellStyle name="Accent6 16" xfId="3236"/>
    <cellStyle name="Accent6 17" xfId="3278"/>
    <cellStyle name="Accent6 18" xfId="3320"/>
    <cellStyle name="Accent6 19" xfId="3361"/>
    <cellStyle name="Accent6 2" xfId="2661"/>
    <cellStyle name="Accent6 20" xfId="3508"/>
    <cellStyle name="Accent6 21" xfId="3550"/>
    <cellStyle name="Accent6 22" xfId="3591"/>
    <cellStyle name="Accent6 23" xfId="3751"/>
    <cellStyle name="Accent6 24" xfId="3793"/>
    <cellStyle name="Accent6 25" xfId="3834"/>
    <cellStyle name="Accent6 26" xfId="3876"/>
    <cellStyle name="Accent6 27" xfId="3918"/>
    <cellStyle name="Accent6 3" xfId="2662"/>
    <cellStyle name="Accent6 4" xfId="2663"/>
    <cellStyle name="Accent6 5" xfId="2664"/>
    <cellStyle name="Accent6 6" xfId="2665"/>
    <cellStyle name="Accent6 7" xfId="2666"/>
    <cellStyle name="Accent6 8" xfId="2667"/>
    <cellStyle name="Accent6 9" xfId="2668"/>
    <cellStyle name="Bad" xfId="41" builtinId="27" customBuiltin="1"/>
    <cellStyle name="Bad 10" xfId="2669"/>
    <cellStyle name="Bad 11" xfId="2670"/>
    <cellStyle name="Bad 12" xfId="2671"/>
    <cellStyle name="Bad 13" xfId="2672"/>
    <cellStyle name="Bad 14" xfId="2673"/>
    <cellStyle name="Bad 15" xfId="3195"/>
    <cellStyle name="Bad 16" xfId="3237"/>
    <cellStyle name="Bad 17" xfId="3279"/>
    <cellStyle name="Bad 18" xfId="3321"/>
    <cellStyle name="Bad 19" xfId="3362"/>
    <cellStyle name="Bad 2" xfId="2674"/>
    <cellStyle name="Bad 20" xfId="3509"/>
    <cellStyle name="Bad 21" xfId="3551"/>
    <cellStyle name="Bad 22" xfId="3592"/>
    <cellStyle name="Bad 23" xfId="3752"/>
    <cellStyle name="Bad 24" xfId="3794"/>
    <cellStyle name="Bad 25" xfId="3835"/>
    <cellStyle name="Bad 26" xfId="3877"/>
    <cellStyle name="Bad 27" xfId="3919"/>
    <cellStyle name="Bad 3" xfId="2675"/>
    <cellStyle name="Bad 4" xfId="2676"/>
    <cellStyle name="Bad 5" xfId="2677"/>
    <cellStyle name="Bad 6" xfId="2678"/>
    <cellStyle name="Bad 7" xfId="2679"/>
    <cellStyle name="Bad 8" xfId="2680"/>
    <cellStyle name="Bad 9" xfId="2681"/>
    <cellStyle name="Calculation" xfId="45" builtinId="22" customBuiltin="1"/>
    <cellStyle name="Calculation 10" xfId="2682"/>
    <cellStyle name="Calculation 11" xfId="2683"/>
    <cellStyle name="Calculation 12" xfId="2684"/>
    <cellStyle name="Calculation 13" xfId="2685"/>
    <cellStyle name="Calculation 14" xfId="2686"/>
    <cellStyle name="Calculation 15" xfId="3196"/>
    <cellStyle name="Calculation 16" xfId="3238"/>
    <cellStyle name="Calculation 17" xfId="3280"/>
    <cellStyle name="Calculation 18" xfId="3322"/>
    <cellStyle name="Calculation 19" xfId="3363"/>
    <cellStyle name="Calculation 2" xfId="2687"/>
    <cellStyle name="Calculation 20" xfId="3510"/>
    <cellStyle name="Calculation 21" xfId="3552"/>
    <cellStyle name="Calculation 22" xfId="3593"/>
    <cellStyle name="Calculation 23" xfId="3753"/>
    <cellStyle name="Calculation 24" xfId="3795"/>
    <cellStyle name="Calculation 25" xfId="3836"/>
    <cellStyle name="Calculation 26" xfId="3878"/>
    <cellStyle name="Calculation 27" xfId="3920"/>
    <cellStyle name="Calculation 3" xfId="2688"/>
    <cellStyle name="Calculation 4" xfId="2689"/>
    <cellStyle name="Calculation 5" xfId="2690"/>
    <cellStyle name="Calculation 6" xfId="2691"/>
    <cellStyle name="Calculation 7" xfId="2692"/>
    <cellStyle name="Calculation 8" xfId="2693"/>
    <cellStyle name="Calculation 9" xfId="2694"/>
    <cellStyle name="Check Cell" xfId="47" builtinId="23" customBuiltin="1"/>
    <cellStyle name="Check Cell 10" xfId="2695"/>
    <cellStyle name="Check Cell 11" xfId="2696"/>
    <cellStyle name="Check Cell 12" xfId="2697"/>
    <cellStyle name="Check Cell 13" xfId="2698"/>
    <cellStyle name="Check Cell 14" xfId="2699"/>
    <cellStyle name="Check Cell 15" xfId="3197"/>
    <cellStyle name="Check Cell 16" xfId="3239"/>
    <cellStyle name="Check Cell 17" xfId="3281"/>
    <cellStyle name="Check Cell 18" xfId="3323"/>
    <cellStyle name="Check Cell 19" xfId="3364"/>
    <cellStyle name="Check Cell 2" xfId="2700"/>
    <cellStyle name="Check Cell 20" xfId="3511"/>
    <cellStyle name="Check Cell 21" xfId="3553"/>
    <cellStyle name="Check Cell 22" xfId="3594"/>
    <cellStyle name="Check Cell 23" xfId="3754"/>
    <cellStyle name="Check Cell 24" xfId="3796"/>
    <cellStyle name="Check Cell 25" xfId="3837"/>
    <cellStyle name="Check Cell 26" xfId="3879"/>
    <cellStyle name="Check Cell 27" xfId="3921"/>
    <cellStyle name="Check Cell 3" xfId="2701"/>
    <cellStyle name="Check Cell 4" xfId="2702"/>
    <cellStyle name="Check Cell 5" xfId="2703"/>
    <cellStyle name="Check Cell 6" xfId="2704"/>
    <cellStyle name="Check Cell 7" xfId="2705"/>
    <cellStyle name="Check Cell 8" xfId="2706"/>
    <cellStyle name="Check Cell 9" xfId="2707"/>
    <cellStyle name="Comma" xfId="24" builtinId="3"/>
    <cellStyle name="Comma 2" xfId="1"/>
    <cellStyle name="Comma 2 2" xfId="16"/>
    <cellStyle name="Comma 2 3" xfId="75"/>
    <cellStyle name="Comma 2 4" xfId="2708"/>
    <cellStyle name="Comma 3" xfId="22"/>
    <cellStyle name="Comma 3 2" xfId="34"/>
    <cellStyle name="Comma 3 2 2" xfId="3988"/>
    <cellStyle name="Comma 3 3" xfId="3971"/>
    <cellStyle name="Comma 4" xfId="4005"/>
    <cellStyle name="Currency" xfId="23" builtinId="4"/>
    <cellStyle name="Currency 2" xfId="2"/>
    <cellStyle name="Currency 2 2" xfId="15"/>
    <cellStyle name="Currency 2 3" xfId="2709"/>
    <cellStyle name="Currency 3" xfId="17"/>
    <cellStyle name="Currency 3 2" xfId="3991"/>
    <cellStyle name="Currency 3 3" xfId="3986"/>
    <cellStyle name="Explanatory Text" xfId="49" builtinId="53" customBuiltin="1"/>
    <cellStyle name="Explanatory Text 10" xfId="2710"/>
    <cellStyle name="Explanatory Text 11" xfId="2711"/>
    <cellStyle name="Explanatory Text 12" xfId="2712"/>
    <cellStyle name="Explanatory Text 13" xfId="2713"/>
    <cellStyle name="Explanatory Text 14" xfId="2714"/>
    <cellStyle name="Explanatory Text 15" xfId="3200"/>
    <cellStyle name="Explanatory Text 16" xfId="3242"/>
    <cellStyle name="Explanatory Text 17" xfId="3284"/>
    <cellStyle name="Explanatory Text 18" xfId="3326"/>
    <cellStyle name="Explanatory Text 19" xfId="3365"/>
    <cellStyle name="Explanatory Text 2" xfId="2715"/>
    <cellStyle name="Explanatory Text 20" xfId="3514"/>
    <cellStyle name="Explanatory Text 21" xfId="3556"/>
    <cellStyle name="Explanatory Text 22" xfId="3595"/>
    <cellStyle name="Explanatory Text 23" xfId="3757"/>
    <cellStyle name="Explanatory Text 24" xfId="3799"/>
    <cellStyle name="Explanatory Text 25" xfId="3838"/>
    <cellStyle name="Explanatory Text 26" xfId="3881"/>
    <cellStyle name="Explanatory Text 27" xfId="3922"/>
    <cellStyle name="Explanatory Text 3" xfId="2716"/>
    <cellStyle name="Explanatory Text 4" xfId="2717"/>
    <cellStyle name="Explanatory Text 5" xfId="2718"/>
    <cellStyle name="Explanatory Text 6" xfId="2719"/>
    <cellStyle name="Explanatory Text 7" xfId="2720"/>
    <cellStyle name="Explanatory Text 8" xfId="2721"/>
    <cellStyle name="Explanatory Text 9" xfId="2722"/>
    <cellStyle name="Followed Hyperlink" xfId="2723" builtinId="9" customBuiltin="1"/>
    <cellStyle name="Good" xfId="40" builtinId="26" customBuiltin="1"/>
    <cellStyle name="Good 10" xfId="2724"/>
    <cellStyle name="Good 11" xfId="2725"/>
    <cellStyle name="Good 12" xfId="2726"/>
    <cellStyle name="Good 13" xfId="2727"/>
    <cellStyle name="Good 14" xfId="2728"/>
    <cellStyle name="Good 15" xfId="3201"/>
    <cellStyle name="Good 16" xfId="3243"/>
    <cellStyle name="Good 17" xfId="3285"/>
    <cellStyle name="Good 18" xfId="3327"/>
    <cellStyle name="Good 19" xfId="3366"/>
    <cellStyle name="Good 2" xfId="2729"/>
    <cellStyle name="Good 20" xfId="3515"/>
    <cellStyle name="Good 21" xfId="3557"/>
    <cellStyle name="Good 22" xfId="3596"/>
    <cellStyle name="Good 23" xfId="3758"/>
    <cellStyle name="Good 24" xfId="3800"/>
    <cellStyle name="Good 25" xfId="3839"/>
    <cellStyle name="Good 26" xfId="3882"/>
    <cellStyle name="Good 27" xfId="3923"/>
    <cellStyle name="Good 3" xfId="2730"/>
    <cellStyle name="Good 4" xfId="2731"/>
    <cellStyle name="Good 5" xfId="2732"/>
    <cellStyle name="Good 6" xfId="2733"/>
    <cellStyle name="Good 7" xfId="2734"/>
    <cellStyle name="Good 8" xfId="2735"/>
    <cellStyle name="Good 9" xfId="2736"/>
    <cellStyle name="Heading 1" xfId="36" builtinId="16" customBuiltin="1"/>
    <cellStyle name="Heading 1 10" xfId="2737"/>
    <cellStyle name="Heading 1 11" xfId="2738"/>
    <cellStyle name="Heading 1 12" xfId="2739"/>
    <cellStyle name="Heading 1 13" xfId="2740"/>
    <cellStyle name="Heading 1 14" xfId="2741"/>
    <cellStyle name="Heading 1 15" xfId="3202"/>
    <cellStyle name="Heading 1 16" xfId="3244"/>
    <cellStyle name="Heading 1 17" xfId="3286"/>
    <cellStyle name="Heading 1 18" xfId="3328"/>
    <cellStyle name="Heading 1 19" xfId="3367"/>
    <cellStyle name="Heading 1 2" xfId="2742"/>
    <cellStyle name="Heading 1 20" xfId="3516"/>
    <cellStyle name="Heading 1 21" xfId="3558"/>
    <cellStyle name="Heading 1 22" xfId="3597"/>
    <cellStyle name="Heading 1 23" xfId="3759"/>
    <cellStyle name="Heading 1 24" xfId="3801"/>
    <cellStyle name="Heading 1 25" xfId="3840"/>
    <cellStyle name="Heading 1 26" xfId="3883"/>
    <cellStyle name="Heading 1 27" xfId="3924"/>
    <cellStyle name="Heading 1 3" xfId="2743"/>
    <cellStyle name="Heading 1 4" xfId="2744"/>
    <cellStyle name="Heading 1 5" xfId="2745"/>
    <cellStyle name="Heading 1 6" xfId="2746"/>
    <cellStyle name="Heading 1 7" xfId="2747"/>
    <cellStyle name="Heading 1 8" xfId="2748"/>
    <cellStyle name="Heading 1 9" xfId="2749"/>
    <cellStyle name="Heading 2" xfId="37" builtinId="17" customBuiltin="1"/>
    <cellStyle name="Heading 2 10" xfId="2750"/>
    <cellStyle name="Heading 2 11" xfId="2751"/>
    <cellStyle name="Heading 2 12" xfId="2752"/>
    <cellStyle name="Heading 2 13" xfId="2753"/>
    <cellStyle name="Heading 2 14" xfId="2754"/>
    <cellStyle name="Heading 2 15" xfId="3203"/>
    <cellStyle name="Heading 2 16" xfId="3245"/>
    <cellStyle name="Heading 2 17" xfId="3287"/>
    <cellStyle name="Heading 2 18" xfId="3329"/>
    <cellStyle name="Heading 2 19" xfId="3368"/>
    <cellStyle name="Heading 2 2" xfId="2755"/>
    <cellStyle name="Heading 2 20" xfId="3517"/>
    <cellStyle name="Heading 2 21" xfId="3559"/>
    <cellStyle name="Heading 2 22" xfId="3598"/>
    <cellStyle name="Heading 2 23" xfId="3760"/>
    <cellStyle name="Heading 2 24" xfId="3802"/>
    <cellStyle name="Heading 2 25" xfId="3841"/>
    <cellStyle name="Heading 2 26" xfId="3884"/>
    <cellStyle name="Heading 2 27" xfId="3925"/>
    <cellStyle name="Heading 2 3" xfId="2756"/>
    <cellStyle name="Heading 2 4" xfId="2757"/>
    <cellStyle name="Heading 2 5" xfId="2758"/>
    <cellStyle name="Heading 2 6" xfId="2759"/>
    <cellStyle name="Heading 2 7" xfId="2760"/>
    <cellStyle name="Heading 2 8" xfId="2761"/>
    <cellStyle name="Heading 2 9" xfId="2762"/>
    <cellStyle name="Heading 3" xfId="38" builtinId="18" customBuiltin="1"/>
    <cellStyle name="Heading 3 10" xfId="2763"/>
    <cellStyle name="Heading 3 11" xfId="2764"/>
    <cellStyle name="Heading 3 12" xfId="2765"/>
    <cellStyle name="Heading 3 13" xfId="2766"/>
    <cellStyle name="Heading 3 14" xfId="2767"/>
    <cellStyle name="Heading 3 15" xfId="3204"/>
    <cellStyle name="Heading 3 16" xfId="3246"/>
    <cellStyle name="Heading 3 17" xfId="3288"/>
    <cellStyle name="Heading 3 18" xfId="3330"/>
    <cellStyle name="Heading 3 19" xfId="3369"/>
    <cellStyle name="Heading 3 2" xfId="2768"/>
    <cellStyle name="Heading 3 20" xfId="3518"/>
    <cellStyle name="Heading 3 21" xfId="3560"/>
    <cellStyle name="Heading 3 22" xfId="3599"/>
    <cellStyle name="Heading 3 23" xfId="3761"/>
    <cellStyle name="Heading 3 24" xfId="3803"/>
    <cellStyle name="Heading 3 25" xfId="3842"/>
    <cellStyle name="Heading 3 26" xfId="3885"/>
    <cellStyle name="Heading 3 27" xfId="3926"/>
    <cellStyle name="Heading 3 3" xfId="2769"/>
    <cellStyle name="Heading 3 4" xfId="2770"/>
    <cellStyle name="Heading 3 5" xfId="2771"/>
    <cellStyle name="Heading 3 6" xfId="2772"/>
    <cellStyle name="Heading 3 7" xfId="2773"/>
    <cellStyle name="Heading 3 8" xfId="2774"/>
    <cellStyle name="Heading 3 9" xfId="2775"/>
    <cellStyle name="Heading 4" xfId="39" builtinId="19" customBuiltin="1"/>
    <cellStyle name="Heading 4 10" xfId="2776"/>
    <cellStyle name="Heading 4 11" xfId="2777"/>
    <cellStyle name="Heading 4 12" xfId="2778"/>
    <cellStyle name="Heading 4 13" xfId="2779"/>
    <cellStyle name="Heading 4 14" xfId="2780"/>
    <cellStyle name="Heading 4 15" xfId="3205"/>
    <cellStyle name="Heading 4 16" xfId="3247"/>
    <cellStyle name="Heading 4 17" xfId="3289"/>
    <cellStyle name="Heading 4 18" xfId="3331"/>
    <cellStyle name="Heading 4 19" xfId="3370"/>
    <cellStyle name="Heading 4 2" xfId="2781"/>
    <cellStyle name="Heading 4 20" xfId="3519"/>
    <cellStyle name="Heading 4 21" xfId="3561"/>
    <cellStyle name="Heading 4 22" xfId="3600"/>
    <cellStyle name="Heading 4 23" xfId="3762"/>
    <cellStyle name="Heading 4 24" xfId="3804"/>
    <cellStyle name="Heading 4 25" xfId="3843"/>
    <cellStyle name="Heading 4 26" xfId="3886"/>
    <cellStyle name="Heading 4 27" xfId="3927"/>
    <cellStyle name="Heading 4 3" xfId="2782"/>
    <cellStyle name="Heading 4 4" xfId="2783"/>
    <cellStyle name="Heading 4 5" xfId="2784"/>
    <cellStyle name="Heading 4 6" xfId="2785"/>
    <cellStyle name="Heading 4 7" xfId="2786"/>
    <cellStyle name="Heading 4 8" xfId="2787"/>
    <cellStyle name="Heading 4 9" xfId="2788"/>
    <cellStyle name="Input" xfId="43" builtinId="20" customBuiltin="1"/>
    <cellStyle name="Input 10" xfId="2789"/>
    <cellStyle name="Input 11" xfId="2790"/>
    <cellStyle name="Input 12" xfId="2791"/>
    <cellStyle name="Input 13" xfId="2792"/>
    <cellStyle name="Input 14" xfId="2793"/>
    <cellStyle name="Input 15" xfId="3206"/>
    <cellStyle name="Input 16" xfId="3250"/>
    <cellStyle name="Input 17" xfId="3292"/>
    <cellStyle name="Input 18" xfId="3334"/>
    <cellStyle name="Input 19" xfId="3371"/>
    <cellStyle name="Input 2" xfId="2794"/>
    <cellStyle name="Input 20" xfId="3520"/>
    <cellStyle name="Input 21" xfId="3564"/>
    <cellStyle name="Input 22" xfId="3601"/>
    <cellStyle name="Input 23" xfId="3763"/>
    <cellStyle name="Input 24" xfId="3807"/>
    <cellStyle name="Input 25" xfId="3844"/>
    <cellStyle name="Input 26" xfId="3887"/>
    <cellStyle name="Input 27" xfId="3928"/>
    <cellStyle name="Input 3" xfId="2795"/>
    <cellStyle name="Input 4" xfId="2796"/>
    <cellStyle name="Input 5" xfId="2797"/>
    <cellStyle name="Input 6" xfId="2798"/>
    <cellStyle name="Input 7" xfId="2799"/>
    <cellStyle name="Input 8" xfId="2800"/>
    <cellStyle name="Input 9" xfId="2801"/>
    <cellStyle name="Linked Cell" xfId="46" builtinId="24" customBuiltin="1"/>
    <cellStyle name="Linked Cell 10" xfId="2802"/>
    <cellStyle name="Linked Cell 11" xfId="2803"/>
    <cellStyle name="Linked Cell 12" xfId="2804"/>
    <cellStyle name="Linked Cell 13" xfId="2805"/>
    <cellStyle name="Linked Cell 14" xfId="2806"/>
    <cellStyle name="Linked Cell 15" xfId="3207"/>
    <cellStyle name="Linked Cell 16" xfId="3251"/>
    <cellStyle name="Linked Cell 17" xfId="3293"/>
    <cellStyle name="Linked Cell 18" xfId="3335"/>
    <cellStyle name="Linked Cell 19" xfId="3372"/>
    <cellStyle name="Linked Cell 2" xfId="2807"/>
    <cellStyle name="Linked Cell 20" xfId="3521"/>
    <cellStyle name="Linked Cell 21" xfId="3565"/>
    <cellStyle name="Linked Cell 22" xfId="3602"/>
    <cellStyle name="Linked Cell 23" xfId="3764"/>
    <cellStyle name="Linked Cell 24" xfId="3808"/>
    <cellStyle name="Linked Cell 25" xfId="3845"/>
    <cellStyle name="Linked Cell 26" xfId="3888"/>
    <cellStyle name="Linked Cell 27" xfId="3929"/>
    <cellStyle name="Linked Cell 3" xfId="2808"/>
    <cellStyle name="Linked Cell 4" xfId="2809"/>
    <cellStyle name="Linked Cell 5" xfId="2810"/>
    <cellStyle name="Linked Cell 6" xfId="2811"/>
    <cellStyle name="Linked Cell 7" xfId="2812"/>
    <cellStyle name="Linked Cell 8" xfId="2813"/>
    <cellStyle name="Linked Cell 9" xfId="2814"/>
    <cellStyle name="Neutral" xfId="42" builtinId="28" customBuiltin="1"/>
    <cellStyle name="Neutral 10" xfId="2815"/>
    <cellStyle name="Neutral 11" xfId="2816"/>
    <cellStyle name="Neutral 12" xfId="2817"/>
    <cellStyle name="Neutral 13" xfId="2818"/>
    <cellStyle name="Neutral 14" xfId="2819"/>
    <cellStyle name="Neutral 15" xfId="3208"/>
    <cellStyle name="Neutral 16" xfId="3252"/>
    <cellStyle name="Neutral 17" xfId="3294"/>
    <cellStyle name="Neutral 18" xfId="3336"/>
    <cellStyle name="Neutral 19" xfId="3373"/>
    <cellStyle name="Neutral 2" xfId="2820"/>
    <cellStyle name="Neutral 20" xfId="3522"/>
    <cellStyle name="Neutral 21" xfId="3566"/>
    <cellStyle name="Neutral 22" xfId="3603"/>
    <cellStyle name="Neutral 23" xfId="3765"/>
    <cellStyle name="Neutral 24" xfId="3809"/>
    <cellStyle name="Neutral 25" xfId="3846"/>
    <cellStyle name="Neutral 26" xfId="3889"/>
    <cellStyle name="Neutral 27" xfId="3930"/>
    <cellStyle name="Neutral 3" xfId="2821"/>
    <cellStyle name="Neutral 4" xfId="2822"/>
    <cellStyle name="Neutral 5" xfId="2823"/>
    <cellStyle name="Neutral 6" xfId="2824"/>
    <cellStyle name="Neutral 7" xfId="2825"/>
    <cellStyle name="Neutral 8" xfId="2826"/>
    <cellStyle name="Neutral 9" xfId="2827"/>
    <cellStyle name="Normal" xfId="0" builtinId="0"/>
    <cellStyle name="Normal 10" xfId="2828"/>
    <cellStyle name="Normal 10 2" xfId="2829"/>
    <cellStyle name="Normal 10 2 2" xfId="2830"/>
    <cellStyle name="Normal 10 2_draft transactions report_052009_rvsd" xfId="2831"/>
    <cellStyle name="Normal 10 3" xfId="2832"/>
    <cellStyle name="Normal 10 4" xfId="2833"/>
    <cellStyle name="Normal 10 4 2" xfId="2834"/>
    <cellStyle name="Normal 10 4 2 2" xfId="2835"/>
    <cellStyle name="Normal 10 4 2 2 2" xfId="2836"/>
    <cellStyle name="Normal 10 4 2 2 2 2" xfId="2837"/>
    <cellStyle name="Normal 10 4 2 2 2 2 2" xfId="2838"/>
    <cellStyle name="Normal 10 4 2 2 2 2 2 2" xfId="2839"/>
    <cellStyle name="Normal 10 4 2 2 2 2 2 2 2" xfId="3938"/>
    <cellStyle name="Normal 10 4 2 2 2 2 2 2 2 2" xfId="3943"/>
    <cellStyle name="Normal 10 4 2 2 2 2 2 2 2 2 2" xfId="3965"/>
    <cellStyle name="Normal 10 4 2 2 2 2 2 2 2 2 2 2" xfId="3994"/>
    <cellStyle name="Normal 10 4 2 2 2 2 2 2 2 2 2 2 2" xfId="4000"/>
    <cellStyle name="Normal 10 4 2 2 2 2 2 2 2 2 2 3" xfId="3997"/>
    <cellStyle name="Normal 10 4 2 2 2_draft transactions report_052009_rvsd" xfId="2840"/>
    <cellStyle name="Normal 10 4 2 2_draft transactions report_052009_rvsd" xfId="2841"/>
    <cellStyle name="Normal 10 4 2_draft transactions report_052009_rvsd" xfId="2842"/>
    <cellStyle name="Normal 10 4_draft transactions report_052009_rvsd" xfId="2843"/>
    <cellStyle name="Normal 10_draft transactions report_052009_rvsd" xfId="2844"/>
    <cellStyle name="Normal 11" xfId="4001"/>
    <cellStyle name="Normal 12" xfId="78"/>
    <cellStyle name="Normal 13" xfId="3085"/>
    <cellStyle name="Normal 14" xfId="4007"/>
    <cellStyle name="Normal 15" xfId="4008"/>
    <cellStyle name="Normal 16" xfId="2845"/>
    <cellStyle name="Normal 16 2" xfId="2846"/>
    <cellStyle name="Normal 16 3" xfId="3"/>
    <cellStyle name="Normal 16 3 2" xfId="26"/>
    <cellStyle name="Normal 16 3 2 2" xfId="3976"/>
    <cellStyle name="Normal 16 3 2 3" xfId="2848"/>
    <cellStyle name="Normal 16 3 3" xfId="2847"/>
    <cellStyle name="Normal 16_draft transactions report_052009_rvsd" xfId="2849"/>
    <cellStyle name="Normal 17" xfId="2850"/>
    <cellStyle name="Normal 17 2" xfId="2851"/>
    <cellStyle name="Normal 17 3" xfId="4"/>
    <cellStyle name="Normal 17 3 2" xfId="18"/>
    <cellStyle name="Normal 17 3 2 2" xfId="3975"/>
    <cellStyle name="Normal 17_draft transactions report_052009_rvsd" xfId="2852"/>
    <cellStyle name="Normal 18" xfId="4010"/>
    <cellStyle name="Normal 19" xfId="4011"/>
    <cellStyle name="Normal 2" xfId="5"/>
    <cellStyle name="Normal 2 10" xfId="2853"/>
    <cellStyle name="Normal 2 11" xfId="6"/>
    <cellStyle name="Normal 2 11 2" xfId="28"/>
    <cellStyle name="Normal 2 11 2 2" xfId="3944"/>
    <cellStyle name="Normal 2 11 2 2 2" xfId="3950"/>
    <cellStyle name="Normal 2 11 2 2 2 2" xfId="3953"/>
    <cellStyle name="Normal 2 11 2 2 2 3" xfId="3958"/>
    <cellStyle name="Normal 2 11 2 2 2 3 2" xfId="3960"/>
    <cellStyle name="Normal 2 11 2 2 2 3 2 2" xfId="3967"/>
    <cellStyle name="Normal 2 11 2 2 3" xfId="3957"/>
    <cellStyle name="Normal 2 11 2 2 3 2" xfId="3962"/>
    <cellStyle name="Normal 2 11 2 2 3 2 2" xfId="3969"/>
    <cellStyle name="Normal 2 11 2 2 4" xfId="3974"/>
    <cellStyle name="Normal 2 11 2 3" xfId="3948"/>
    <cellStyle name="Normal 2 11 2 4" xfId="3949"/>
    <cellStyle name="Normal 2 11 2 4 2" xfId="3952"/>
    <cellStyle name="Normal 2 11 2 4 3" xfId="3955"/>
    <cellStyle name="Normal 2 11 2 4 3 2" xfId="3959"/>
    <cellStyle name="Normal 2 11 2 4 3 2 2" xfId="3966"/>
    <cellStyle name="Normal 2 11 2 5" xfId="3970"/>
    <cellStyle name="Normal 2 11 2 5 2" xfId="3987"/>
    <cellStyle name="Normal 2 11 2 6" xfId="3973"/>
    <cellStyle name="Normal 2 11 2 7" xfId="4004"/>
    <cellStyle name="Normal 2 11 2 8" xfId="2855"/>
    <cellStyle name="Normal 2 11 3" xfId="2856"/>
    <cellStyle name="Normal 2 11 3 2" xfId="3939"/>
    <cellStyle name="Normal 2 11 3 2 2" xfId="3941"/>
    <cellStyle name="Normal 2 11 3 2 2 2" xfId="3964"/>
    <cellStyle name="Normal 2 11 3 2 2 2 2" xfId="3992"/>
    <cellStyle name="Normal 2 11 3 2 2 2 2 2" xfId="3999"/>
    <cellStyle name="Normal 2 11 3 2 2 2 3" xfId="3996"/>
    <cellStyle name="Normal 2 11 4" xfId="2854"/>
    <cellStyle name="Normal 2 12" xfId="2857"/>
    <cellStyle name="Normal 2 13" xfId="2858"/>
    <cellStyle name="Normal 2 14" xfId="2859"/>
    <cellStyle name="Normal 2 15" xfId="2860"/>
    <cellStyle name="Normal 2 15 2" xfId="3126"/>
    <cellStyle name="Normal 2 16" xfId="2861"/>
    <cellStyle name="Normal 2 16 2" xfId="3127"/>
    <cellStyle name="Normal 2 17" xfId="2862"/>
    <cellStyle name="Normal 2 17 2" xfId="3130"/>
    <cellStyle name="Normal 2 18" xfId="2863"/>
    <cellStyle name="Normal 2 19" xfId="2864"/>
    <cellStyle name="Normal 2 19 2" xfId="3128"/>
    <cellStyle name="Normal 2 2" xfId="27"/>
    <cellStyle name="Normal 2 2 2" xfId="2865"/>
    <cellStyle name="Normal 2 2 3" xfId="7"/>
    <cellStyle name="Normal 2 2 3 2" xfId="2866"/>
    <cellStyle name="Normal 2 2 3 2 2" xfId="3977"/>
    <cellStyle name="Normal 2 2_draft transactions report_052009_rvsd" xfId="2867"/>
    <cellStyle name="Normal 2 20" xfId="2868"/>
    <cellStyle name="Normal 2 20 2" xfId="3129"/>
    <cellStyle name="Normal 2 21" xfId="2869"/>
    <cellStyle name="Normal 2 22" xfId="2870"/>
    <cellStyle name="Normal 2 23" xfId="2871"/>
    <cellStyle name="Normal 2 24" xfId="2872"/>
    <cellStyle name="Normal 2 25" xfId="3209"/>
    <cellStyle name="Normal 2 26" xfId="3253"/>
    <cellStyle name="Normal 2 27" xfId="3295"/>
    <cellStyle name="Normal 2 28" xfId="3337"/>
    <cellStyle name="Normal 2 29" xfId="3374"/>
    <cellStyle name="Normal 2 3" xfId="2873"/>
    <cellStyle name="Normal 2 30" xfId="3523"/>
    <cellStyle name="Normal 2 31" xfId="3567"/>
    <cellStyle name="Normal 2 32" xfId="3604"/>
    <cellStyle name="Normal 2 33" xfId="3766"/>
    <cellStyle name="Normal 2 34" xfId="3810"/>
    <cellStyle name="Normal 2 35" xfId="3847"/>
    <cellStyle name="Normal 2 36" xfId="3890"/>
    <cellStyle name="Normal 2 37" xfId="3931"/>
    <cellStyle name="Normal 2 4" xfId="2874"/>
    <cellStyle name="Normal 2 5" xfId="2875"/>
    <cellStyle name="Normal 2 5 2" xfId="2876"/>
    <cellStyle name="Normal 2 5 2 2" xfId="2877"/>
    <cellStyle name="Normal 2 5 2 2 2" xfId="2878"/>
    <cellStyle name="Normal 2 5 2 2 2 2" xfId="2879"/>
    <cellStyle name="Normal 2 5 2 2 2 2 2" xfId="2880"/>
    <cellStyle name="Normal 2 5 2 2 2 2 2 2" xfId="2881"/>
    <cellStyle name="Normal 2 5 2 2 2 2 2 2 2" xfId="3937"/>
    <cellStyle name="Normal 2 5 2 2 2 2 2 2 2 2" xfId="3942"/>
    <cellStyle name="Normal 2 5 2 2 2 2 2 2 2 2 2" xfId="3963"/>
    <cellStyle name="Normal 2 5 2 2 2 2 2 2 2 2 2 2" xfId="3993"/>
    <cellStyle name="Normal 2 5 2 2 2 2 2 2 2 2 2 2 2" xfId="3998"/>
    <cellStyle name="Normal 2 5 2 2 2 2 2 2 2 2 2 3" xfId="3995"/>
    <cellStyle name="Normal 2 5 2 2 2 2 2 2 3" xfId="3984"/>
    <cellStyle name="Normal 2 5 2 2 2 2 2 2 4" xfId="4003"/>
    <cellStyle name="Normal 2 5 2 2_draft transactions report_052009_rvsd" xfId="2882"/>
    <cellStyle name="Normal 2 5 2_draft transactions report_052009_rvsd" xfId="2883"/>
    <cellStyle name="Normal 2 5_draft transactions report_052009_rvsd" xfId="2884"/>
    <cellStyle name="Normal 2 6" xfId="2885"/>
    <cellStyle name="Normal 2 6 2" xfId="2886"/>
    <cellStyle name="Normal 2 6 2 2" xfId="3125"/>
    <cellStyle name="Normal 2 6 2 2 2" xfId="3940"/>
    <cellStyle name="Normal 2 6 2 2 2 2" xfId="3945"/>
    <cellStyle name="Normal 2 6 2 2 2 2 2" xfId="3946"/>
    <cellStyle name="Normal 2 6 2 2 2 3" xfId="3947"/>
    <cellStyle name="Normal 2 6 2 2 2 3 2" xfId="3972"/>
    <cellStyle name="Normal 2 6 2 2 2 3 2 2" xfId="3985"/>
    <cellStyle name="Normal 2 6 2 2 2 3 2 2 2" xfId="3990"/>
    <cellStyle name="Normal 2 6_draft transactions report_052009_rvsd" xfId="2887"/>
    <cellStyle name="Normal 2 7" xfId="2888"/>
    <cellStyle name="Normal 2 8" xfId="2889"/>
    <cellStyle name="Normal 2 9" xfId="2890"/>
    <cellStyle name="Normal 2_draft transactions report_052009_rvsd" xfId="2891"/>
    <cellStyle name="Normal 20" xfId="4012"/>
    <cellStyle name="Normal 21" xfId="4006"/>
    <cellStyle name="Normal 22" xfId="4016"/>
    <cellStyle name="Normal 23" xfId="4009"/>
    <cellStyle name="Normal 24" xfId="4015"/>
    <cellStyle name="Normal 25" xfId="4013"/>
    <cellStyle name="Normal 26" xfId="4018"/>
    <cellStyle name="Normal 27" xfId="4014"/>
    <cellStyle name="Normal 28" xfId="4022"/>
    <cellStyle name="Normal 29" xfId="4019"/>
    <cellStyle name="Normal 3" xfId="21"/>
    <cellStyle name="Normal 3 2" xfId="8"/>
    <cellStyle name="Normal 3 3" xfId="2892"/>
    <cellStyle name="Normal 3_draft transactions report_052009_rvsd" xfId="2893"/>
    <cellStyle name="Normal 30" xfId="4023"/>
    <cellStyle name="Normal 31" xfId="4020"/>
    <cellStyle name="Normal 32" xfId="4021"/>
    <cellStyle name="Normal 33" xfId="4017"/>
    <cellStyle name="Normal 34" xfId="4024"/>
    <cellStyle name="Normal 35" xfId="4029"/>
    <cellStyle name="Normal 36" xfId="4030"/>
    <cellStyle name="Normal 37" xfId="4031"/>
    <cellStyle name="Normal 38" xfId="4025"/>
    <cellStyle name="Normal 39" xfId="4032"/>
    <cellStyle name="Normal 4" xfId="3989"/>
    <cellStyle name="Normal 4 2" xfId="4002"/>
    <cellStyle name="Normal 40" xfId="4026"/>
    <cellStyle name="Normal 41" xfId="4027"/>
    <cellStyle name="Normal 42" xfId="4028"/>
    <cellStyle name="Normal 5" xfId="2894"/>
    <cellStyle name="Normal 5 2" xfId="2895"/>
    <cellStyle name="Normal 5 2 2" xfId="2896"/>
    <cellStyle name="Normal 5 2_draft transactions report_052009_rvsd" xfId="2897"/>
    <cellStyle name="Normal 5 3" xfId="2898"/>
    <cellStyle name="Normal 5 4" xfId="9"/>
    <cellStyle name="Normal 5 4 2" xfId="29"/>
    <cellStyle name="Normal 5 4 2 2" xfId="3951"/>
    <cellStyle name="Normal 5 4 2 2 2" xfId="3954"/>
    <cellStyle name="Normal 5 4 2 2 3" xfId="3956"/>
    <cellStyle name="Normal 5 4 2 2 3 2" xfId="3961"/>
    <cellStyle name="Normal 5 4 2 2 3 2 2" xfId="3968"/>
    <cellStyle name="Normal 5 4 2 3" xfId="3978"/>
    <cellStyle name="Normal 5 4 2 4" xfId="2900"/>
    <cellStyle name="Normal 5 4 3" xfId="2899"/>
    <cellStyle name="Normal 5_draft transactions report_052009_rvsd" xfId="2901"/>
    <cellStyle name="Normal 6" xfId="2902"/>
    <cellStyle name="Normal 6 2" xfId="2903"/>
    <cellStyle name="Normal 6 2 2" xfId="2904"/>
    <cellStyle name="Normal 6 2_draft transactions report_052009_rvsd" xfId="2905"/>
    <cellStyle name="Normal 6 3" xfId="2906"/>
    <cellStyle name="Normal 6 4" xfId="10"/>
    <cellStyle name="Normal 6 4 2" xfId="19"/>
    <cellStyle name="Normal 6 4 2 2" xfId="3979"/>
    <cellStyle name="Normal 6 4 3" xfId="30"/>
    <cellStyle name="Normal 6_draft transactions report_052009_rvsd" xfId="2907"/>
    <cellStyle name="Normal 7" xfId="2908"/>
    <cellStyle name="Normal 7 2" xfId="2909"/>
    <cellStyle name="Normal 7 2 2" xfId="2910"/>
    <cellStyle name="Normal 7 2 3" xfId="11"/>
    <cellStyle name="Normal 7 2 3 2" xfId="2911"/>
    <cellStyle name="Normal 7 2 3 2 2" xfId="3980"/>
    <cellStyle name="Normal 7 2_draft transactions report_052009_rvsd" xfId="2912"/>
    <cellStyle name="Normal 7 3" xfId="2913"/>
    <cellStyle name="Normal 7 4" xfId="12"/>
    <cellStyle name="Normal 7 4 2" xfId="20"/>
    <cellStyle name="Normal 7 4 2 2" xfId="3981"/>
    <cellStyle name="Normal 7 4 3" xfId="31"/>
    <cellStyle name="Normal 7_draft transactions report_052009_rvsd" xfId="2914"/>
    <cellStyle name="Normal 8" xfId="2915"/>
    <cellStyle name="Normal 8 2" xfId="2916"/>
    <cellStyle name="Normal 8 2 2" xfId="2917"/>
    <cellStyle name="Normal 8 2_draft transactions report_052009_rvsd" xfId="2918"/>
    <cellStyle name="Normal 8 3" xfId="2919"/>
    <cellStyle name="Normal 8 4" xfId="13"/>
    <cellStyle name="Normal 8 4 2" xfId="32"/>
    <cellStyle name="Normal 8 4 2 2" xfId="3982"/>
    <cellStyle name="Normal 8 4 2 3" xfId="2921"/>
    <cellStyle name="Normal 8 4 3" xfId="2920"/>
    <cellStyle name="Normal 8_draft transactions report_052009_rvsd" xfId="2922"/>
    <cellStyle name="Normal 9" xfId="2923"/>
    <cellStyle name="Normal 9 2" xfId="2924"/>
    <cellStyle name="Normal 9 2 2" xfId="2925"/>
    <cellStyle name="Normal 9 2_draft transactions report_052009_rvsd" xfId="2926"/>
    <cellStyle name="Normal 9 3" xfId="2927"/>
    <cellStyle name="Normal 9 4" xfId="14"/>
    <cellStyle name="Normal 9 4 2" xfId="25"/>
    <cellStyle name="Normal 9 4 2 2" xfId="3983"/>
    <cellStyle name="Normal 9 4 3" xfId="33"/>
    <cellStyle name="Normal 9_draft transactions report_052009_rvsd" xfId="2928"/>
    <cellStyle name="Note 10" xfId="2929"/>
    <cellStyle name="Note 10 2" xfId="2930"/>
    <cellStyle name="Note 100" xfId="2931"/>
    <cellStyle name="Note 101" xfId="2932"/>
    <cellStyle name="Note 102" xfId="2933"/>
    <cellStyle name="Note 103" xfId="2934"/>
    <cellStyle name="Note 104" xfId="2935"/>
    <cellStyle name="Note 105" xfId="2936"/>
    <cellStyle name="Note 106" xfId="2937"/>
    <cellStyle name="Note 107" xfId="2938"/>
    <cellStyle name="Note 108" xfId="2939"/>
    <cellStyle name="Note 109" xfId="2940"/>
    <cellStyle name="Note 11" xfId="2941"/>
    <cellStyle name="Note 11 2" xfId="2942"/>
    <cellStyle name="Note 110" xfId="2943"/>
    <cellStyle name="Note 111" xfId="2944"/>
    <cellStyle name="Note 112" xfId="2945"/>
    <cellStyle name="Note 113" xfId="2946"/>
    <cellStyle name="Note 114" xfId="2947"/>
    <cellStyle name="Note 115" xfId="2948"/>
    <cellStyle name="Note 116" xfId="2949"/>
    <cellStyle name="Note 117" xfId="2950"/>
    <cellStyle name="Note 118" xfId="2951"/>
    <cellStyle name="Note 119" xfId="3152"/>
    <cellStyle name="Note 12" xfId="2952"/>
    <cellStyle name="Note 12 2" xfId="2953"/>
    <cellStyle name="Note 120" xfId="3165"/>
    <cellStyle name="Note 121" xfId="3169"/>
    <cellStyle name="Note 122" xfId="3210"/>
    <cellStyle name="Note 123" xfId="3256"/>
    <cellStyle name="Note 124" xfId="3298"/>
    <cellStyle name="Note 125" xfId="3339"/>
    <cellStyle name="Note 126" xfId="3375"/>
    <cellStyle name="Note 127" xfId="3401"/>
    <cellStyle name="Note 128" xfId="3414"/>
    <cellStyle name="Note 129" xfId="3418"/>
    <cellStyle name="Note 13" xfId="2954"/>
    <cellStyle name="Note 13 2" xfId="2955"/>
    <cellStyle name="Note 130" xfId="3440"/>
    <cellStyle name="Note 131" xfId="3453"/>
    <cellStyle name="Note 132" xfId="3466"/>
    <cellStyle name="Note 133" xfId="3479"/>
    <cellStyle name="Note 134" xfId="3483"/>
    <cellStyle name="Note 135" xfId="3524"/>
    <cellStyle name="Note 136" xfId="3569"/>
    <cellStyle name="Note 137" xfId="3605"/>
    <cellStyle name="Note 138" xfId="3645"/>
    <cellStyle name="Note 139" xfId="3658"/>
    <cellStyle name="Note 14" xfId="2956"/>
    <cellStyle name="Note 14 2" xfId="2957"/>
    <cellStyle name="Note 140" xfId="3671"/>
    <cellStyle name="Note 141" xfId="3684"/>
    <cellStyle name="Note 142" xfId="3697"/>
    <cellStyle name="Note 143" xfId="3710"/>
    <cellStyle name="Note 144" xfId="3723"/>
    <cellStyle name="Note 145" xfId="3737"/>
    <cellStyle name="Note 146" xfId="3741"/>
    <cellStyle name="Note 147" xfId="3767"/>
    <cellStyle name="Note 148" xfId="3812"/>
    <cellStyle name="Note 149" xfId="3848"/>
    <cellStyle name="Note 15" xfId="2958"/>
    <cellStyle name="Note 15 2" xfId="2959"/>
    <cellStyle name="Note 150" xfId="3891"/>
    <cellStyle name="Note 151" xfId="3932"/>
    <cellStyle name="Note 16" xfId="2960"/>
    <cellStyle name="Note 16 2" xfId="2961"/>
    <cellStyle name="Note 17" xfId="2962"/>
    <cellStyle name="Note 17 2" xfId="2963"/>
    <cellStyle name="Note 18" xfId="2964"/>
    <cellStyle name="Note 18 2" xfId="2965"/>
    <cellStyle name="Note 19" xfId="2966"/>
    <cellStyle name="Note 19 2" xfId="2967"/>
    <cellStyle name="Note 2" xfId="2968"/>
    <cellStyle name="Note 2 2" xfId="2969"/>
    <cellStyle name="Note 2 3" xfId="2970"/>
    <cellStyle name="Note 20" xfId="2971"/>
    <cellStyle name="Note 20 2" xfId="2972"/>
    <cellStyle name="Note 21" xfId="2973"/>
    <cellStyle name="Note 21 2" xfId="2974"/>
    <cellStyle name="Note 22" xfId="2975"/>
    <cellStyle name="Note 22 2" xfId="2976"/>
    <cellStyle name="Note 23" xfId="2977"/>
    <cellStyle name="Note 23 2" xfId="2978"/>
    <cellStyle name="Note 24" xfId="2979"/>
    <cellStyle name="Note 24 2" xfId="2980"/>
    <cellStyle name="Note 25" xfId="2981"/>
    <cellStyle name="Note 25 2" xfId="2982"/>
    <cellStyle name="Note 26" xfId="2983"/>
    <cellStyle name="Note 26 2" xfId="2984"/>
    <cellStyle name="Note 27" xfId="2985"/>
    <cellStyle name="Note 27 2" xfId="2986"/>
    <cellStyle name="Note 28" xfId="2987"/>
    <cellStyle name="Note 28 2" xfId="2988"/>
    <cellStyle name="Note 29" xfId="2989"/>
    <cellStyle name="Note 29 2" xfId="2990"/>
    <cellStyle name="Note 3" xfId="2991"/>
    <cellStyle name="Note 30" xfId="2992"/>
    <cellStyle name="Note 30 2" xfId="2993"/>
    <cellStyle name="Note 31" xfId="2994"/>
    <cellStyle name="Note 31 2" xfId="2995"/>
    <cellStyle name="Note 32" xfId="2996"/>
    <cellStyle name="Note 32 2" xfId="2997"/>
    <cellStyle name="Note 33" xfId="2998"/>
    <cellStyle name="Note 33 2" xfId="2999"/>
    <cellStyle name="Note 34" xfId="3000"/>
    <cellStyle name="Note 35" xfId="3001"/>
    <cellStyle name="Note 36" xfId="3002"/>
    <cellStyle name="Note 37" xfId="3003"/>
    <cellStyle name="Note 38" xfId="3004"/>
    <cellStyle name="Note 39" xfId="3005"/>
    <cellStyle name="Note 4" xfId="3006"/>
    <cellStyle name="Note 40" xfId="3007"/>
    <cellStyle name="Note 41" xfId="3008"/>
    <cellStyle name="Note 42" xfId="3009"/>
    <cellStyle name="Note 43" xfId="3010"/>
    <cellStyle name="Note 44" xfId="3011"/>
    <cellStyle name="Note 45" xfId="3012"/>
    <cellStyle name="Note 46" xfId="3013"/>
    <cellStyle name="Note 47" xfId="3014"/>
    <cellStyle name="Note 48" xfId="3015"/>
    <cellStyle name="Note 49" xfId="3016"/>
    <cellStyle name="Note 5" xfId="3017"/>
    <cellStyle name="Note 50" xfId="3018"/>
    <cellStyle name="Note 51" xfId="3019"/>
    <cellStyle name="Note 52" xfId="3020"/>
    <cellStyle name="Note 53" xfId="3021"/>
    <cellStyle name="Note 54" xfId="3022"/>
    <cellStyle name="Note 55" xfId="3023"/>
    <cellStyle name="Note 56" xfId="3024"/>
    <cellStyle name="Note 57" xfId="3025"/>
    <cellStyle name="Note 58" xfId="3026"/>
    <cellStyle name="Note 59" xfId="3027"/>
    <cellStyle name="Note 6" xfId="3028"/>
    <cellStyle name="Note 60" xfId="3029"/>
    <cellStyle name="Note 61" xfId="3030"/>
    <cellStyle name="Note 62" xfId="3031"/>
    <cellStyle name="Note 63" xfId="3032"/>
    <cellStyle name="Note 64" xfId="3033"/>
    <cellStyle name="Note 65" xfId="3034"/>
    <cellStyle name="Note 66" xfId="3035"/>
    <cellStyle name="Note 67" xfId="3036"/>
    <cellStyle name="Note 68" xfId="3037"/>
    <cellStyle name="Note 69" xfId="3038"/>
    <cellStyle name="Note 7" xfId="3039"/>
    <cellStyle name="Note 70" xfId="3040"/>
    <cellStyle name="Note 71" xfId="3041"/>
    <cellStyle name="Note 72" xfId="3042"/>
    <cellStyle name="Note 73" xfId="3043"/>
    <cellStyle name="Note 74" xfId="3044"/>
    <cellStyle name="Note 75" xfId="3045"/>
    <cellStyle name="Note 76" xfId="3046"/>
    <cellStyle name="Note 77" xfId="3047"/>
    <cellStyle name="Note 78" xfId="3048"/>
    <cellStyle name="Note 79" xfId="3049"/>
    <cellStyle name="Note 8" xfId="3050"/>
    <cellStyle name="Note 80" xfId="3051"/>
    <cellStyle name="Note 81" xfId="3052"/>
    <cellStyle name="Note 82" xfId="3053"/>
    <cellStyle name="Note 83" xfId="3054"/>
    <cellStyle name="Note 84" xfId="3055"/>
    <cellStyle name="Note 85" xfId="3056"/>
    <cellStyle name="Note 86" xfId="3057"/>
    <cellStyle name="Note 87" xfId="3058"/>
    <cellStyle name="Note 88" xfId="3059"/>
    <cellStyle name="Note 89" xfId="3060"/>
    <cellStyle name="Note 9" xfId="3061"/>
    <cellStyle name="Note 90" xfId="3062"/>
    <cellStyle name="Note 91" xfId="3063"/>
    <cellStyle name="Note 92" xfId="3064"/>
    <cellStyle name="Note 93" xfId="3065"/>
    <cellStyle name="Note 94" xfId="3066"/>
    <cellStyle name="Note 95" xfId="3067"/>
    <cellStyle name="Note 96" xfId="3068"/>
    <cellStyle name="Note 97" xfId="3069"/>
    <cellStyle name="Note 98" xfId="3070"/>
    <cellStyle name="Note 99" xfId="3071"/>
    <cellStyle name="Output" xfId="44" builtinId="21" customBuiltin="1"/>
    <cellStyle name="Output 10" xfId="3072"/>
    <cellStyle name="Output 11" xfId="3073"/>
    <cellStyle name="Output 12" xfId="3074"/>
    <cellStyle name="Output 13" xfId="3075"/>
    <cellStyle name="Output 14" xfId="3076"/>
    <cellStyle name="Output 15" xfId="3211"/>
    <cellStyle name="Output 16" xfId="3257"/>
    <cellStyle name="Output 17" xfId="3299"/>
    <cellStyle name="Output 18" xfId="3340"/>
    <cellStyle name="Output 19" xfId="3376"/>
    <cellStyle name="Output 2" xfId="3077"/>
    <cellStyle name="Output 20" xfId="3525"/>
    <cellStyle name="Output 21" xfId="3570"/>
    <cellStyle name="Output 22" xfId="3606"/>
    <cellStyle name="Output 23" xfId="3768"/>
    <cellStyle name="Output 24" xfId="3813"/>
    <cellStyle name="Output 25" xfId="3849"/>
    <cellStyle name="Output 26" xfId="3892"/>
    <cellStyle name="Output 27" xfId="3933"/>
    <cellStyle name="Output 3" xfId="3078"/>
    <cellStyle name="Output 4" xfId="3079"/>
    <cellStyle name="Output 5" xfId="3080"/>
    <cellStyle name="Output 6" xfId="3081"/>
    <cellStyle name="Output 7" xfId="3082"/>
    <cellStyle name="Output 8" xfId="3083"/>
    <cellStyle name="Output 9" xfId="3084"/>
    <cellStyle name="Title" xfId="35" builtinId="15" customBuiltin="1"/>
    <cellStyle name="Title 10" xfId="3086"/>
    <cellStyle name="Title 11" xfId="3087"/>
    <cellStyle name="Title 12" xfId="3088"/>
    <cellStyle name="Title 13" xfId="3089"/>
    <cellStyle name="Title 14" xfId="3090"/>
    <cellStyle name="Title 15" xfId="3212"/>
    <cellStyle name="Title 16" xfId="3258"/>
    <cellStyle name="Title 17" xfId="3300"/>
    <cellStyle name="Title 18" xfId="3341"/>
    <cellStyle name="Title 19" xfId="3377"/>
    <cellStyle name="Title 2" xfId="3091"/>
    <cellStyle name="Title 20" xfId="3526"/>
    <cellStyle name="Title 21" xfId="3571"/>
    <cellStyle name="Title 22" xfId="3607"/>
    <cellStyle name="Title 23" xfId="3769"/>
    <cellStyle name="Title 24" xfId="3814"/>
    <cellStyle name="Title 25" xfId="3850"/>
    <cellStyle name="Title 26" xfId="3893"/>
    <cellStyle name="Title 27" xfId="3934"/>
    <cellStyle name="Title 3" xfId="3092"/>
    <cellStyle name="Title 4" xfId="3093"/>
    <cellStyle name="Title 5" xfId="3094"/>
    <cellStyle name="Title 6" xfId="3095"/>
    <cellStyle name="Title 7" xfId="3096"/>
    <cellStyle name="Title 8" xfId="3097"/>
    <cellStyle name="Title 9" xfId="3098"/>
    <cellStyle name="Total" xfId="50" builtinId="25" customBuiltin="1"/>
    <cellStyle name="Total 10" xfId="3099"/>
    <cellStyle name="Total 11" xfId="3100"/>
    <cellStyle name="Total 12" xfId="3101"/>
    <cellStyle name="Total 13" xfId="3102"/>
    <cellStyle name="Total 14" xfId="3103"/>
    <cellStyle name="Total 15" xfId="3213"/>
    <cellStyle name="Total 16" xfId="3259"/>
    <cellStyle name="Total 17" xfId="3301"/>
    <cellStyle name="Total 18" xfId="3342"/>
    <cellStyle name="Total 19" xfId="3378"/>
    <cellStyle name="Total 2" xfId="3104"/>
    <cellStyle name="Total 20" xfId="3527"/>
    <cellStyle name="Total 21" xfId="3572"/>
    <cellStyle name="Total 22" xfId="3608"/>
    <cellStyle name="Total 23" xfId="3770"/>
    <cellStyle name="Total 24" xfId="3815"/>
    <cellStyle name="Total 25" xfId="3851"/>
    <cellStyle name="Total 26" xfId="3894"/>
    <cellStyle name="Total 27" xfId="3935"/>
    <cellStyle name="Total 3" xfId="3105"/>
    <cellStyle name="Total 4" xfId="3106"/>
    <cellStyle name="Total 5" xfId="3107"/>
    <cellStyle name="Total 6" xfId="3108"/>
    <cellStyle name="Total 7" xfId="3109"/>
    <cellStyle name="Total 8" xfId="3110"/>
    <cellStyle name="Total 9" xfId="3111"/>
    <cellStyle name="Warning Text" xfId="48" builtinId="11" customBuiltin="1"/>
    <cellStyle name="Warning Text 10" xfId="3112"/>
    <cellStyle name="Warning Text 11" xfId="3113"/>
    <cellStyle name="Warning Text 12" xfId="3114"/>
    <cellStyle name="Warning Text 13" xfId="3115"/>
    <cellStyle name="Warning Text 14" xfId="3116"/>
    <cellStyle name="Warning Text 15" xfId="3214"/>
    <cellStyle name="Warning Text 16" xfId="3260"/>
    <cellStyle name="Warning Text 17" xfId="3302"/>
    <cellStyle name="Warning Text 18" xfId="3343"/>
    <cellStyle name="Warning Text 19" xfId="3379"/>
    <cellStyle name="Warning Text 2" xfId="3117"/>
    <cellStyle name="Warning Text 20" xfId="3528"/>
    <cellStyle name="Warning Text 21" xfId="3573"/>
    <cellStyle name="Warning Text 22" xfId="3609"/>
    <cellStyle name="Warning Text 23" xfId="3771"/>
    <cellStyle name="Warning Text 24" xfId="3816"/>
    <cellStyle name="Warning Text 25" xfId="3852"/>
    <cellStyle name="Warning Text 26" xfId="3895"/>
    <cellStyle name="Warning Text 27" xfId="3936"/>
    <cellStyle name="Warning Text 3" xfId="3118"/>
    <cellStyle name="Warning Text 4" xfId="3119"/>
    <cellStyle name="Warning Text 5" xfId="3120"/>
    <cellStyle name="Warning Text 6" xfId="3121"/>
    <cellStyle name="Warning Text 7" xfId="3122"/>
    <cellStyle name="Warning Text 8" xfId="3123"/>
    <cellStyle name="Warning Text 9" xfId="3124"/>
  </cellStyles>
  <dxfs count="0"/>
  <tableStyles count="0" defaultTableStyle="TableStyleMedium9" defaultPivotStyle="PivotStyleLight16"/>
  <colors>
    <mruColors>
      <color rgb="FF99FF99"/>
      <color rgb="FFFE877E"/>
      <color rgb="FFFFFFFF"/>
      <color rgb="FFFFFF99"/>
      <color rgb="FFFFFF66"/>
      <color rgb="FFFFFF7D"/>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XCX924"/>
  <sheetViews>
    <sheetView tabSelected="1" view="pageBreakPreview" zoomScale="85" zoomScaleNormal="85" zoomScaleSheetLayoutView="85" zoomScalePageLayoutView="85" workbookViewId="0">
      <selection sqref="A1:K1"/>
    </sheetView>
  </sheetViews>
  <sheetFormatPr defaultRowHeight="15"/>
  <cols>
    <col min="1" max="1" width="8.85546875" style="147" customWidth="1"/>
    <col min="2" max="2" width="74.140625" style="147" customWidth="1"/>
    <col min="3" max="3" width="53.7109375" style="147" customWidth="1"/>
    <col min="4" max="4" width="11.42578125" style="151" customWidth="1"/>
    <col min="5" max="5" width="38.85546875" style="152" customWidth="1"/>
    <col min="6" max="6" width="12.5703125" style="147" customWidth="1"/>
    <col min="7" max="7" width="18.7109375" style="152" customWidth="1"/>
    <col min="8" max="8" width="18.7109375" style="153" customWidth="1"/>
    <col min="9" max="9" width="24.7109375" style="154" customWidth="1"/>
    <col min="10" max="10" width="24.7109375" style="155" customWidth="1"/>
    <col min="11" max="11" width="21.7109375" style="147" customWidth="1"/>
    <col min="12" max="16384" width="9.140625" style="57"/>
  </cols>
  <sheetData>
    <row r="1" spans="1:11" ht="20.100000000000001" customHeight="1">
      <c r="A1" s="285" t="s">
        <v>1217</v>
      </c>
      <c r="B1" s="285"/>
      <c r="C1" s="285"/>
      <c r="D1" s="285"/>
      <c r="E1" s="285"/>
      <c r="F1" s="285"/>
      <c r="G1" s="285"/>
      <c r="H1" s="285"/>
      <c r="I1" s="285"/>
      <c r="J1" s="285"/>
      <c r="K1" s="285"/>
    </row>
    <row r="2" spans="1:11" ht="20.100000000000001" customHeight="1">
      <c r="A2" s="258" t="s">
        <v>1163</v>
      </c>
      <c r="B2" s="259"/>
      <c r="C2" s="259"/>
      <c r="D2" s="259"/>
      <c r="E2" s="259"/>
      <c r="F2" s="259"/>
      <c r="G2" s="259"/>
      <c r="H2" s="259"/>
      <c r="I2" s="259"/>
      <c r="J2" s="259"/>
      <c r="K2" s="260"/>
    </row>
    <row r="3" spans="1:11" s="58" customFormat="1" ht="20.100000000000001" customHeight="1">
      <c r="A3" s="230"/>
      <c r="B3" s="52" t="s">
        <v>1214</v>
      </c>
      <c r="C3" s="234">
        <v>552621972.67999935</v>
      </c>
      <c r="D3" s="231"/>
      <c r="E3" s="263" t="s">
        <v>966</v>
      </c>
      <c r="F3" s="263"/>
      <c r="G3" s="263"/>
      <c r="H3" s="262">
        <v>18206563609.502083</v>
      </c>
      <c r="I3" s="262"/>
      <c r="J3" s="53"/>
      <c r="K3" s="232"/>
    </row>
    <row r="4" spans="1:11" s="64" customFormat="1" ht="30" customHeight="1">
      <c r="A4" s="59" t="s">
        <v>654</v>
      </c>
      <c r="B4" s="59" t="s">
        <v>655</v>
      </c>
      <c r="C4" s="59" t="s">
        <v>772</v>
      </c>
      <c r="D4" s="59" t="s">
        <v>769</v>
      </c>
      <c r="E4" s="60" t="s">
        <v>771</v>
      </c>
      <c r="F4" s="61" t="s">
        <v>770</v>
      </c>
      <c r="G4" s="61" t="s">
        <v>775</v>
      </c>
      <c r="H4" s="62" t="s">
        <v>768</v>
      </c>
      <c r="I4" s="63" t="s">
        <v>766</v>
      </c>
      <c r="J4" s="63" t="s">
        <v>776</v>
      </c>
      <c r="K4" s="60" t="s">
        <v>777</v>
      </c>
    </row>
    <row r="5" spans="1:11" s="64" customFormat="1">
      <c r="A5" s="65" t="s">
        <v>103</v>
      </c>
      <c r="B5" s="1" t="s">
        <v>104</v>
      </c>
      <c r="C5" s="66" t="s">
        <v>4</v>
      </c>
      <c r="D5" s="67">
        <v>6</v>
      </c>
      <c r="E5" s="68" t="s">
        <v>773</v>
      </c>
      <c r="F5" s="68" t="s">
        <v>467</v>
      </c>
      <c r="G5" s="69" t="s">
        <v>467</v>
      </c>
      <c r="H5" s="69" t="s">
        <v>467</v>
      </c>
      <c r="I5" s="70">
        <v>0</v>
      </c>
      <c r="J5" s="71">
        <v>174806666.66</v>
      </c>
      <c r="K5" s="69" t="s">
        <v>467</v>
      </c>
    </row>
    <row r="6" spans="1:11" s="64" customFormat="1">
      <c r="A6" s="65" t="s">
        <v>103</v>
      </c>
      <c r="B6" s="1" t="s">
        <v>104</v>
      </c>
      <c r="C6" s="72" t="s">
        <v>680</v>
      </c>
      <c r="D6" s="73" t="s">
        <v>739</v>
      </c>
      <c r="E6" s="68" t="s">
        <v>773</v>
      </c>
      <c r="F6" s="68" t="s">
        <v>467</v>
      </c>
      <c r="G6" s="69" t="s">
        <v>467</v>
      </c>
      <c r="H6" s="69" t="s">
        <v>467</v>
      </c>
      <c r="I6" s="70">
        <v>0</v>
      </c>
      <c r="J6" s="71">
        <v>268158097.22</v>
      </c>
      <c r="K6" s="69" t="s">
        <v>467</v>
      </c>
    </row>
    <row r="7" spans="1:11">
      <c r="A7" s="68" t="s">
        <v>793</v>
      </c>
      <c r="B7" s="1" t="s">
        <v>799</v>
      </c>
      <c r="C7" s="74" t="s">
        <v>4</v>
      </c>
      <c r="D7" s="67">
        <v>5</v>
      </c>
      <c r="E7" s="68" t="s">
        <v>774</v>
      </c>
      <c r="F7" s="68" t="s">
        <v>467</v>
      </c>
      <c r="G7" s="69" t="s">
        <v>467</v>
      </c>
      <c r="H7" s="69" t="s">
        <v>467</v>
      </c>
      <c r="I7" s="70">
        <v>0</v>
      </c>
      <c r="J7" s="71">
        <v>0</v>
      </c>
      <c r="K7" s="69" t="s">
        <v>467</v>
      </c>
    </row>
    <row r="8" spans="1:11">
      <c r="A8" s="68" t="s">
        <v>793</v>
      </c>
      <c r="B8" s="1" t="s">
        <v>799</v>
      </c>
      <c r="C8" s="108" t="s">
        <v>676</v>
      </c>
      <c r="D8" s="67">
        <v>5</v>
      </c>
      <c r="E8" s="142" t="s">
        <v>467</v>
      </c>
      <c r="F8" s="68" t="s">
        <v>467</v>
      </c>
      <c r="G8" s="69" t="s">
        <v>467</v>
      </c>
      <c r="H8" s="69" t="s">
        <v>467</v>
      </c>
      <c r="I8" s="70">
        <v>0</v>
      </c>
      <c r="J8" s="71">
        <v>0</v>
      </c>
      <c r="K8" s="69" t="s">
        <v>467</v>
      </c>
    </row>
    <row r="9" spans="1:11">
      <c r="A9" s="68" t="s">
        <v>793</v>
      </c>
      <c r="B9" s="1" t="s">
        <v>799</v>
      </c>
      <c r="C9" s="108" t="s">
        <v>1161</v>
      </c>
      <c r="D9" s="67">
        <v>5</v>
      </c>
      <c r="E9" s="142" t="s">
        <v>467</v>
      </c>
      <c r="F9" s="68" t="s">
        <v>467</v>
      </c>
      <c r="G9" s="69" t="s">
        <v>467</v>
      </c>
      <c r="H9" s="69" t="s">
        <v>467</v>
      </c>
      <c r="I9" s="70">
        <v>0</v>
      </c>
      <c r="J9" s="71">
        <v>0</v>
      </c>
      <c r="K9" s="69" t="s">
        <v>467</v>
      </c>
    </row>
    <row r="10" spans="1:11" s="182" customFormat="1">
      <c r="A10" s="75" t="s">
        <v>234</v>
      </c>
      <c r="B10" s="76" t="s">
        <v>653</v>
      </c>
      <c r="C10" s="77" t="s">
        <v>674</v>
      </c>
      <c r="D10" s="78" t="s">
        <v>764</v>
      </c>
      <c r="E10" s="79" t="s">
        <v>671</v>
      </c>
      <c r="F10" s="80" t="s">
        <v>467</v>
      </c>
      <c r="G10" s="81" t="s">
        <v>467</v>
      </c>
      <c r="H10" s="69" t="s">
        <v>467</v>
      </c>
      <c r="I10" s="70">
        <v>0</v>
      </c>
      <c r="J10" s="71">
        <v>3085490.9</v>
      </c>
      <c r="K10" s="81" t="s">
        <v>467</v>
      </c>
    </row>
    <row r="11" spans="1:11" s="182" customFormat="1">
      <c r="A11" s="75" t="s">
        <v>234</v>
      </c>
      <c r="B11" s="76" t="s">
        <v>653</v>
      </c>
      <c r="C11" s="77" t="s">
        <v>673</v>
      </c>
      <c r="D11" s="78" t="s">
        <v>778</v>
      </c>
      <c r="E11" s="79" t="s">
        <v>671</v>
      </c>
      <c r="F11" s="80" t="s">
        <v>467</v>
      </c>
      <c r="G11" s="82" t="s">
        <v>467</v>
      </c>
      <c r="H11" s="69" t="s">
        <v>467</v>
      </c>
      <c r="I11" s="70">
        <v>0</v>
      </c>
      <c r="J11" s="71">
        <v>0</v>
      </c>
      <c r="K11" s="82" t="s">
        <v>467</v>
      </c>
    </row>
    <row r="12" spans="1:11" s="182" customFormat="1">
      <c r="A12" s="75" t="s">
        <v>234</v>
      </c>
      <c r="B12" s="76" t="s">
        <v>653</v>
      </c>
      <c r="C12" s="77" t="s">
        <v>546</v>
      </c>
      <c r="D12" s="83">
        <v>26</v>
      </c>
      <c r="E12" s="79" t="s">
        <v>671</v>
      </c>
      <c r="F12" s="80" t="s">
        <v>467</v>
      </c>
      <c r="G12" s="82" t="s">
        <v>467</v>
      </c>
      <c r="H12" s="69" t="s">
        <v>467</v>
      </c>
      <c r="I12" s="70">
        <v>0</v>
      </c>
      <c r="J12" s="71">
        <v>52152222.219999999</v>
      </c>
      <c r="K12" s="82" t="s">
        <v>467</v>
      </c>
    </row>
    <row r="13" spans="1:11" s="182" customFormat="1">
      <c r="A13" s="75" t="s">
        <v>234</v>
      </c>
      <c r="B13" s="2" t="s">
        <v>541</v>
      </c>
      <c r="C13" s="85" t="s">
        <v>546</v>
      </c>
      <c r="D13" s="86">
        <v>32</v>
      </c>
      <c r="E13" s="79" t="s">
        <v>671</v>
      </c>
      <c r="F13" s="87" t="s">
        <v>467</v>
      </c>
      <c r="G13" s="88" t="s">
        <v>467</v>
      </c>
      <c r="H13" s="69" t="s">
        <v>467</v>
      </c>
      <c r="I13" s="70">
        <v>0</v>
      </c>
      <c r="J13" s="71">
        <v>7405894.46</v>
      </c>
      <c r="K13" s="88" t="s">
        <v>467</v>
      </c>
    </row>
    <row r="14" spans="1:11" s="64" customFormat="1">
      <c r="A14" s="75" t="s">
        <v>234</v>
      </c>
      <c r="B14" s="1" t="s">
        <v>812</v>
      </c>
      <c r="C14" s="66" t="s">
        <v>677</v>
      </c>
      <c r="D14" s="67">
        <v>11</v>
      </c>
      <c r="E14" s="68" t="s">
        <v>467</v>
      </c>
      <c r="F14" s="68" t="s">
        <v>467</v>
      </c>
      <c r="G14" s="69" t="s">
        <v>467</v>
      </c>
      <c r="H14" s="69" t="s">
        <v>467</v>
      </c>
      <c r="I14" s="70">
        <v>0</v>
      </c>
      <c r="J14" s="71">
        <v>0</v>
      </c>
      <c r="K14" s="69" t="s">
        <v>467</v>
      </c>
    </row>
    <row r="15" spans="1:11" s="182" customFormat="1">
      <c r="A15" s="75" t="s">
        <v>234</v>
      </c>
      <c r="B15" s="1" t="s">
        <v>817</v>
      </c>
      <c r="C15" s="77" t="s">
        <v>546</v>
      </c>
      <c r="D15" s="78">
        <v>28</v>
      </c>
      <c r="E15" s="79" t="s">
        <v>671</v>
      </c>
      <c r="F15" s="89" t="s">
        <v>2</v>
      </c>
      <c r="G15" s="82" t="s">
        <v>467</v>
      </c>
      <c r="H15" s="69" t="s">
        <v>467</v>
      </c>
      <c r="I15" s="70">
        <v>0</v>
      </c>
      <c r="J15" s="71">
        <v>511339347.71000004</v>
      </c>
      <c r="K15" s="82">
        <v>40633</v>
      </c>
    </row>
    <row r="16" spans="1:11" s="182" customFormat="1">
      <c r="A16" s="75" t="s">
        <v>234</v>
      </c>
      <c r="B16" s="90" t="s">
        <v>818</v>
      </c>
      <c r="C16" s="77" t="s">
        <v>546</v>
      </c>
      <c r="D16" s="83">
        <v>27</v>
      </c>
      <c r="E16" s="79" t="s">
        <v>671</v>
      </c>
      <c r="F16" s="68" t="s">
        <v>467</v>
      </c>
      <c r="G16" s="82" t="s">
        <v>467</v>
      </c>
      <c r="H16" s="69" t="s">
        <v>467</v>
      </c>
      <c r="I16" s="70">
        <v>0</v>
      </c>
      <c r="J16" s="71">
        <v>0</v>
      </c>
      <c r="K16" s="82" t="s">
        <v>467</v>
      </c>
    </row>
    <row r="17" spans="1:11" s="64" customFormat="1">
      <c r="A17" s="75" t="s">
        <v>234</v>
      </c>
      <c r="B17" s="91" t="s">
        <v>819</v>
      </c>
      <c r="C17" s="66" t="s">
        <v>676</v>
      </c>
      <c r="D17" s="67">
        <v>9</v>
      </c>
      <c r="E17" s="68" t="s">
        <v>467</v>
      </c>
      <c r="F17" s="68" t="s">
        <v>467</v>
      </c>
      <c r="G17" s="82" t="s">
        <v>467</v>
      </c>
      <c r="H17" s="69" t="s">
        <v>467</v>
      </c>
      <c r="I17" s="70">
        <v>0</v>
      </c>
      <c r="J17" s="71">
        <v>0</v>
      </c>
      <c r="K17" s="69" t="s">
        <v>467</v>
      </c>
    </row>
    <row r="18" spans="1:11" s="64" customFormat="1">
      <c r="A18" s="75" t="s">
        <v>234</v>
      </c>
      <c r="B18" s="91" t="s">
        <v>652</v>
      </c>
      <c r="C18" s="66" t="s">
        <v>83</v>
      </c>
      <c r="D18" s="73" t="s">
        <v>1143</v>
      </c>
      <c r="E18" s="68" t="s">
        <v>773</v>
      </c>
      <c r="F18" s="68" t="s">
        <v>467</v>
      </c>
      <c r="G18" s="82" t="s">
        <v>467</v>
      </c>
      <c r="H18" s="69" t="s">
        <v>467</v>
      </c>
      <c r="I18" s="70">
        <v>0</v>
      </c>
      <c r="J18" s="71">
        <v>270047669.21000004</v>
      </c>
      <c r="K18" s="69" t="s">
        <v>467</v>
      </c>
    </row>
    <row r="19" spans="1:11" s="92" customFormat="1">
      <c r="A19" s="75" t="s">
        <v>234</v>
      </c>
      <c r="B19" s="93" t="s">
        <v>652</v>
      </c>
      <c r="C19" s="94" t="s">
        <v>674</v>
      </c>
      <c r="D19" s="95" t="s">
        <v>785</v>
      </c>
      <c r="E19" s="82" t="s">
        <v>671</v>
      </c>
      <c r="F19" s="68" t="s">
        <v>467</v>
      </c>
      <c r="G19" s="82" t="s">
        <v>467</v>
      </c>
      <c r="H19" s="69" t="s">
        <v>467</v>
      </c>
      <c r="I19" s="70">
        <v>0</v>
      </c>
      <c r="J19" s="71">
        <v>343140730.74000001</v>
      </c>
      <c r="K19" s="96" t="s">
        <v>467</v>
      </c>
    </row>
    <row r="20" spans="1:11" s="64" customFormat="1" ht="15" customHeight="1">
      <c r="A20" s="75" t="s">
        <v>234</v>
      </c>
      <c r="B20" s="1" t="s">
        <v>811</v>
      </c>
      <c r="C20" s="66" t="s">
        <v>676</v>
      </c>
      <c r="D20" s="67">
        <v>8</v>
      </c>
      <c r="E20" s="68" t="s">
        <v>467</v>
      </c>
      <c r="F20" s="68" t="s">
        <v>467</v>
      </c>
      <c r="G20" s="82" t="s">
        <v>467</v>
      </c>
      <c r="H20" s="69" t="s">
        <v>467</v>
      </c>
      <c r="I20" s="70">
        <v>0</v>
      </c>
      <c r="J20" s="71">
        <v>0</v>
      </c>
      <c r="K20" s="69" t="s">
        <v>467</v>
      </c>
    </row>
    <row r="21" spans="1:11" s="183" customFormat="1" ht="15" customHeight="1">
      <c r="A21" s="75" t="s">
        <v>234</v>
      </c>
      <c r="B21" s="1" t="s">
        <v>811</v>
      </c>
      <c r="C21" s="98" t="s">
        <v>741</v>
      </c>
      <c r="D21" s="185">
        <v>8</v>
      </c>
      <c r="E21" s="100" t="s">
        <v>773</v>
      </c>
      <c r="F21" s="186" t="s">
        <v>2</v>
      </c>
      <c r="G21" s="82">
        <v>40589</v>
      </c>
      <c r="H21" s="69">
        <v>40589</v>
      </c>
      <c r="I21" s="70">
        <v>133593750</v>
      </c>
      <c r="J21" s="71">
        <v>1951001736.1100001</v>
      </c>
      <c r="K21" s="97">
        <v>40679</v>
      </c>
    </row>
    <row r="22" spans="1:11" s="183" customFormat="1">
      <c r="A22" s="75" t="s">
        <v>234</v>
      </c>
      <c r="B22" s="1" t="s">
        <v>811</v>
      </c>
      <c r="C22" s="98" t="s">
        <v>672</v>
      </c>
      <c r="D22" s="99">
        <v>8</v>
      </c>
      <c r="E22" s="100" t="s">
        <v>773</v>
      </c>
      <c r="F22" s="100" t="s">
        <v>2</v>
      </c>
      <c r="G22" s="82">
        <v>40589</v>
      </c>
      <c r="H22" s="69">
        <v>40589</v>
      </c>
      <c r="I22" s="70">
        <v>53340000</v>
      </c>
      <c r="J22" s="71">
        <v>240030000</v>
      </c>
      <c r="K22" s="97">
        <v>40679</v>
      </c>
    </row>
    <row r="23" spans="1:11" s="182" customFormat="1">
      <c r="A23" s="75" t="s">
        <v>234</v>
      </c>
      <c r="B23" s="90" t="s">
        <v>813</v>
      </c>
      <c r="C23" s="77" t="s">
        <v>546</v>
      </c>
      <c r="D23" s="78">
        <v>30</v>
      </c>
      <c r="E23" s="79" t="s">
        <v>671</v>
      </c>
      <c r="F23" s="68" t="s">
        <v>467</v>
      </c>
      <c r="G23" s="82" t="s">
        <v>467</v>
      </c>
      <c r="H23" s="69" t="s">
        <v>467</v>
      </c>
      <c r="I23" s="70">
        <v>0</v>
      </c>
      <c r="J23" s="71">
        <v>143526108</v>
      </c>
      <c r="K23" s="82" t="s">
        <v>467</v>
      </c>
    </row>
    <row r="24" spans="1:11" s="182" customFormat="1">
      <c r="A24" s="75" t="s">
        <v>544</v>
      </c>
      <c r="B24" s="76" t="s">
        <v>543</v>
      </c>
      <c r="C24" s="77" t="s">
        <v>546</v>
      </c>
      <c r="D24" s="83">
        <v>32</v>
      </c>
      <c r="E24" s="82" t="s">
        <v>671</v>
      </c>
      <c r="F24" s="68" t="s">
        <v>467</v>
      </c>
      <c r="G24" s="82" t="s">
        <v>467</v>
      </c>
      <c r="H24" s="69" t="s">
        <v>467</v>
      </c>
      <c r="I24" s="70">
        <v>0</v>
      </c>
      <c r="J24" s="71">
        <v>5787175.6600000001</v>
      </c>
      <c r="K24" s="82" t="s">
        <v>467</v>
      </c>
    </row>
    <row r="25" spans="1:11" s="182" customFormat="1">
      <c r="A25" s="75" t="s">
        <v>544</v>
      </c>
      <c r="B25" s="101" t="s">
        <v>549</v>
      </c>
      <c r="C25" s="102" t="s">
        <v>546</v>
      </c>
      <c r="D25" s="99">
        <v>32</v>
      </c>
      <c r="E25" s="97" t="s">
        <v>671</v>
      </c>
      <c r="F25" s="68" t="s">
        <v>467</v>
      </c>
      <c r="G25" s="82" t="s">
        <v>467</v>
      </c>
      <c r="H25" s="69" t="s">
        <v>467</v>
      </c>
      <c r="I25" s="70">
        <v>0</v>
      </c>
      <c r="J25" s="71">
        <v>9087808.209999999</v>
      </c>
      <c r="K25" s="97" t="s">
        <v>467</v>
      </c>
    </row>
    <row r="26" spans="1:11" s="182" customFormat="1">
      <c r="A26" s="84" t="s">
        <v>547</v>
      </c>
      <c r="B26" s="103" t="s">
        <v>548</v>
      </c>
      <c r="C26" s="85" t="s">
        <v>546</v>
      </c>
      <c r="D26" s="86">
        <v>31</v>
      </c>
      <c r="E26" s="79" t="s">
        <v>671</v>
      </c>
      <c r="F26" s="104" t="s">
        <v>542</v>
      </c>
      <c r="G26" s="79" t="s">
        <v>467</v>
      </c>
      <c r="H26" s="69" t="s">
        <v>467</v>
      </c>
      <c r="I26" s="70">
        <v>0</v>
      </c>
      <c r="J26" s="71">
        <v>0</v>
      </c>
      <c r="K26" s="88">
        <v>43549</v>
      </c>
    </row>
    <row r="27" spans="1:11">
      <c r="A27" s="65" t="s">
        <v>835</v>
      </c>
      <c r="B27" s="106" t="s">
        <v>1038</v>
      </c>
      <c r="C27" s="107" t="s">
        <v>616</v>
      </c>
      <c r="D27" s="107"/>
      <c r="E27" s="65" t="s">
        <v>671</v>
      </c>
      <c r="F27" s="65" t="s">
        <v>2</v>
      </c>
      <c r="G27" s="97">
        <v>40589</v>
      </c>
      <c r="H27" s="69">
        <v>40583</v>
      </c>
      <c r="I27" s="70">
        <v>11170</v>
      </c>
      <c r="J27" s="71">
        <v>17499.669999999998</v>
      </c>
      <c r="K27" s="97">
        <v>40679</v>
      </c>
    </row>
    <row r="28" spans="1:11">
      <c r="A28" s="65" t="s">
        <v>835</v>
      </c>
      <c r="B28" s="106" t="s">
        <v>1026</v>
      </c>
      <c r="C28" s="107" t="s">
        <v>616</v>
      </c>
      <c r="D28" s="107"/>
      <c r="E28" s="65" t="s">
        <v>671</v>
      </c>
      <c r="F28" s="65" t="s">
        <v>2</v>
      </c>
      <c r="G28" s="97">
        <v>40589</v>
      </c>
      <c r="H28" s="69">
        <v>40589</v>
      </c>
      <c r="I28" s="70">
        <v>42291.75</v>
      </c>
      <c r="J28" s="71">
        <v>69546.429999999993</v>
      </c>
      <c r="K28" s="97">
        <v>40679</v>
      </c>
    </row>
    <row r="29" spans="1:11">
      <c r="A29" s="65" t="s">
        <v>835</v>
      </c>
      <c r="B29" s="106" t="s">
        <v>1032</v>
      </c>
      <c r="C29" s="107" t="s">
        <v>616</v>
      </c>
      <c r="D29" s="107"/>
      <c r="E29" s="65" t="s">
        <v>671</v>
      </c>
      <c r="F29" s="65" t="s">
        <v>2</v>
      </c>
      <c r="G29" s="97">
        <v>40589</v>
      </c>
      <c r="H29" s="69">
        <v>40589</v>
      </c>
      <c r="I29" s="70">
        <v>12500</v>
      </c>
      <c r="J29" s="71">
        <v>19583.330000000002</v>
      </c>
      <c r="K29" s="97">
        <v>40679</v>
      </c>
    </row>
    <row r="30" spans="1:11">
      <c r="A30" s="65" t="s">
        <v>835</v>
      </c>
      <c r="B30" s="106" t="s">
        <v>1029</v>
      </c>
      <c r="C30" s="107" t="s">
        <v>83</v>
      </c>
      <c r="D30" s="107"/>
      <c r="E30" s="65" t="s">
        <v>773</v>
      </c>
      <c r="F30" s="65" t="s">
        <v>2</v>
      </c>
      <c r="G30" s="97">
        <v>40589</v>
      </c>
      <c r="H30" s="69">
        <v>40589</v>
      </c>
      <c r="I30" s="70">
        <v>16860</v>
      </c>
      <c r="J30" s="71">
        <v>26414</v>
      </c>
      <c r="K30" s="97">
        <v>40679</v>
      </c>
    </row>
    <row r="31" spans="1:11">
      <c r="A31" s="65" t="s">
        <v>835</v>
      </c>
      <c r="B31" s="106" t="s">
        <v>1055</v>
      </c>
      <c r="C31" s="107" t="s">
        <v>616</v>
      </c>
      <c r="D31" s="107"/>
      <c r="E31" s="65" t="s">
        <v>671</v>
      </c>
      <c r="F31" s="65" t="s">
        <v>2</v>
      </c>
      <c r="G31" s="97">
        <v>40589</v>
      </c>
      <c r="H31" s="69">
        <v>40589</v>
      </c>
      <c r="I31" s="70">
        <v>25551.75</v>
      </c>
      <c r="J31" s="71">
        <v>38611.53</v>
      </c>
      <c r="K31" s="97">
        <v>40679</v>
      </c>
    </row>
    <row r="32" spans="1:11">
      <c r="A32" s="65" t="s">
        <v>835</v>
      </c>
      <c r="B32" s="3" t="s">
        <v>29</v>
      </c>
      <c r="C32" s="108" t="s">
        <v>83</v>
      </c>
      <c r="D32" s="67">
        <v>42</v>
      </c>
      <c r="E32" s="65" t="s">
        <v>773</v>
      </c>
      <c r="F32" s="65" t="s">
        <v>2</v>
      </c>
      <c r="G32" s="97">
        <v>40589</v>
      </c>
      <c r="H32" s="69">
        <v>40589</v>
      </c>
      <c r="I32" s="70">
        <v>404570</v>
      </c>
      <c r="J32" s="71">
        <v>611350.22</v>
      </c>
      <c r="K32" s="97">
        <v>40679</v>
      </c>
    </row>
    <row r="33" spans="1:11">
      <c r="A33" s="65" t="s">
        <v>835</v>
      </c>
      <c r="B33" s="106" t="s">
        <v>1053</v>
      </c>
      <c r="C33" s="107" t="s">
        <v>83</v>
      </c>
      <c r="D33" s="107"/>
      <c r="E33" s="65" t="s">
        <v>773</v>
      </c>
      <c r="F33" s="65" t="s">
        <v>2</v>
      </c>
      <c r="G33" s="97">
        <v>40589</v>
      </c>
      <c r="H33" s="69">
        <v>40589</v>
      </c>
      <c r="I33" s="70">
        <v>26250</v>
      </c>
      <c r="J33" s="71">
        <v>39666.67</v>
      </c>
      <c r="K33" s="97">
        <v>40679</v>
      </c>
    </row>
    <row r="34" spans="1:11" s="105" customFormat="1">
      <c r="A34" s="65" t="s">
        <v>835</v>
      </c>
      <c r="B34" s="106" t="s">
        <v>1058</v>
      </c>
      <c r="C34" s="109" t="s">
        <v>616</v>
      </c>
      <c r="D34" s="107"/>
      <c r="E34" s="65" t="s">
        <v>671</v>
      </c>
      <c r="F34" s="65" t="s">
        <v>2</v>
      </c>
      <c r="G34" s="97">
        <v>40589</v>
      </c>
      <c r="H34" s="69">
        <v>40590</v>
      </c>
      <c r="I34" s="70">
        <v>2510</v>
      </c>
      <c r="J34" s="71">
        <v>3792.8900000000003</v>
      </c>
      <c r="K34" s="97">
        <v>40679</v>
      </c>
    </row>
    <row r="35" spans="1:11">
      <c r="A35" s="65" t="s">
        <v>835</v>
      </c>
      <c r="B35" s="106" t="s">
        <v>1063</v>
      </c>
      <c r="C35" s="107" t="s">
        <v>616</v>
      </c>
      <c r="D35" s="107"/>
      <c r="E35" s="65" t="s">
        <v>671</v>
      </c>
      <c r="F35" s="65" t="s">
        <v>2</v>
      </c>
      <c r="G35" s="97">
        <v>40589</v>
      </c>
      <c r="H35" s="69">
        <v>40589</v>
      </c>
      <c r="I35" s="70">
        <v>16300</v>
      </c>
      <c r="J35" s="71">
        <v>24631.11</v>
      </c>
      <c r="K35" s="97">
        <v>40679</v>
      </c>
    </row>
    <row r="36" spans="1:11">
      <c r="A36" s="65" t="s">
        <v>835</v>
      </c>
      <c r="B36" s="106" t="s">
        <v>1048</v>
      </c>
      <c r="C36" s="107" t="s">
        <v>616</v>
      </c>
      <c r="D36" s="107"/>
      <c r="E36" s="65" t="s">
        <v>671</v>
      </c>
      <c r="F36" s="65" t="s">
        <v>2</v>
      </c>
      <c r="G36" s="97">
        <v>40589</v>
      </c>
      <c r="H36" s="69">
        <v>40589</v>
      </c>
      <c r="I36" s="70">
        <v>5480</v>
      </c>
      <c r="J36" s="71">
        <v>8585.33</v>
      </c>
      <c r="K36" s="97">
        <v>40679</v>
      </c>
    </row>
    <row r="37" spans="1:11" s="105" customFormat="1">
      <c r="A37" s="65" t="s">
        <v>835</v>
      </c>
      <c r="B37" s="106" t="s">
        <v>1078</v>
      </c>
      <c r="C37" s="109" t="s">
        <v>616</v>
      </c>
      <c r="D37" s="107"/>
      <c r="E37" s="65" t="s">
        <v>671</v>
      </c>
      <c r="F37" s="65" t="s">
        <v>2</v>
      </c>
      <c r="G37" s="97">
        <v>40589</v>
      </c>
      <c r="H37" s="69">
        <v>40589</v>
      </c>
      <c r="I37" s="70">
        <v>1500</v>
      </c>
      <c r="J37" s="71">
        <v>2250</v>
      </c>
      <c r="K37" s="97">
        <v>40679</v>
      </c>
    </row>
    <row r="38" spans="1:11" s="105" customFormat="1">
      <c r="A38" s="65" t="s">
        <v>835</v>
      </c>
      <c r="B38" s="106" t="s">
        <v>1036</v>
      </c>
      <c r="C38" s="107" t="s">
        <v>616</v>
      </c>
      <c r="D38" s="107"/>
      <c r="E38" s="65" t="s">
        <v>671</v>
      </c>
      <c r="F38" s="65" t="s">
        <v>2</v>
      </c>
      <c r="G38" s="97">
        <v>40589</v>
      </c>
      <c r="H38" s="69">
        <v>40589</v>
      </c>
      <c r="I38" s="70">
        <v>725</v>
      </c>
      <c r="J38" s="71">
        <v>1135.83</v>
      </c>
      <c r="K38" s="97">
        <v>40679</v>
      </c>
    </row>
    <row r="39" spans="1:11">
      <c r="A39" s="65" t="s">
        <v>835</v>
      </c>
      <c r="B39" s="106" t="s">
        <v>1041</v>
      </c>
      <c r="C39" s="107" t="s">
        <v>616</v>
      </c>
      <c r="D39" s="107"/>
      <c r="E39" s="65" t="s">
        <v>671</v>
      </c>
      <c r="F39" s="65" t="s">
        <v>2</v>
      </c>
      <c r="G39" s="97">
        <v>40589</v>
      </c>
      <c r="H39" s="69">
        <v>40589</v>
      </c>
      <c r="I39" s="70">
        <v>5000</v>
      </c>
      <c r="J39" s="71">
        <v>7833.33</v>
      </c>
      <c r="K39" s="97">
        <v>40679</v>
      </c>
    </row>
    <row r="40" spans="1:11">
      <c r="A40" s="65" t="s">
        <v>835</v>
      </c>
      <c r="B40" s="106" t="s">
        <v>1060</v>
      </c>
      <c r="C40" s="107" t="s">
        <v>616</v>
      </c>
      <c r="D40" s="107"/>
      <c r="E40" s="65" t="s">
        <v>671</v>
      </c>
      <c r="F40" s="65" t="s">
        <v>2</v>
      </c>
      <c r="G40" s="97">
        <v>40589</v>
      </c>
      <c r="H40" s="69">
        <v>40589</v>
      </c>
      <c r="I40" s="70">
        <v>31500</v>
      </c>
      <c r="J40" s="71">
        <v>47600</v>
      </c>
      <c r="K40" s="97">
        <v>40679</v>
      </c>
    </row>
    <row r="41" spans="1:11">
      <c r="A41" s="65" t="s">
        <v>835</v>
      </c>
      <c r="B41" s="3" t="s">
        <v>80</v>
      </c>
      <c r="C41" s="74" t="s">
        <v>83</v>
      </c>
      <c r="D41" s="67">
        <v>42</v>
      </c>
      <c r="E41" s="65" t="s">
        <v>773</v>
      </c>
      <c r="F41" s="65" t="s">
        <v>2</v>
      </c>
      <c r="G41" s="97">
        <v>40589</v>
      </c>
      <c r="H41" s="69" t="s">
        <v>1167</v>
      </c>
      <c r="I41" s="70">
        <v>0</v>
      </c>
      <c r="J41" s="71">
        <v>82246.67</v>
      </c>
      <c r="K41" s="97">
        <v>40679</v>
      </c>
    </row>
    <row r="42" spans="1:11">
      <c r="A42" s="65" t="s">
        <v>835</v>
      </c>
      <c r="B42" s="106" t="s">
        <v>1025</v>
      </c>
      <c r="C42" s="107" t="s">
        <v>83</v>
      </c>
      <c r="D42" s="107"/>
      <c r="E42" s="65" t="s">
        <v>773</v>
      </c>
      <c r="F42" s="65" t="s">
        <v>2</v>
      </c>
      <c r="G42" s="97">
        <v>40589</v>
      </c>
      <c r="H42" s="69">
        <v>40589</v>
      </c>
      <c r="I42" s="70">
        <v>28905</v>
      </c>
      <c r="J42" s="71">
        <v>47532.67</v>
      </c>
      <c r="K42" s="97">
        <v>40679</v>
      </c>
    </row>
    <row r="43" spans="1:11">
      <c r="A43" s="65" t="s">
        <v>835</v>
      </c>
      <c r="B43" s="3" t="s">
        <v>592</v>
      </c>
      <c r="C43" s="74" t="s">
        <v>107</v>
      </c>
      <c r="D43" s="67">
        <v>42</v>
      </c>
      <c r="E43" s="65" t="s">
        <v>773</v>
      </c>
      <c r="F43" s="65" t="s">
        <v>2</v>
      </c>
      <c r="G43" s="97">
        <v>40589</v>
      </c>
      <c r="H43" s="69">
        <v>40589</v>
      </c>
      <c r="I43" s="70">
        <v>59205</v>
      </c>
      <c r="J43" s="71">
        <v>111454.22</v>
      </c>
      <c r="K43" s="97">
        <v>40679</v>
      </c>
    </row>
    <row r="44" spans="1:11">
      <c r="A44" s="65" t="s">
        <v>835</v>
      </c>
      <c r="B44" s="3" t="s">
        <v>692</v>
      </c>
      <c r="C44" s="108" t="s">
        <v>83</v>
      </c>
      <c r="D44" s="67">
        <v>42</v>
      </c>
      <c r="E44" s="65" t="s">
        <v>773</v>
      </c>
      <c r="F44" s="65" t="s">
        <v>2</v>
      </c>
      <c r="G44" s="97">
        <v>40589</v>
      </c>
      <c r="H44" s="69">
        <v>40589</v>
      </c>
      <c r="I44" s="70">
        <v>273000</v>
      </c>
      <c r="J44" s="71">
        <v>412533.32999999996</v>
      </c>
      <c r="K44" s="97">
        <v>40679</v>
      </c>
    </row>
    <row r="45" spans="1:11">
      <c r="A45" s="65" t="s">
        <v>835</v>
      </c>
      <c r="B45" s="3" t="s">
        <v>130</v>
      </c>
      <c r="C45" s="74" t="s">
        <v>83</v>
      </c>
      <c r="D45" s="67">
        <v>42</v>
      </c>
      <c r="E45" s="65" t="s">
        <v>774</v>
      </c>
      <c r="F45" s="65" t="s">
        <v>2</v>
      </c>
      <c r="G45" s="97">
        <v>40589</v>
      </c>
      <c r="H45" s="69">
        <v>40589</v>
      </c>
      <c r="I45" s="70">
        <v>20300</v>
      </c>
      <c r="J45" s="71">
        <v>30675.559999999998</v>
      </c>
      <c r="K45" s="97">
        <v>40679</v>
      </c>
    </row>
    <row r="46" spans="1:11" s="105" customFormat="1">
      <c r="A46" s="65" t="s">
        <v>835</v>
      </c>
      <c r="B46" s="106" t="s">
        <v>1046</v>
      </c>
      <c r="C46" s="107" t="s">
        <v>616</v>
      </c>
      <c r="D46" s="107"/>
      <c r="E46" s="65" t="s">
        <v>671</v>
      </c>
      <c r="F46" s="65" t="s">
        <v>2</v>
      </c>
      <c r="G46" s="97">
        <v>40589</v>
      </c>
      <c r="H46" s="69">
        <v>40588</v>
      </c>
      <c r="I46" s="70">
        <v>13250</v>
      </c>
      <c r="J46" s="71">
        <v>20758.330000000002</v>
      </c>
      <c r="K46" s="97">
        <v>40679</v>
      </c>
    </row>
    <row r="47" spans="1:11">
      <c r="A47" s="65" t="s">
        <v>835</v>
      </c>
      <c r="B47" s="106" t="s">
        <v>1064</v>
      </c>
      <c r="C47" s="107" t="s">
        <v>616</v>
      </c>
      <c r="D47" s="107"/>
      <c r="E47" s="65" t="s">
        <v>671</v>
      </c>
      <c r="F47" s="65" t="s">
        <v>2</v>
      </c>
      <c r="G47" s="97">
        <v>40589</v>
      </c>
      <c r="H47" s="69">
        <v>40589</v>
      </c>
      <c r="I47" s="70">
        <v>2250</v>
      </c>
      <c r="J47" s="71">
        <v>3400</v>
      </c>
      <c r="K47" s="97">
        <v>40679</v>
      </c>
    </row>
    <row r="48" spans="1:11">
      <c r="A48" s="65" t="s">
        <v>835</v>
      </c>
      <c r="B48" s="106" t="s">
        <v>1047</v>
      </c>
      <c r="C48" s="107" t="s">
        <v>616</v>
      </c>
      <c r="D48" s="107"/>
      <c r="E48" s="65" t="s">
        <v>671</v>
      </c>
      <c r="F48" s="65" t="s">
        <v>2</v>
      </c>
      <c r="G48" s="97">
        <v>40589</v>
      </c>
      <c r="H48" s="69">
        <v>40589</v>
      </c>
      <c r="I48" s="70">
        <v>13995</v>
      </c>
      <c r="J48" s="71">
        <v>21925.5</v>
      </c>
      <c r="K48" s="97">
        <v>40679</v>
      </c>
    </row>
    <row r="49" spans="1:11">
      <c r="A49" s="65" t="s">
        <v>835</v>
      </c>
      <c r="B49" s="106" t="s">
        <v>1069</v>
      </c>
      <c r="C49" s="107" t="s">
        <v>616</v>
      </c>
      <c r="D49" s="107"/>
      <c r="E49" s="65" t="s">
        <v>671</v>
      </c>
      <c r="F49" s="65" t="s">
        <v>2</v>
      </c>
      <c r="G49" s="97">
        <v>40589</v>
      </c>
      <c r="H49" s="69">
        <v>40589</v>
      </c>
      <c r="I49" s="70">
        <v>7610</v>
      </c>
      <c r="J49" s="71">
        <v>11499.56</v>
      </c>
      <c r="K49" s="97">
        <v>40679</v>
      </c>
    </row>
    <row r="50" spans="1:11">
      <c r="A50" s="65" t="s">
        <v>835</v>
      </c>
      <c r="B50" s="106" t="s">
        <v>1062</v>
      </c>
      <c r="C50" s="107" t="s">
        <v>616</v>
      </c>
      <c r="D50" s="107"/>
      <c r="E50" s="65" t="s">
        <v>671</v>
      </c>
      <c r="F50" s="65" t="s">
        <v>2</v>
      </c>
      <c r="G50" s="97">
        <v>40589</v>
      </c>
      <c r="H50" s="69">
        <v>40589</v>
      </c>
      <c r="I50" s="70">
        <v>35</v>
      </c>
      <c r="J50" s="71">
        <v>52.89</v>
      </c>
      <c r="K50" s="97">
        <v>40679</v>
      </c>
    </row>
    <row r="51" spans="1:11">
      <c r="A51" s="65" t="s">
        <v>835</v>
      </c>
      <c r="B51" s="106" t="s">
        <v>1074</v>
      </c>
      <c r="C51" s="107" t="s">
        <v>616</v>
      </c>
      <c r="D51" s="107"/>
      <c r="E51" s="65" t="s">
        <v>671</v>
      </c>
      <c r="F51" s="65" t="s">
        <v>2</v>
      </c>
      <c r="G51" s="97">
        <v>40589</v>
      </c>
      <c r="H51" s="69">
        <v>40589</v>
      </c>
      <c r="I51" s="70">
        <v>500</v>
      </c>
      <c r="J51" s="71">
        <v>755.56</v>
      </c>
      <c r="K51" s="97">
        <v>40679</v>
      </c>
    </row>
    <row r="52" spans="1:11">
      <c r="A52" s="65" t="s">
        <v>835</v>
      </c>
      <c r="B52" s="106" t="s">
        <v>1052</v>
      </c>
      <c r="C52" s="107" t="s">
        <v>616</v>
      </c>
      <c r="D52" s="107"/>
      <c r="E52" s="65" t="s">
        <v>671</v>
      </c>
      <c r="F52" s="65" t="s">
        <v>2</v>
      </c>
      <c r="G52" s="97">
        <v>40589</v>
      </c>
      <c r="H52" s="69">
        <v>40589</v>
      </c>
      <c r="I52" s="70">
        <v>40220</v>
      </c>
      <c r="J52" s="71">
        <v>63011.33</v>
      </c>
      <c r="K52" s="97">
        <v>40679</v>
      </c>
    </row>
    <row r="53" spans="1:11">
      <c r="A53" s="65" t="s">
        <v>835</v>
      </c>
      <c r="B53" s="106" t="s">
        <v>1071</v>
      </c>
      <c r="C53" s="107" t="s">
        <v>616</v>
      </c>
      <c r="D53" s="107"/>
      <c r="E53" s="65" t="s">
        <v>671</v>
      </c>
      <c r="F53" s="65" t="s">
        <v>2</v>
      </c>
      <c r="G53" s="97">
        <v>40589</v>
      </c>
      <c r="H53" s="69">
        <v>40590</v>
      </c>
      <c r="I53" s="70">
        <v>150</v>
      </c>
      <c r="J53" s="71">
        <v>226.67000000000002</v>
      </c>
      <c r="K53" s="97">
        <v>40679</v>
      </c>
    </row>
    <row r="54" spans="1:11" s="105" customFormat="1">
      <c r="A54" s="65" t="s">
        <v>835</v>
      </c>
      <c r="B54" s="106" t="s">
        <v>1057</v>
      </c>
      <c r="C54" s="107" t="s">
        <v>616</v>
      </c>
      <c r="D54" s="107"/>
      <c r="E54" s="65" t="s">
        <v>671</v>
      </c>
      <c r="F54" s="65" t="s">
        <v>2</v>
      </c>
      <c r="G54" s="97">
        <v>40589</v>
      </c>
      <c r="H54" s="69">
        <v>40590</v>
      </c>
      <c r="I54" s="70">
        <v>70</v>
      </c>
      <c r="J54" s="71">
        <v>105.78</v>
      </c>
      <c r="K54" s="97">
        <v>40679</v>
      </c>
    </row>
    <row r="55" spans="1:11" s="105" customFormat="1">
      <c r="A55" s="65" t="s">
        <v>835</v>
      </c>
      <c r="B55" s="110" t="s">
        <v>176</v>
      </c>
      <c r="C55" s="111" t="s">
        <v>83</v>
      </c>
      <c r="D55" s="112">
        <v>42</v>
      </c>
      <c r="E55" s="113" t="s">
        <v>773</v>
      </c>
      <c r="F55" s="113" t="s">
        <v>2</v>
      </c>
      <c r="G55" s="97">
        <v>40589</v>
      </c>
      <c r="H55" s="69">
        <v>40589</v>
      </c>
      <c r="I55" s="70">
        <v>85000</v>
      </c>
      <c r="J55" s="71">
        <v>171888.89</v>
      </c>
      <c r="K55" s="97">
        <v>40679</v>
      </c>
    </row>
    <row r="56" spans="1:11" s="105" customFormat="1">
      <c r="A56" s="65" t="s">
        <v>835</v>
      </c>
      <c r="B56" s="3" t="s">
        <v>185</v>
      </c>
      <c r="C56" s="108" t="s">
        <v>83</v>
      </c>
      <c r="D56" s="67">
        <v>42</v>
      </c>
      <c r="E56" s="65" t="s">
        <v>774</v>
      </c>
      <c r="F56" s="65" t="s">
        <v>2</v>
      </c>
      <c r="G56" s="97">
        <v>40589</v>
      </c>
      <c r="H56" s="69">
        <v>40589</v>
      </c>
      <c r="I56" s="70">
        <v>25730</v>
      </c>
      <c r="J56" s="71">
        <v>40310.33</v>
      </c>
      <c r="K56" s="97">
        <v>40679</v>
      </c>
    </row>
    <row r="57" spans="1:11" s="105" customFormat="1">
      <c r="A57" s="65" t="s">
        <v>835</v>
      </c>
      <c r="B57" s="3" t="s">
        <v>695</v>
      </c>
      <c r="C57" s="114" t="s">
        <v>616</v>
      </c>
      <c r="D57" s="67">
        <v>42</v>
      </c>
      <c r="E57" s="65" t="s">
        <v>671</v>
      </c>
      <c r="F57" s="80" t="s">
        <v>2</v>
      </c>
      <c r="G57" s="97">
        <v>40589</v>
      </c>
      <c r="H57" s="69">
        <v>40589</v>
      </c>
      <c r="I57" s="70">
        <v>61031.25</v>
      </c>
      <c r="J57" s="71">
        <v>100362.5</v>
      </c>
      <c r="K57" s="97">
        <v>40679</v>
      </c>
    </row>
    <row r="58" spans="1:11" s="105" customFormat="1">
      <c r="A58" s="65" t="s">
        <v>835</v>
      </c>
      <c r="B58" s="106" t="s">
        <v>1066</v>
      </c>
      <c r="C58" s="107" t="s">
        <v>616</v>
      </c>
      <c r="D58" s="107"/>
      <c r="E58" s="65" t="s">
        <v>671</v>
      </c>
      <c r="F58" s="65" t="s">
        <v>2</v>
      </c>
      <c r="G58" s="97">
        <v>40589</v>
      </c>
      <c r="H58" s="69">
        <v>40589</v>
      </c>
      <c r="I58" s="70">
        <v>5000</v>
      </c>
      <c r="J58" s="71">
        <v>7555.5599999999995</v>
      </c>
      <c r="K58" s="97">
        <v>40679</v>
      </c>
    </row>
    <row r="59" spans="1:11" s="105" customFormat="1">
      <c r="A59" s="65" t="s">
        <v>835</v>
      </c>
      <c r="B59" s="3" t="s">
        <v>200</v>
      </c>
      <c r="C59" s="108" t="s">
        <v>83</v>
      </c>
      <c r="D59" s="67">
        <v>42</v>
      </c>
      <c r="E59" s="65" t="s">
        <v>773</v>
      </c>
      <c r="F59" s="65" t="s">
        <v>2</v>
      </c>
      <c r="G59" s="97">
        <v>40589</v>
      </c>
      <c r="H59" s="69">
        <v>40589</v>
      </c>
      <c r="I59" s="70">
        <v>150000</v>
      </c>
      <c r="J59" s="71">
        <v>226666.66999999998</v>
      </c>
      <c r="K59" s="97">
        <v>40679</v>
      </c>
    </row>
    <row r="60" spans="1:11" s="105" customFormat="1">
      <c r="A60" s="65" t="s">
        <v>835</v>
      </c>
      <c r="B60" s="3" t="s">
        <v>619</v>
      </c>
      <c r="C60" s="66" t="s">
        <v>83</v>
      </c>
      <c r="D60" s="67">
        <v>42</v>
      </c>
      <c r="E60" s="65" t="s">
        <v>773</v>
      </c>
      <c r="F60" s="65" t="s">
        <v>2</v>
      </c>
      <c r="G60" s="97">
        <v>40589</v>
      </c>
      <c r="H60" s="69" t="s">
        <v>1167</v>
      </c>
      <c r="I60" s="70">
        <v>0</v>
      </c>
      <c r="J60" s="71">
        <v>15959.44</v>
      </c>
      <c r="K60" s="97">
        <v>40679</v>
      </c>
    </row>
    <row r="61" spans="1:11" s="105" customFormat="1">
      <c r="A61" s="65" t="s">
        <v>835</v>
      </c>
      <c r="B61" s="106" t="s">
        <v>1073</v>
      </c>
      <c r="C61" s="107" t="s">
        <v>616</v>
      </c>
      <c r="D61" s="107"/>
      <c r="E61" s="65" t="s">
        <v>671</v>
      </c>
      <c r="F61" s="65" t="s">
        <v>2</v>
      </c>
      <c r="G61" s="97">
        <v>40589</v>
      </c>
      <c r="H61" s="69">
        <v>40588</v>
      </c>
      <c r="I61" s="70">
        <v>46390</v>
      </c>
      <c r="J61" s="71">
        <v>70100.44</v>
      </c>
      <c r="K61" s="97">
        <v>40679</v>
      </c>
    </row>
    <row r="62" spans="1:11" s="105" customFormat="1">
      <c r="A62" s="65" t="s">
        <v>835</v>
      </c>
      <c r="B62" s="106" t="s">
        <v>1034</v>
      </c>
      <c r="C62" s="107" t="s">
        <v>616</v>
      </c>
      <c r="D62" s="107"/>
      <c r="E62" s="65" t="s">
        <v>671</v>
      </c>
      <c r="F62" s="65" t="s">
        <v>2</v>
      </c>
      <c r="G62" s="97">
        <v>40589</v>
      </c>
      <c r="H62" s="69">
        <v>40589</v>
      </c>
      <c r="I62" s="70">
        <v>8285</v>
      </c>
      <c r="J62" s="71">
        <v>12979.83</v>
      </c>
      <c r="K62" s="97">
        <v>40679</v>
      </c>
    </row>
    <row r="63" spans="1:11" s="105" customFormat="1">
      <c r="A63" s="65" t="s">
        <v>835</v>
      </c>
      <c r="B63" s="106" t="s">
        <v>1028</v>
      </c>
      <c r="C63" s="107" t="s">
        <v>616</v>
      </c>
      <c r="D63" s="107"/>
      <c r="E63" s="65" t="s">
        <v>671</v>
      </c>
      <c r="F63" s="65" t="s">
        <v>2</v>
      </c>
      <c r="G63" s="97">
        <v>40589</v>
      </c>
      <c r="H63" s="69">
        <v>40589</v>
      </c>
      <c r="I63" s="70">
        <v>1500</v>
      </c>
      <c r="J63" s="71">
        <v>2466.67</v>
      </c>
      <c r="K63" s="97">
        <v>40679</v>
      </c>
    </row>
    <row r="64" spans="1:11" s="105" customFormat="1">
      <c r="A64" s="65" t="s">
        <v>835</v>
      </c>
      <c r="B64" s="106" t="s">
        <v>1070</v>
      </c>
      <c r="C64" s="107" t="s">
        <v>616</v>
      </c>
      <c r="D64" s="107"/>
      <c r="E64" s="65" t="s">
        <v>671</v>
      </c>
      <c r="F64" s="65" t="s">
        <v>2</v>
      </c>
      <c r="G64" s="97">
        <v>40589</v>
      </c>
      <c r="H64" s="69">
        <v>40589</v>
      </c>
      <c r="I64" s="70">
        <v>1750</v>
      </c>
      <c r="J64" s="71">
        <v>2644.44</v>
      </c>
      <c r="K64" s="97">
        <v>40679</v>
      </c>
    </row>
    <row r="65" spans="1:11" s="105" customFormat="1">
      <c r="A65" s="65" t="s">
        <v>835</v>
      </c>
      <c r="B65" s="3" t="s">
        <v>700</v>
      </c>
      <c r="C65" s="114" t="s">
        <v>616</v>
      </c>
      <c r="D65" s="67">
        <v>42</v>
      </c>
      <c r="E65" s="65" t="s">
        <v>671</v>
      </c>
      <c r="F65" s="65" t="s">
        <v>2</v>
      </c>
      <c r="G65" s="97">
        <v>40589</v>
      </c>
      <c r="H65" s="69">
        <v>40588</v>
      </c>
      <c r="I65" s="70">
        <v>108500</v>
      </c>
      <c r="J65" s="71">
        <v>235083.33000000002</v>
      </c>
      <c r="K65" s="97">
        <v>40679</v>
      </c>
    </row>
    <row r="66" spans="1:11" s="105" customFormat="1">
      <c r="A66" s="65" t="s">
        <v>835</v>
      </c>
      <c r="B66" s="106" t="s">
        <v>1072</v>
      </c>
      <c r="C66" s="107" t="s">
        <v>616</v>
      </c>
      <c r="D66" s="107"/>
      <c r="E66" s="65" t="s">
        <v>671</v>
      </c>
      <c r="F66" s="65" t="s">
        <v>2</v>
      </c>
      <c r="G66" s="97">
        <v>40589</v>
      </c>
      <c r="H66" s="69">
        <v>40583</v>
      </c>
      <c r="I66" s="70">
        <v>500</v>
      </c>
      <c r="J66" s="71">
        <v>755.56</v>
      </c>
      <c r="K66" s="97">
        <v>40679</v>
      </c>
    </row>
    <row r="67" spans="1:11" s="105" customFormat="1">
      <c r="A67" s="65" t="s">
        <v>835</v>
      </c>
      <c r="B67" s="106" t="s">
        <v>1027</v>
      </c>
      <c r="C67" s="107" t="s">
        <v>616</v>
      </c>
      <c r="D67" s="107"/>
      <c r="E67" s="65" t="s">
        <v>671</v>
      </c>
      <c r="F67" s="65" t="s">
        <v>2</v>
      </c>
      <c r="G67" s="97">
        <v>40589</v>
      </c>
      <c r="H67" s="69">
        <v>40588</v>
      </c>
      <c r="I67" s="70">
        <v>22600</v>
      </c>
      <c r="J67" s="71">
        <v>37164.44</v>
      </c>
      <c r="K67" s="97">
        <v>40679</v>
      </c>
    </row>
    <row r="68" spans="1:11" s="105" customFormat="1">
      <c r="A68" s="65" t="s">
        <v>835</v>
      </c>
      <c r="B68" s="76" t="s">
        <v>605</v>
      </c>
      <c r="C68" s="115" t="s">
        <v>615</v>
      </c>
      <c r="D68" s="83">
        <v>42</v>
      </c>
      <c r="E68" s="65" t="s">
        <v>671</v>
      </c>
      <c r="F68" s="80" t="s">
        <v>2</v>
      </c>
      <c r="G68" s="97">
        <v>40589</v>
      </c>
      <c r="H68" s="69">
        <v>40589</v>
      </c>
      <c r="I68" s="70">
        <v>62666.5</v>
      </c>
      <c r="J68" s="71">
        <v>107925.64</v>
      </c>
      <c r="K68" s="97">
        <v>40679</v>
      </c>
    </row>
    <row r="69" spans="1:11" s="105" customFormat="1">
      <c r="A69" s="65" t="s">
        <v>835</v>
      </c>
      <c r="B69" s="3" t="s">
        <v>269</v>
      </c>
      <c r="C69" s="74" t="s">
        <v>83</v>
      </c>
      <c r="D69" s="67">
        <v>42</v>
      </c>
      <c r="E69" s="65" t="s">
        <v>773</v>
      </c>
      <c r="F69" s="65" t="s">
        <v>2</v>
      </c>
      <c r="G69" s="97">
        <v>40589</v>
      </c>
      <c r="H69" s="69">
        <v>40589</v>
      </c>
      <c r="I69" s="70">
        <v>30000</v>
      </c>
      <c r="J69" s="71">
        <v>54000</v>
      </c>
      <c r="K69" s="97">
        <v>40679</v>
      </c>
    </row>
    <row r="70" spans="1:11" s="105" customFormat="1">
      <c r="A70" s="65" t="s">
        <v>835</v>
      </c>
      <c r="B70" s="106" t="s">
        <v>1077</v>
      </c>
      <c r="C70" s="107" t="s">
        <v>616</v>
      </c>
      <c r="D70" s="107"/>
      <c r="E70" s="65" t="s">
        <v>671</v>
      </c>
      <c r="F70" s="65" t="s">
        <v>2</v>
      </c>
      <c r="G70" s="97">
        <v>40589</v>
      </c>
      <c r="H70" s="69">
        <v>40589</v>
      </c>
      <c r="I70" s="70">
        <v>3490</v>
      </c>
      <c r="J70" s="71">
        <v>5273.78</v>
      </c>
      <c r="K70" s="97">
        <v>40679</v>
      </c>
    </row>
    <row r="71" spans="1:11" s="105" customFormat="1">
      <c r="A71" s="65" t="s">
        <v>835</v>
      </c>
      <c r="B71" s="116" t="s">
        <v>1024</v>
      </c>
      <c r="C71" s="108" t="s">
        <v>616</v>
      </c>
      <c r="D71" s="107"/>
      <c r="E71" s="65" t="s">
        <v>671</v>
      </c>
      <c r="F71" s="65" t="s">
        <v>2</v>
      </c>
      <c r="G71" s="97">
        <v>40589</v>
      </c>
      <c r="H71" s="69">
        <v>40588</v>
      </c>
      <c r="I71" s="70">
        <v>24443.5</v>
      </c>
      <c r="J71" s="71">
        <v>43998.3</v>
      </c>
      <c r="K71" s="97">
        <v>40679</v>
      </c>
    </row>
    <row r="72" spans="1:11" s="105" customFormat="1">
      <c r="A72" s="65" t="s">
        <v>835</v>
      </c>
      <c r="B72" s="3" t="s">
        <v>284</v>
      </c>
      <c r="C72" s="108" t="s">
        <v>83</v>
      </c>
      <c r="D72" s="67">
        <v>42</v>
      </c>
      <c r="E72" s="65" t="s">
        <v>773</v>
      </c>
      <c r="F72" s="65" t="s">
        <v>2</v>
      </c>
      <c r="G72" s="97">
        <v>40589</v>
      </c>
      <c r="H72" s="69">
        <v>40589</v>
      </c>
      <c r="I72" s="70">
        <v>22755</v>
      </c>
      <c r="J72" s="71">
        <v>34385.33</v>
      </c>
      <c r="K72" s="97">
        <v>40679</v>
      </c>
    </row>
    <row r="73" spans="1:11" s="105" customFormat="1">
      <c r="A73" s="65" t="s">
        <v>835</v>
      </c>
      <c r="B73" s="106" t="s">
        <v>1040</v>
      </c>
      <c r="C73" s="107" t="s">
        <v>616</v>
      </c>
      <c r="D73" s="107"/>
      <c r="E73" s="65" t="s">
        <v>671</v>
      </c>
      <c r="F73" s="65" t="s">
        <v>2</v>
      </c>
      <c r="G73" s="97">
        <v>40589</v>
      </c>
      <c r="H73" s="69">
        <v>40588</v>
      </c>
      <c r="I73" s="70">
        <v>2175</v>
      </c>
      <c r="J73" s="71">
        <v>3407.5</v>
      </c>
      <c r="K73" s="97">
        <v>40679</v>
      </c>
    </row>
    <row r="74" spans="1:11" s="105" customFormat="1">
      <c r="A74" s="65" t="s">
        <v>835</v>
      </c>
      <c r="B74" s="3" t="s">
        <v>290</v>
      </c>
      <c r="C74" s="74" t="s">
        <v>107</v>
      </c>
      <c r="D74" s="67">
        <v>42</v>
      </c>
      <c r="E74" s="65" t="s">
        <v>773</v>
      </c>
      <c r="F74" s="65" t="s">
        <v>2</v>
      </c>
      <c r="G74" s="97">
        <v>40589</v>
      </c>
      <c r="H74" s="69">
        <v>40589</v>
      </c>
      <c r="I74" s="70">
        <v>56670</v>
      </c>
      <c r="J74" s="71">
        <v>88783</v>
      </c>
      <c r="K74" s="97">
        <v>40679</v>
      </c>
    </row>
    <row r="75" spans="1:11" s="105" customFormat="1">
      <c r="A75" s="65" t="s">
        <v>835</v>
      </c>
      <c r="B75" s="106" t="s">
        <v>1031</v>
      </c>
      <c r="C75" s="107" t="s">
        <v>616</v>
      </c>
      <c r="D75" s="107"/>
      <c r="E75" s="65" t="s">
        <v>671</v>
      </c>
      <c r="F75" s="65" t="s">
        <v>2</v>
      </c>
      <c r="G75" s="97">
        <v>40589</v>
      </c>
      <c r="H75" s="69">
        <v>40589</v>
      </c>
      <c r="I75" s="70">
        <v>4490</v>
      </c>
      <c r="J75" s="71">
        <v>7034.33</v>
      </c>
      <c r="K75" s="97">
        <v>40679</v>
      </c>
    </row>
    <row r="76" spans="1:11" s="105" customFormat="1">
      <c r="A76" s="65" t="s">
        <v>835</v>
      </c>
      <c r="B76" s="3" t="s">
        <v>632</v>
      </c>
      <c r="C76" s="117" t="s">
        <v>107</v>
      </c>
      <c r="D76" s="67">
        <v>42</v>
      </c>
      <c r="E76" s="65" t="s">
        <v>773</v>
      </c>
      <c r="F76" s="65" t="s">
        <v>2</v>
      </c>
      <c r="G76" s="97">
        <v>40589</v>
      </c>
      <c r="H76" s="69">
        <v>40589</v>
      </c>
      <c r="I76" s="70">
        <v>58675</v>
      </c>
      <c r="J76" s="71">
        <v>114090.28</v>
      </c>
      <c r="K76" s="97">
        <v>40679</v>
      </c>
    </row>
    <row r="77" spans="1:11" s="105" customFormat="1">
      <c r="A77" s="65" t="s">
        <v>835</v>
      </c>
      <c r="B77" s="3" t="s">
        <v>325</v>
      </c>
      <c r="C77" s="74" t="s">
        <v>107</v>
      </c>
      <c r="D77" s="67">
        <v>42</v>
      </c>
      <c r="E77" s="65" t="s">
        <v>773</v>
      </c>
      <c r="F77" s="65" t="s">
        <v>2</v>
      </c>
      <c r="G77" s="97">
        <v>40589</v>
      </c>
      <c r="H77" s="69">
        <v>40588</v>
      </c>
      <c r="I77" s="70">
        <v>51680</v>
      </c>
      <c r="J77" s="71">
        <v>91354.22</v>
      </c>
      <c r="K77" s="97">
        <v>40679</v>
      </c>
    </row>
    <row r="78" spans="1:11" s="105" customFormat="1">
      <c r="A78" s="65" t="s">
        <v>835</v>
      </c>
      <c r="B78" s="106" t="s">
        <v>1033</v>
      </c>
      <c r="C78" s="107" t="s">
        <v>616</v>
      </c>
      <c r="D78" s="107"/>
      <c r="E78" s="65" t="s">
        <v>671</v>
      </c>
      <c r="F78" s="65" t="s">
        <v>2</v>
      </c>
      <c r="G78" s="97">
        <v>40589</v>
      </c>
      <c r="H78" s="69">
        <v>40589</v>
      </c>
      <c r="I78" s="70">
        <v>1415</v>
      </c>
      <c r="J78" s="71">
        <v>2216.83</v>
      </c>
      <c r="K78" s="97">
        <v>40679</v>
      </c>
    </row>
    <row r="79" spans="1:11" s="105" customFormat="1">
      <c r="A79" s="65" t="s">
        <v>835</v>
      </c>
      <c r="B79" s="106" t="s">
        <v>1061</v>
      </c>
      <c r="C79" s="107" t="s">
        <v>616</v>
      </c>
      <c r="D79" s="107"/>
      <c r="E79" s="65" t="s">
        <v>671</v>
      </c>
      <c r="F79" s="65" t="s">
        <v>2</v>
      </c>
      <c r="G79" s="97">
        <v>40589</v>
      </c>
      <c r="H79" s="69">
        <v>40589</v>
      </c>
      <c r="I79" s="70">
        <v>1625</v>
      </c>
      <c r="J79" s="71">
        <v>2455.56</v>
      </c>
      <c r="K79" s="97">
        <v>40679</v>
      </c>
    </row>
    <row r="80" spans="1:11" s="105" customFormat="1">
      <c r="A80" s="65" t="s">
        <v>835</v>
      </c>
      <c r="B80" s="106" t="s">
        <v>1051</v>
      </c>
      <c r="C80" s="107" t="s">
        <v>616</v>
      </c>
      <c r="D80" s="107"/>
      <c r="E80" s="65" t="s">
        <v>671</v>
      </c>
      <c r="F80" s="65" t="s">
        <v>2</v>
      </c>
      <c r="G80" s="97">
        <v>40589</v>
      </c>
      <c r="H80" s="69">
        <v>40589</v>
      </c>
      <c r="I80" s="70">
        <v>1750</v>
      </c>
      <c r="J80" s="71">
        <v>2741.67</v>
      </c>
      <c r="K80" s="97">
        <v>40679</v>
      </c>
    </row>
    <row r="81" spans="1:11" s="105" customFormat="1">
      <c r="A81" s="65" t="s">
        <v>835</v>
      </c>
      <c r="B81" s="106" t="s">
        <v>1065</v>
      </c>
      <c r="C81" s="107" t="s">
        <v>616</v>
      </c>
      <c r="D81" s="107"/>
      <c r="E81" s="65" t="s">
        <v>671</v>
      </c>
      <c r="F81" s="65" t="s">
        <v>2</v>
      </c>
      <c r="G81" s="97">
        <v>40589</v>
      </c>
      <c r="H81" s="69">
        <v>40589</v>
      </c>
      <c r="I81" s="70">
        <v>5455</v>
      </c>
      <c r="J81" s="71">
        <v>8243.11</v>
      </c>
      <c r="K81" s="97">
        <v>40679</v>
      </c>
    </row>
    <row r="82" spans="1:11" s="105" customFormat="1">
      <c r="A82" s="65" t="s">
        <v>835</v>
      </c>
      <c r="B82" s="3" t="s">
        <v>382</v>
      </c>
      <c r="C82" s="74" t="s">
        <v>107</v>
      </c>
      <c r="D82" s="67">
        <v>42</v>
      </c>
      <c r="E82" s="65" t="s">
        <v>773</v>
      </c>
      <c r="F82" s="65" t="s">
        <v>2</v>
      </c>
      <c r="G82" s="97">
        <v>40589</v>
      </c>
      <c r="H82" s="69">
        <v>40589</v>
      </c>
      <c r="I82" s="70">
        <v>15000</v>
      </c>
      <c r="J82" s="71">
        <v>30333.33</v>
      </c>
      <c r="K82" s="97">
        <v>40679</v>
      </c>
    </row>
    <row r="83" spans="1:11" s="105" customFormat="1">
      <c r="A83" s="65" t="s">
        <v>835</v>
      </c>
      <c r="B83" s="106" t="s">
        <v>1043</v>
      </c>
      <c r="C83" s="107" t="s">
        <v>616</v>
      </c>
      <c r="D83" s="107"/>
      <c r="E83" s="65" t="s">
        <v>671</v>
      </c>
      <c r="F83" s="65" t="s">
        <v>2</v>
      </c>
      <c r="G83" s="97">
        <v>40589</v>
      </c>
      <c r="H83" s="69">
        <v>40589</v>
      </c>
      <c r="I83" s="70">
        <v>765</v>
      </c>
      <c r="J83" s="71">
        <v>1198.5</v>
      </c>
      <c r="K83" s="97">
        <v>40679</v>
      </c>
    </row>
    <row r="84" spans="1:11" s="105" customFormat="1">
      <c r="A84" s="65" t="s">
        <v>835</v>
      </c>
      <c r="B84" s="76" t="s">
        <v>609</v>
      </c>
      <c r="C84" s="115" t="s">
        <v>616</v>
      </c>
      <c r="D84" s="83">
        <v>42</v>
      </c>
      <c r="E84" s="65" t="s">
        <v>671</v>
      </c>
      <c r="F84" s="65" t="s">
        <v>2</v>
      </c>
      <c r="G84" s="97">
        <v>40589</v>
      </c>
      <c r="H84" s="69" t="s">
        <v>1167</v>
      </c>
      <c r="I84" s="70">
        <v>0</v>
      </c>
      <c r="J84" s="71">
        <v>0</v>
      </c>
      <c r="K84" s="97">
        <v>40679</v>
      </c>
    </row>
    <row r="85" spans="1:11" s="105" customFormat="1">
      <c r="A85" s="65" t="s">
        <v>835</v>
      </c>
      <c r="B85" s="106" t="s">
        <v>1045</v>
      </c>
      <c r="C85" s="107" t="s">
        <v>616</v>
      </c>
      <c r="D85" s="107"/>
      <c r="E85" s="65" t="s">
        <v>671</v>
      </c>
      <c r="F85" s="65" t="s">
        <v>2</v>
      </c>
      <c r="G85" s="97">
        <v>40589</v>
      </c>
      <c r="H85" s="69">
        <v>40589</v>
      </c>
      <c r="I85" s="70">
        <v>1365</v>
      </c>
      <c r="J85" s="71">
        <v>2138.5</v>
      </c>
      <c r="K85" s="97">
        <v>40679</v>
      </c>
    </row>
    <row r="86" spans="1:11" s="105" customFormat="1">
      <c r="A86" s="65" t="s">
        <v>835</v>
      </c>
      <c r="B86" s="3" t="s">
        <v>398</v>
      </c>
      <c r="C86" s="108" t="s">
        <v>83</v>
      </c>
      <c r="D86" s="67">
        <v>42</v>
      </c>
      <c r="E86" s="65" t="s">
        <v>773</v>
      </c>
      <c r="F86" s="65" t="s">
        <v>2</v>
      </c>
      <c r="G86" s="97">
        <v>40589</v>
      </c>
      <c r="H86" s="69">
        <v>40589</v>
      </c>
      <c r="I86" s="70">
        <v>48670</v>
      </c>
      <c r="J86" s="71">
        <v>73545.78</v>
      </c>
      <c r="K86" s="97">
        <v>40679</v>
      </c>
    </row>
    <row r="87" spans="1:11" s="105" customFormat="1">
      <c r="A87" s="65" t="s">
        <v>835</v>
      </c>
      <c r="B87" s="106" t="s">
        <v>1044</v>
      </c>
      <c r="C87" s="107" t="s">
        <v>616</v>
      </c>
      <c r="D87" s="107"/>
      <c r="E87" s="65" t="s">
        <v>671</v>
      </c>
      <c r="F87" s="65" t="s">
        <v>2</v>
      </c>
      <c r="G87" s="97">
        <v>40589</v>
      </c>
      <c r="H87" s="69">
        <v>40589</v>
      </c>
      <c r="I87" s="70">
        <v>12500</v>
      </c>
      <c r="J87" s="71">
        <v>19583.330000000002</v>
      </c>
      <c r="K87" s="97">
        <v>40679</v>
      </c>
    </row>
    <row r="88" spans="1:11" s="105" customFormat="1">
      <c r="A88" s="65" t="s">
        <v>835</v>
      </c>
      <c r="B88" s="106" t="s">
        <v>1076</v>
      </c>
      <c r="C88" s="107" t="s">
        <v>616</v>
      </c>
      <c r="D88" s="107"/>
      <c r="E88" s="65" t="s">
        <v>671</v>
      </c>
      <c r="F88" s="65" t="s">
        <v>2</v>
      </c>
      <c r="G88" s="97">
        <v>40589</v>
      </c>
      <c r="H88" s="69">
        <v>40589</v>
      </c>
      <c r="I88" s="70">
        <v>155</v>
      </c>
      <c r="J88" s="71">
        <v>234.22</v>
      </c>
      <c r="K88" s="97">
        <v>40679</v>
      </c>
    </row>
    <row r="89" spans="1:11" s="105" customFormat="1">
      <c r="A89" s="65" t="s">
        <v>835</v>
      </c>
      <c r="B89" s="106" t="s">
        <v>1050</v>
      </c>
      <c r="C89" s="107" t="s">
        <v>616</v>
      </c>
      <c r="D89" s="107"/>
      <c r="E89" s="65" t="s">
        <v>671</v>
      </c>
      <c r="F89" s="65" t="s">
        <v>2</v>
      </c>
      <c r="G89" s="97">
        <v>40589</v>
      </c>
      <c r="H89" s="69">
        <v>40590</v>
      </c>
      <c r="I89" s="70">
        <v>14140</v>
      </c>
      <c r="J89" s="71">
        <v>22152.67</v>
      </c>
      <c r="K89" s="97">
        <v>40679</v>
      </c>
    </row>
    <row r="90" spans="1:11" s="105" customFormat="1">
      <c r="A90" s="65" t="s">
        <v>835</v>
      </c>
      <c r="B90" s="3" t="s">
        <v>628</v>
      </c>
      <c r="C90" s="66" t="s">
        <v>83</v>
      </c>
      <c r="D90" s="67">
        <v>42</v>
      </c>
      <c r="E90" s="65" t="s">
        <v>773</v>
      </c>
      <c r="F90" s="65" t="s">
        <v>2</v>
      </c>
      <c r="G90" s="97">
        <v>40589</v>
      </c>
      <c r="H90" s="69">
        <v>40589</v>
      </c>
      <c r="I90" s="70">
        <v>89550</v>
      </c>
      <c r="J90" s="71">
        <v>135320</v>
      </c>
      <c r="K90" s="97">
        <v>40679</v>
      </c>
    </row>
    <row r="91" spans="1:11" s="105" customFormat="1">
      <c r="A91" s="65" t="s">
        <v>835</v>
      </c>
      <c r="B91" s="3" t="s">
        <v>831</v>
      </c>
      <c r="C91" s="74" t="s">
        <v>4</v>
      </c>
      <c r="D91" s="67">
        <v>42</v>
      </c>
      <c r="E91" s="65" t="s">
        <v>773</v>
      </c>
      <c r="F91" s="65" t="s">
        <v>2</v>
      </c>
      <c r="G91" s="97">
        <v>40589</v>
      </c>
      <c r="H91" s="69">
        <v>40589</v>
      </c>
      <c r="I91" s="70">
        <v>110000</v>
      </c>
      <c r="J91" s="71">
        <v>166222.22</v>
      </c>
      <c r="K91" s="97">
        <v>40679</v>
      </c>
    </row>
    <row r="92" spans="1:11" s="105" customFormat="1">
      <c r="A92" s="65" t="s">
        <v>835</v>
      </c>
      <c r="B92" s="106" t="s">
        <v>1059</v>
      </c>
      <c r="C92" s="107" t="s">
        <v>616</v>
      </c>
      <c r="D92" s="107"/>
      <c r="E92" s="65" t="s">
        <v>671</v>
      </c>
      <c r="F92" s="65" t="s">
        <v>2</v>
      </c>
      <c r="G92" s="97">
        <v>40589</v>
      </c>
      <c r="H92" s="69">
        <v>40589</v>
      </c>
      <c r="I92" s="70">
        <v>13230</v>
      </c>
      <c r="J92" s="71">
        <v>19992</v>
      </c>
      <c r="K92" s="97">
        <v>40679</v>
      </c>
    </row>
    <row r="93" spans="1:11" s="105" customFormat="1">
      <c r="A93" s="65" t="s">
        <v>835</v>
      </c>
      <c r="B93" s="3" t="s">
        <v>432</v>
      </c>
      <c r="C93" s="74" t="s">
        <v>83</v>
      </c>
      <c r="D93" s="67">
        <v>42</v>
      </c>
      <c r="E93" s="65" t="s">
        <v>774</v>
      </c>
      <c r="F93" s="65" t="s">
        <v>2</v>
      </c>
      <c r="G93" s="97">
        <v>40589</v>
      </c>
      <c r="H93" s="69">
        <v>40588</v>
      </c>
      <c r="I93" s="70">
        <v>169000</v>
      </c>
      <c r="J93" s="71">
        <v>354900</v>
      </c>
      <c r="K93" s="97">
        <v>40679</v>
      </c>
    </row>
    <row r="94" spans="1:11" s="105" customFormat="1">
      <c r="A94" s="65" t="s">
        <v>835</v>
      </c>
      <c r="B94" s="106" t="s">
        <v>1056</v>
      </c>
      <c r="C94" s="107" t="s">
        <v>616</v>
      </c>
      <c r="D94" s="107"/>
      <c r="E94" s="65" t="s">
        <v>671</v>
      </c>
      <c r="F94" s="65" t="s">
        <v>2</v>
      </c>
      <c r="G94" s="97">
        <v>40589</v>
      </c>
      <c r="H94" s="69">
        <v>40588</v>
      </c>
      <c r="I94" s="70">
        <v>8544.6</v>
      </c>
      <c r="J94" s="71">
        <v>12912.04</v>
      </c>
      <c r="K94" s="97">
        <v>40679</v>
      </c>
    </row>
    <row r="95" spans="1:11" s="105" customFormat="1">
      <c r="A95" s="65" t="s">
        <v>835</v>
      </c>
      <c r="B95" s="106" t="s">
        <v>1068</v>
      </c>
      <c r="C95" s="107" t="s">
        <v>616</v>
      </c>
      <c r="D95" s="107"/>
      <c r="E95" s="65" t="s">
        <v>671</v>
      </c>
      <c r="F95" s="65" t="s">
        <v>2</v>
      </c>
      <c r="G95" s="97">
        <v>40589</v>
      </c>
      <c r="H95" s="69">
        <v>40589</v>
      </c>
      <c r="I95" s="70">
        <v>5500</v>
      </c>
      <c r="J95" s="71">
        <v>8311.11</v>
      </c>
      <c r="K95" s="97">
        <v>40679</v>
      </c>
    </row>
    <row r="96" spans="1:11" s="105" customFormat="1">
      <c r="A96" s="65" t="s">
        <v>835</v>
      </c>
      <c r="B96" s="3" t="s">
        <v>444</v>
      </c>
      <c r="C96" s="108" t="s">
        <v>83</v>
      </c>
      <c r="D96" s="67">
        <v>42</v>
      </c>
      <c r="E96" s="65" t="s">
        <v>773</v>
      </c>
      <c r="F96" s="65" t="s">
        <v>2</v>
      </c>
      <c r="G96" s="97">
        <v>40589</v>
      </c>
      <c r="H96" s="69">
        <v>40589</v>
      </c>
      <c r="I96" s="70">
        <v>78750</v>
      </c>
      <c r="J96" s="71">
        <v>119000</v>
      </c>
      <c r="K96" s="97">
        <v>40679</v>
      </c>
    </row>
    <row r="97" spans="1:11" s="105" customFormat="1">
      <c r="A97" s="65" t="s">
        <v>835</v>
      </c>
      <c r="B97" s="3" t="s">
        <v>477</v>
      </c>
      <c r="C97" s="108" t="s">
        <v>83</v>
      </c>
      <c r="D97" s="67">
        <v>42</v>
      </c>
      <c r="E97" s="65" t="s">
        <v>773</v>
      </c>
      <c r="F97" s="65" t="s">
        <v>2</v>
      </c>
      <c r="G97" s="97">
        <v>40589</v>
      </c>
      <c r="H97" s="69">
        <v>40589</v>
      </c>
      <c r="I97" s="70">
        <v>85615</v>
      </c>
      <c r="J97" s="71">
        <v>129373.78</v>
      </c>
      <c r="K97" s="97">
        <v>40679</v>
      </c>
    </row>
    <row r="98" spans="1:11" s="105" customFormat="1">
      <c r="A98" s="65" t="s">
        <v>835</v>
      </c>
      <c r="B98" s="106" t="s">
        <v>1054</v>
      </c>
      <c r="C98" s="107" t="s">
        <v>616</v>
      </c>
      <c r="D98" s="107"/>
      <c r="E98" s="65" t="s">
        <v>671</v>
      </c>
      <c r="F98" s="65" t="s">
        <v>2</v>
      </c>
      <c r="G98" s="97">
        <v>40589</v>
      </c>
      <c r="H98" s="69">
        <v>40589</v>
      </c>
      <c r="I98" s="70">
        <v>61395.5</v>
      </c>
      <c r="J98" s="71">
        <v>92775.42</v>
      </c>
      <c r="K98" s="97">
        <v>40679</v>
      </c>
    </row>
    <row r="99" spans="1:11" s="105" customFormat="1">
      <c r="A99" s="65" t="s">
        <v>835</v>
      </c>
      <c r="B99" s="106" t="s">
        <v>1042</v>
      </c>
      <c r="C99" s="107" t="s">
        <v>616</v>
      </c>
      <c r="D99" s="107"/>
      <c r="E99" s="65" t="s">
        <v>671</v>
      </c>
      <c r="F99" s="65" t="s">
        <v>2</v>
      </c>
      <c r="G99" s="97">
        <v>40589</v>
      </c>
      <c r="H99" s="69">
        <v>40589</v>
      </c>
      <c r="I99" s="70">
        <v>375</v>
      </c>
      <c r="J99" s="71">
        <v>587.5</v>
      </c>
      <c r="K99" s="97">
        <v>40679</v>
      </c>
    </row>
    <row r="100" spans="1:11" s="105" customFormat="1">
      <c r="A100" s="65" t="s">
        <v>835</v>
      </c>
      <c r="B100" s="106" t="s">
        <v>1049</v>
      </c>
      <c r="C100" s="107" t="s">
        <v>616</v>
      </c>
      <c r="D100" s="107"/>
      <c r="E100" s="65" t="s">
        <v>671</v>
      </c>
      <c r="F100" s="65" t="s">
        <v>2</v>
      </c>
      <c r="G100" s="97">
        <v>40589</v>
      </c>
      <c r="H100" s="69">
        <v>40588</v>
      </c>
      <c r="I100" s="70">
        <v>8000</v>
      </c>
      <c r="J100" s="71">
        <v>12533.33</v>
      </c>
      <c r="K100" s="97">
        <v>40679</v>
      </c>
    </row>
    <row r="101" spans="1:11" s="105" customFormat="1">
      <c r="A101" s="65" t="s">
        <v>835</v>
      </c>
      <c r="B101" s="3" t="s">
        <v>496</v>
      </c>
      <c r="C101" s="74" t="s">
        <v>83</v>
      </c>
      <c r="D101" s="67">
        <v>42</v>
      </c>
      <c r="E101" s="65" t="s">
        <v>774</v>
      </c>
      <c r="F101" s="65" t="s">
        <v>2</v>
      </c>
      <c r="G101" s="97">
        <v>40589</v>
      </c>
      <c r="H101" s="69">
        <v>40588</v>
      </c>
      <c r="I101" s="70">
        <v>13975</v>
      </c>
      <c r="J101" s="71">
        <v>28260.559999999998</v>
      </c>
      <c r="K101" s="97">
        <v>40679</v>
      </c>
    </row>
    <row r="102" spans="1:11" s="105" customFormat="1">
      <c r="A102" s="65" t="s">
        <v>835</v>
      </c>
      <c r="B102" s="106" t="s">
        <v>1037</v>
      </c>
      <c r="C102" s="107" t="s">
        <v>616</v>
      </c>
      <c r="D102" s="107"/>
      <c r="E102" s="65" t="s">
        <v>671</v>
      </c>
      <c r="F102" s="65" t="s">
        <v>2</v>
      </c>
      <c r="G102" s="97">
        <v>40589</v>
      </c>
      <c r="H102" s="69">
        <v>40589</v>
      </c>
      <c r="I102" s="70">
        <v>2120</v>
      </c>
      <c r="J102" s="71">
        <v>3321.33</v>
      </c>
      <c r="K102" s="97">
        <v>40679</v>
      </c>
    </row>
    <row r="103" spans="1:11" s="105" customFormat="1">
      <c r="A103" s="65" t="s">
        <v>835</v>
      </c>
      <c r="B103" s="106" t="s">
        <v>1035</v>
      </c>
      <c r="C103" s="107" t="s">
        <v>616</v>
      </c>
      <c r="D103" s="107"/>
      <c r="E103" s="65" t="s">
        <v>671</v>
      </c>
      <c r="F103" s="65" t="s">
        <v>2</v>
      </c>
      <c r="G103" s="97">
        <v>40589</v>
      </c>
      <c r="H103" s="69">
        <v>40588</v>
      </c>
      <c r="I103" s="70">
        <v>50</v>
      </c>
      <c r="J103" s="71">
        <v>78.33</v>
      </c>
      <c r="K103" s="97">
        <v>40679</v>
      </c>
    </row>
    <row r="104" spans="1:11" s="105" customFormat="1">
      <c r="A104" s="65" t="s">
        <v>835</v>
      </c>
      <c r="B104" s="106" t="s">
        <v>1067</v>
      </c>
      <c r="C104" s="107" t="s">
        <v>616</v>
      </c>
      <c r="D104" s="107"/>
      <c r="E104" s="65" t="s">
        <v>671</v>
      </c>
      <c r="F104" s="65" t="s">
        <v>2</v>
      </c>
      <c r="G104" s="97">
        <v>40589</v>
      </c>
      <c r="H104" s="69">
        <v>40590</v>
      </c>
      <c r="I104" s="70">
        <v>1475</v>
      </c>
      <c r="J104" s="71">
        <v>2228.89</v>
      </c>
      <c r="K104" s="97">
        <v>40679</v>
      </c>
    </row>
    <row r="105" spans="1:11" s="105" customFormat="1">
      <c r="A105" s="65" t="s">
        <v>835</v>
      </c>
      <c r="B105" s="3" t="s">
        <v>507</v>
      </c>
      <c r="C105" s="74" t="s">
        <v>83</v>
      </c>
      <c r="D105" s="67">
        <v>42</v>
      </c>
      <c r="E105" s="65" t="s">
        <v>773</v>
      </c>
      <c r="F105" s="65" t="s">
        <v>2</v>
      </c>
      <c r="G105" s="97">
        <v>40589</v>
      </c>
      <c r="H105" s="69">
        <v>40589</v>
      </c>
      <c r="I105" s="70">
        <v>51500</v>
      </c>
      <c r="J105" s="71">
        <v>92700</v>
      </c>
      <c r="K105" s="97">
        <v>40679</v>
      </c>
    </row>
    <row r="106" spans="1:11" s="182" customFormat="1" ht="15" customHeight="1">
      <c r="A106" s="65" t="s">
        <v>835</v>
      </c>
      <c r="B106" s="3" t="s">
        <v>646</v>
      </c>
      <c r="C106" s="117" t="s">
        <v>616</v>
      </c>
      <c r="D106" s="67">
        <v>42</v>
      </c>
      <c r="E106" s="65" t="s">
        <v>671</v>
      </c>
      <c r="F106" s="68" t="s">
        <v>2</v>
      </c>
      <c r="G106" s="97">
        <v>40589</v>
      </c>
      <c r="H106" s="69">
        <v>40588</v>
      </c>
      <c r="I106" s="70">
        <v>171391.25</v>
      </c>
      <c r="J106" s="71">
        <v>371347.70999999996</v>
      </c>
      <c r="K106" s="97">
        <v>40679</v>
      </c>
    </row>
    <row r="107" spans="1:11" s="105" customFormat="1">
      <c r="A107" s="65" t="s">
        <v>835</v>
      </c>
      <c r="B107" s="106" t="s">
        <v>1039</v>
      </c>
      <c r="C107" s="107" t="s">
        <v>616</v>
      </c>
      <c r="D107" s="107"/>
      <c r="E107" s="65" t="s">
        <v>671</v>
      </c>
      <c r="F107" s="65" t="s">
        <v>2</v>
      </c>
      <c r="G107" s="97">
        <v>40589</v>
      </c>
      <c r="H107" s="69">
        <v>40588</v>
      </c>
      <c r="I107" s="70">
        <v>3715</v>
      </c>
      <c r="J107" s="71">
        <v>5820.17</v>
      </c>
      <c r="K107" s="97">
        <v>40679</v>
      </c>
    </row>
    <row r="108" spans="1:11" s="105" customFormat="1">
      <c r="A108" s="65" t="s">
        <v>835</v>
      </c>
      <c r="B108" s="106" t="s">
        <v>1075</v>
      </c>
      <c r="C108" s="107" t="s">
        <v>616</v>
      </c>
      <c r="D108" s="107"/>
      <c r="E108" s="65" t="s">
        <v>671</v>
      </c>
      <c r="F108" s="65" t="s">
        <v>2</v>
      </c>
      <c r="G108" s="97">
        <v>40589</v>
      </c>
      <c r="H108" s="69">
        <v>40590</v>
      </c>
      <c r="I108" s="70">
        <v>6145</v>
      </c>
      <c r="J108" s="71">
        <v>9285.7800000000007</v>
      </c>
      <c r="K108" s="97">
        <v>40679</v>
      </c>
    </row>
    <row r="109" spans="1:11" s="105" customFormat="1">
      <c r="A109" s="65" t="s">
        <v>835</v>
      </c>
      <c r="B109" s="106" t="s">
        <v>1030</v>
      </c>
      <c r="C109" s="107" t="s">
        <v>616</v>
      </c>
      <c r="D109" s="107"/>
      <c r="E109" s="65" t="s">
        <v>671</v>
      </c>
      <c r="F109" s="65" t="s">
        <v>2</v>
      </c>
      <c r="G109" s="97">
        <v>40589</v>
      </c>
      <c r="H109" s="69">
        <v>40588</v>
      </c>
      <c r="I109" s="70">
        <v>9575</v>
      </c>
      <c r="J109" s="71">
        <v>15000.83</v>
      </c>
      <c r="K109" s="97">
        <v>40679</v>
      </c>
    </row>
    <row r="110" spans="1:11" s="105" customFormat="1">
      <c r="A110" s="65" t="s">
        <v>835</v>
      </c>
      <c r="B110" s="106" t="s">
        <v>1100</v>
      </c>
      <c r="C110" s="107" t="s">
        <v>616</v>
      </c>
      <c r="D110" s="107"/>
      <c r="E110" s="65" t="s">
        <v>671</v>
      </c>
      <c r="F110" s="65" t="s">
        <v>2</v>
      </c>
      <c r="G110" s="97">
        <v>40589</v>
      </c>
      <c r="H110" s="69">
        <v>40585</v>
      </c>
      <c r="I110" s="70">
        <v>285</v>
      </c>
      <c r="J110" s="71">
        <v>430.66999999999996</v>
      </c>
      <c r="K110" s="97">
        <v>40679</v>
      </c>
    </row>
    <row r="111" spans="1:11">
      <c r="A111" s="65" t="s">
        <v>0</v>
      </c>
      <c r="B111" s="3" t="s">
        <v>1</v>
      </c>
      <c r="C111" s="74" t="s">
        <v>4</v>
      </c>
      <c r="D111" s="67">
        <v>1</v>
      </c>
      <c r="E111" s="68" t="s">
        <v>773</v>
      </c>
      <c r="F111" s="68" t="s">
        <v>467</v>
      </c>
      <c r="G111" s="97" t="s">
        <v>467</v>
      </c>
      <c r="H111" s="69" t="s">
        <v>467</v>
      </c>
      <c r="I111" s="70">
        <v>0</v>
      </c>
      <c r="J111" s="71">
        <v>1106666.67</v>
      </c>
      <c r="K111" s="97" t="s">
        <v>467</v>
      </c>
    </row>
    <row r="112" spans="1:11" s="64" customFormat="1">
      <c r="A112" s="65" t="s">
        <v>0</v>
      </c>
      <c r="B112" s="3" t="s">
        <v>3</v>
      </c>
      <c r="C112" s="74" t="s">
        <v>5</v>
      </c>
      <c r="D112" s="67"/>
      <c r="E112" s="68" t="s">
        <v>774</v>
      </c>
      <c r="F112" s="65" t="s">
        <v>2</v>
      </c>
      <c r="G112" s="97">
        <v>40589</v>
      </c>
      <c r="H112" s="69">
        <v>40589</v>
      </c>
      <c r="I112" s="70">
        <v>134950</v>
      </c>
      <c r="J112" s="71">
        <v>834265.33000000007</v>
      </c>
      <c r="K112" s="97">
        <v>40679</v>
      </c>
    </row>
    <row r="113" spans="1:11" s="64" customFormat="1">
      <c r="A113" s="65" t="s">
        <v>0</v>
      </c>
      <c r="B113" s="3" t="s">
        <v>6</v>
      </c>
      <c r="C113" s="74" t="s">
        <v>4</v>
      </c>
      <c r="D113" s="67"/>
      <c r="E113" s="68" t="s">
        <v>773</v>
      </c>
      <c r="F113" s="65" t="s">
        <v>2</v>
      </c>
      <c r="G113" s="97">
        <v>40589</v>
      </c>
      <c r="H113" s="69" t="s">
        <v>1167</v>
      </c>
      <c r="I113" s="70">
        <v>0</v>
      </c>
      <c r="J113" s="71">
        <v>1229948.97</v>
      </c>
      <c r="K113" s="97">
        <v>40679</v>
      </c>
    </row>
    <row r="114" spans="1:11" s="64" customFormat="1">
      <c r="A114" s="65" t="s">
        <v>0</v>
      </c>
      <c r="B114" s="3" t="s">
        <v>7</v>
      </c>
      <c r="C114" s="74" t="s">
        <v>4</v>
      </c>
      <c r="D114" s="67">
        <v>1</v>
      </c>
      <c r="E114" s="68" t="s">
        <v>773</v>
      </c>
      <c r="F114" s="68" t="s">
        <v>467</v>
      </c>
      <c r="G114" s="97" t="s">
        <v>467</v>
      </c>
      <c r="H114" s="69" t="s">
        <v>467</v>
      </c>
      <c r="I114" s="70">
        <v>0</v>
      </c>
      <c r="J114" s="71">
        <v>10730000.003333334</v>
      </c>
      <c r="K114" s="97" t="s">
        <v>467</v>
      </c>
    </row>
    <row r="115" spans="1:11" s="64" customFormat="1">
      <c r="A115" s="65" t="s">
        <v>0</v>
      </c>
      <c r="B115" s="3" t="s">
        <v>8</v>
      </c>
      <c r="C115" s="74" t="s">
        <v>5</v>
      </c>
      <c r="D115" s="67">
        <v>1</v>
      </c>
      <c r="E115" s="68" t="s">
        <v>773</v>
      </c>
      <c r="F115" s="68" t="s">
        <v>467</v>
      </c>
      <c r="G115" s="69" t="s">
        <v>467</v>
      </c>
      <c r="H115" s="69" t="s">
        <v>467</v>
      </c>
      <c r="I115" s="70">
        <v>0</v>
      </c>
      <c r="J115" s="71">
        <v>370902.67000000004</v>
      </c>
      <c r="K115" s="69" t="s">
        <v>467</v>
      </c>
    </row>
    <row r="116" spans="1:11" s="64" customFormat="1">
      <c r="A116" s="65" t="s">
        <v>0</v>
      </c>
      <c r="B116" s="3" t="s">
        <v>9</v>
      </c>
      <c r="C116" s="74" t="s">
        <v>4</v>
      </c>
      <c r="D116" s="67"/>
      <c r="E116" s="68" t="s">
        <v>773</v>
      </c>
      <c r="F116" s="65" t="s">
        <v>2</v>
      </c>
      <c r="G116" s="97">
        <v>40589</v>
      </c>
      <c r="H116" s="69">
        <v>40589</v>
      </c>
      <c r="I116" s="70">
        <v>43750</v>
      </c>
      <c r="J116" s="71">
        <v>360694.44</v>
      </c>
      <c r="K116" s="97">
        <v>40679</v>
      </c>
    </row>
    <row r="117" spans="1:11" s="64" customFormat="1">
      <c r="A117" s="65" t="s">
        <v>0</v>
      </c>
      <c r="B117" s="3" t="s">
        <v>10</v>
      </c>
      <c r="C117" s="74" t="s">
        <v>5</v>
      </c>
      <c r="D117" s="67"/>
      <c r="E117" s="68" t="s">
        <v>773</v>
      </c>
      <c r="F117" s="65" t="s">
        <v>2</v>
      </c>
      <c r="G117" s="97">
        <v>40589</v>
      </c>
      <c r="H117" s="69">
        <v>40589</v>
      </c>
      <c r="I117" s="70">
        <v>173310</v>
      </c>
      <c r="J117" s="71">
        <v>1415365</v>
      </c>
      <c r="K117" s="97">
        <v>40679</v>
      </c>
    </row>
    <row r="118" spans="1:11" s="64" customFormat="1">
      <c r="A118" s="65" t="s">
        <v>0</v>
      </c>
      <c r="B118" s="3" t="s">
        <v>11</v>
      </c>
      <c r="C118" s="74" t="s">
        <v>5</v>
      </c>
      <c r="D118" s="67"/>
      <c r="E118" s="68" t="s">
        <v>773</v>
      </c>
      <c r="F118" s="65" t="s">
        <v>2</v>
      </c>
      <c r="G118" s="97">
        <v>40589</v>
      </c>
      <c r="H118" s="69">
        <v>40589</v>
      </c>
      <c r="I118" s="70">
        <v>88760</v>
      </c>
      <c r="J118" s="71">
        <v>731776.89</v>
      </c>
      <c r="K118" s="97">
        <v>40679</v>
      </c>
    </row>
    <row r="119" spans="1:11" s="64" customFormat="1">
      <c r="A119" s="68" t="s">
        <v>0</v>
      </c>
      <c r="B119" s="3" t="s">
        <v>12</v>
      </c>
      <c r="C119" s="74" t="s">
        <v>4</v>
      </c>
      <c r="D119" s="73" t="s">
        <v>1158</v>
      </c>
      <c r="E119" s="68" t="s">
        <v>773</v>
      </c>
      <c r="F119" s="65" t="s">
        <v>2</v>
      </c>
      <c r="G119" s="97">
        <v>40589</v>
      </c>
      <c r="H119" s="69">
        <v>40589</v>
      </c>
      <c r="I119" s="70">
        <v>59762.5</v>
      </c>
      <c r="J119" s="71">
        <v>485792.39</v>
      </c>
      <c r="K119" s="97">
        <v>40679</v>
      </c>
    </row>
    <row r="120" spans="1:11" s="64" customFormat="1">
      <c r="A120" s="65" t="s">
        <v>0</v>
      </c>
      <c r="B120" s="3" t="s">
        <v>635</v>
      </c>
      <c r="C120" s="117" t="s">
        <v>567</v>
      </c>
      <c r="D120" s="67"/>
      <c r="E120" s="68" t="s">
        <v>773</v>
      </c>
      <c r="F120" s="65" t="s">
        <v>2</v>
      </c>
      <c r="G120" s="97">
        <v>40589</v>
      </c>
      <c r="H120" s="69">
        <v>40589</v>
      </c>
      <c r="I120" s="70">
        <v>40677.5</v>
      </c>
      <c r="J120" s="71">
        <v>266211.64</v>
      </c>
      <c r="K120" s="97">
        <v>40679</v>
      </c>
    </row>
    <row r="121" spans="1:11" s="64" customFormat="1">
      <c r="A121" s="65" t="s">
        <v>0</v>
      </c>
      <c r="B121" s="3" t="s">
        <v>13</v>
      </c>
      <c r="C121" s="74" t="s">
        <v>4</v>
      </c>
      <c r="D121" s="67">
        <v>1</v>
      </c>
      <c r="E121" s="68" t="s">
        <v>773</v>
      </c>
      <c r="F121" s="68" t="s">
        <v>467</v>
      </c>
      <c r="G121" s="69" t="s">
        <v>467</v>
      </c>
      <c r="H121" s="69" t="s">
        <v>467</v>
      </c>
      <c r="I121" s="70">
        <v>0</v>
      </c>
      <c r="J121" s="71">
        <v>538360</v>
      </c>
      <c r="K121" s="69" t="s">
        <v>467</v>
      </c>
    </row>
    <row r="122" spans="1:11" s="182" customFormat="1">
      <c r="A122" s="65" t="s">
        <v>0</v>
      </c>
      <c r="B122" s="3" t="s">
        <v>651</v>
      </c>
      <c r="C122" s="117" t="s">
        <v>566</v>
      </c>
      <c r="D122" s="83"/>
      <c r="E122" s="65" t="s">
        <v>671</v>
      </c>
      <c r="F122" s="89" t="s">
        <v>2</v>
      </c>
      <c r="G122" s="97">
        <v>40589</v>
      </c>
      <c r="H122" s="69" t="s">
        <v>1167</v>
      </c>
      <c r="I122" s="70">
        <v>0</v>
      </c>
      <c r="J122" s="71">
        <v>388741.8</v>
      </c>
      <c r="K122" s="97">
        <v>40679</v>
      </c>
    </row>
    <row r="123" spans="1:11" s="64" customFormat="1">
      <c r="A123" s="65" t="s">
        <v>0</v>
      </c>
      <c r="B123" s="3" t="s">
        <v>14</v>
      </c>
      <c r="C123" s="74" t="s">
        <v>5</v>
      </c>
      <c r="D123" s="67"/>
      <c r="E123" s="68" t="s">
        <v>773</v>
      </c>
      <c r="F123" s="65" t="s">
        <v>2</v>
      </c>
      <c r="G123" s="97">
        <v>40589</v>
      </c>
      <c r="H123" s="69">
        <v>40589</v>
      </c>
      <c r="I123" s="70">
        <v>49767.5</v>
      </c>
      <c r="J123" s="71">
        <v>359985.5</v>
      </c>
      <c r="K123" s="97">
        <v>40679</v>
      </c>
    </row>
    <row r="124" spans="1:11" s="64" customFormat="1">
      <c r="A124" s="65" t="s">
        <v>0</v>
      </c>
      <c r="B124" s="3" t="s">
        <v>15</v>
      </c>
      <c r="C124" s="74" t="s">
        <v>5</v>
      </c>
      <c r="D124" s="67"/>
      <c r="E124" s="68" t="s">
        <v>773</v>
      </c>
      <c r="F124" s="65" t="s">
        <v>2</v>
      </c>
      <c r="G124" s="97">
        <v>40589</v>
      </c>
      <c r="H124" s="69" t="s">
        <v>1167</v>
      </c>
      <c r="I124" s="70">
        <v>0</v>
      </c>
      <c r="J124" s="71">
        <v>6231166</v>
      </c>
      <c r="K124" s="97">
        <v>40679</v>
      </c>
    </row>
    <row r="125" spans="1:11" s="64" customFormat="1">
      <c r="A125" s="65" t="s">
        <v>0</v>
      </c>
      <c r="B125" s="3" t="s">
        <v>16</v>
      </c>
      <c r="C125" s="74" t="s">
        <v>5</v>
      </c>
      <c r="D125" s="67"/>
      <c r="E125" s="68" t="s">
        <v>773</v>
      </c>
      <c r="F125" s="65" t="s">
        <v>2</v>
      </c>
      <c r="G125" s="97">
        <v>40589</v>
      </c>
      <c r="H125" s="69">
        <v>40585</v>
      </c>
      <c r="I125" s="70">
        <v>50065</v>
      </c>
      <c r="J125" s="71">
        <v>408864.17</v>
      </c>
      <c r="K125" s="97">
        <v>40679</v>
      </c>
    </row>
    <row r="126" spans="1:11" s="64" customFormat="1">
      <c r="A126" s="65" t="s">
        <v>0</v>
      </c>
      <c r="B126" s="3" t="s">
        <v>17</v>
      </c>
      <c r="C126" s="74" t="s">
        <v>5</v>
      </c>
      <c r="D126" s="67"/>
      <c r="E126" s="68" t="s">
        <v>773</v>
      </c>
      <c r="F126" s="65" t="s">
        <v>2</v>
      </c>
      <c r="G126" s="97">
        <v>40589</v>
      </c>
      <c r="H126" s="69">
        <v>40589</v>
      </c>
      <c r="I126" s="70">
        <v>33962.5</v>
      </c>
      <c r="J126" s="71">
        <v>263775.5</v>
      </c>
      <c r="K126" s="97">
        <v>40679</v>
      </c>
    </row>
    <row r="127" spans="1:11" s="64" customFormat="1">
      <c r="A127" s="65" t="s">
        <v>0</v>
      </c>
      <c r="B127" s="3" t="s">
        <v>18</v>
      </c>
      <c r="C127" s="74" t="s">
        <v>4</v>
      </c>
      <c r="D127" s="67">
        <v>1</v>
      </c>
      <c r="E127" s="68" t="s">
        <v>773</v>
      </c>
      <c r="F127" s="68" t="s">
        <v>467</v>
      </c>
      <c r="G127" s="69" t="s">
        <v>467</v>
      </c>
      <c r="H127" s="69" t="s">
        <v>467</v>
      </c>
      <c r="I127" s="70">
        <v>0</v>
      </c>
      <c r="J127" s="71">
        <v>74367308.329999998</v>
      </c>
      <c r="K127" s="69" t="s">
        <v>467</v>
      </c>
    </row>
    <row r="128" spans="1:11" s="64" customFormat="1">
      <c r="A128" s="65" t="s">
        <v>0</v>
      </c>
      <c r="B128" s="118" t="s">
        <v>568</v>
      </c>
      <c r="C128" s="74" t="s">
        <v>567</v>
      </c>
      <c r="D128" s="67">
        <v>1</v>
      </c>
      <c r="E128" s="68" t="s">
        <v>773</v>
      </c>
      <c r="F128" s="68" t="s">
        <v>467</v>
      </c>
      <c r="G128" s="97" t="s">
        <v>467</v>
      </c>
      <c r="H128" s="69" t="s">
        <v>467</v>
      </c>
      <c r="I128" s="70">
        <v>0</v>
      </c>
      <c r="J128" s="71">
        <v>162682.49</v>
      </c>
      <c r="K128" s="97" t="s">
        <v>467</v>
      </c>
    </row>
    <row r="129" spans="1:11" s="64" customFormat="1">
      <c r="A129" s="65" t="s">
        <v>0</v>
      </c>
      <c r="B129" s="3" t="s">
        <v>19</v>
      </c>
      <c r="C129" s="74" t="s">
        <v>5</v>
      </c>
      <c r="D129" s="67"/>
      <c r="E129" s="68" t="s">
        <v>773</v>
      </c>
      <c r="F129" s="65" t="s">
        <v>2</v>
      </c>
      <c r="G129" s="97">
        <v>40589</v>
      </c>
      <c r="H129" s="69">
        <v>40588</v>
      </c>
      <c r="I129" s="70">
        <v>81750</v>
      </c>
      <c r="J129" s="71">
        <v>686700</v>
      </c>
      <c r="K129" s="97">
        <v>40679</v>
      </c>
    </row>
    <row r="130" spans="1:11" s="64" customFormat="1">
      <c r="A130" s="65" t="s">
        <v>0</v>
      </c>
      <c r="B130" s="3" t="s">
        <v>20</v>
      </c>
      <c r="C130" s="74" t="s">
        <v>4</v>
      </c>
      <c r="D130" s="67"/>
      <c r="E130" s="68" t="s">
        <v>773</v>
      </c>
      <c r="F130" s="65" t="s">
        <v>2</v>
      </c>
      <c r="G130" s="97">
        <v>40589</v>
      </c>
      <c r="H130" s="69">
        <v>40589</v>
      </c>
      <c r="I130" s="70">
        <v>650000</v>
      </c>
      <c r="J130" s="71">
        <v>5806666.6699999999</v>
      </c>
      <c r="K130" s="97">
        <v>40679</v>
      </c>
    </row>
    <row r="131" spans="1:11" s="64" customFormat="1">
      <c r="A131" s="65" t="s">
        <v>0</v>
      </c>
      <c r="B131" s="3" t="s">
        <v>21</v>
      </c>
      <c r="C131" s="74" t="s">
        <v>4</v>
      </c>
      <c r="D131" s="67"/>
      <c r="E131" s="68" t="s">
        <v>773</v>
      </c>
      <c r="F131" s="65" t="s">
        <v>2</v>
      </c>
      <c r="G131" s="97">
        <v>40589</v>
      </c>
      <c r="H131" s="69">
        <v>40589</v>
      </c>
      <c r="I131" s="70">
        <v>262500</v>
      </c>
      <c r="J131" s="71">
        <v>2263333.33</v>
      </c>
      <c r="K131" s="97">
        <v>40679</v>
      </c>
    </row>
    <row r="132" spans="1:11" s="182" customFormat="1">
      <c r="A132" s="65" t="s">
        <v>0</v>
      </c>
      <c r="B132" s="3" t="s">
        <v>688</v>
      </c>
      <c r="C132" s="117" t="s">
        <v>566</v>
      </c>
      <c r="D132" s="83"/>
      <c r="E132" s="65" t="s">
        <v>671</v>
      </c>
      <c r="F132" s="89" t="s">
        <v>2</v>
      </c>
      <c r="G132" s="97">
        <v>40589</v>
      </c>
      <c r="H132" s="69">
        <v>40589</v>
      </c>
      <c r="I132" s="70">
        <v>104875</v>
      </c>
      <c r="J132" s="71">
        <v>622260</v>
      </c>
      <c r="K132" s="97">
        <v>40679</v>
      </c>
    </row>
    <row r="133" spans="1:11" s="64" customFormat="1">
      <c r="A133" s="65" t="s">
        <v>0</v>
      </c>
      <c r="B133" s="3" t="s">
        <v>22</v>
      </c>
      <c r="C133" s="74" t="s">
        <v>26</v>
      </c>
      <c r="D133" s="67"/>
      <c r="E133" s="68" t="s">
        <v>773</v>
      </c>
      <c r="F133" s="65" t="s">
        <v>2</v>
      </c>
      <c r="G133" s="97">
        <v>40589</v>
      </c>
      <c r="H133" s="69" t="s">
        <v>1167</v>
      </c>
      <c r="I133" s="70">
        <v>0</v>
      </c>
      <c r="J133" s="71">
        <v>0</v>
      </c>
      <c r="K133" s="97">
        <v>40679</v>
      </c>
    </row>
    <row r="134" spans="1:11" s="64" customFormat="1">
      <c r="A134" s="65" t="s">
        <v>0</v>
      </c>
      <c r="B134" s="3" t="s">
        <v>23</v>
      </c>
      <c r="C134" s="74" t="s">
        <v>4</v>
      </c>
      <c r="D134" s="67"/>
      <c r="E134" s="68" t="s">
        <v>773</v>
      </c>
      <c r="F134" s="65" t="s">
        <v>2</v>
      </c>
      <c r="G134" s="97">
        <v>40589</v>
      </c>
      <c r="H134" s="69">
        <v>40585</v>
      </c>
      <c r="I134" s="70">
        <v>101900</v>
      </c>
      <c r="J134" s="71">
        <v>832183</v>
      </c>
      <c r="K134" s="97">
        <v>40679</v>
      </c>
    </row>
    <row r="135" spans="1:11" s="64" customFormat="1">
      <c r="A135" s="65" t="s">
        <v>0</v>
      </c>
      <c r="B135" s="3" t="s">
        <v>24</v>
      </c>
      <c r="C135" s="74" t="s">
        <v>4</v>
      </c>
      <c r="D135" s="67"/>
      <c r="E135" s="68" t="s">
        <v>773</v>
      </c>
      <c r="F135" s="65" t="s">
        <v>2</v>
      </c>
      <c r="G135" s="97">
        <v>40589</v>
      </c>
      <c r="H135" s="69">
        <v>40589</v>
      </c>
      <c r="I135" s="70">
        <v>6562500</v>
      </c>
      <c r="J135" s="71">
        <v>58625000</v>
      </c>
      <c r="K135" s="97">
        <v>40679</v>
      </c>
    </row>
    <row r="136" spans="1:11" s="64" customFormat="1">
      <c r="A136" s="65" t="s">
        <v>0</v>
      </c>
      <c r="B136" s="1" t="s">
        <v>734</v>
      </c>
      <c r="C136" s="74" t="s">
        <v>5</v>
      </c>
      <c r="D136" s="67"/>
      <c r="E136" s="68" t="s">
        <v>773</v>
      </c>
      <c r="F136" s="68" t="s">
        <v>2</v>
      </c>
      <c r="G136" s="97">
        <v>40589</v>
      </c>
      <c r="H136" s="69">
        <v>40589</v>
      </c>
      <c r="I136" s="70">
        <v>27205</v>
      </c>
      <c r="J136" s="71">
        <v>122724.78</v>
      </c>
      <c r="K136" s="97">
        <v>40679</v>
      </c>
    </row>
    <row r="137" spans="1:11" s="64" customFormat="1">
      <c r="A137" s="65" t="s">
        <v>0</v>
      </c>
      <c r="B137" s="3" t="s">
        <v>25</v>
      </c>
      <c r="C137" s="74" t="s">
        <v>5</v>
      </c>
      <c r="D137" s="67"/>
      <c r="E137" s="68" t="s">
        <v>773</v>
      </c>
      <c r="F137" s="68" t="s">
        <v>2</v>
      </c>
      <c r="G137" s="97">
        <v>40589</v>
      </c>
      <c r="H137" s="69">
        <v>40589</v>
      </c>
      <c r="I137" s="70">
        <v>100825</v>
      </c>
      <c r="J137" s="71">
        <v>793157</v>
      </c>
      <c r="K137" s="97">
        <v>40679</v>
      </c>
    </row>
    <row r="138" spans="1:11" s="64" customFormat="1">
      <c r="A138" s="65" t="s">
        <v>0</v>
      </c>
      <c r="B138" s="3" t="s">
        <v>27</v>
      </c>
      <c r="C138" s="74" t="s">
        <v>5</v>
      </c>
      <c r="D138" s="67"/>
      <c r="E138" s="68" t="s">
        <v>773</v>
      </c>
      <c r="F138" s="65" t="s">
        <v>2</v>
      </c>
      <c r="G138" s="97">
        <v>40589</v>
      </c>
      <c r="H138" s="69">
        <v>40589</v>
      </c>
      <c r="I138" s="70">
        <v>287487.5</v>
      </c>
      <c r="J138" s="71">
        <v>2210459.5</v>
      </c>
      <c r="K138" s="97">
        <v>40679</v>
      </c>
    </row>
    <row r="139" spans="1:11">
      <c r="A139" s="65" t="s">
        <v>0</v>
      </c>
      <c r="B139" s="1" t="s">
        <v>656</v>
      </c>
      <c r="C139" s="74" t="s">
        <v>5</v>
      </c>
      <c r="D139" s="67"/>
      <c r="E139" s="68" t="s">
        <v>773</v>
      </c>
      <c r="F139" s="65" t="s">
        <v>2</v>
      </c>
      <c r="G139" s="97">
        <v>40589</v>
      </c>
      <c r="H139" s="69">
        <v>40589</v>
      </c>
      <c r="I139" s="70">
        <v>180087.5</v>
      </c>
      <c r="J139" s="71">
        <v>1150559.01</v>
      </c>
      <c r="K139" s="97">
        <v>40679</v>
      </c>
    </row>
    <row r="140" spans="1:11" s="64" customFormat="1">
      <c r="A140" s="65" t="s">
        <v>0</v>
      </c>
      <c r="B140" s="1" t="s">
        <v>28</v>
      </c>
      <c r="C140" s="74" t="s">
        <v>4</v>
      </c>
      <c r="D140" s="67">
        <v>1</v>
      </c>
      <c r="E140" s="68" t="s">
        <v>773</v>
      </c>
      <c r="F140" s="68" t="s">
        <v>467</v>
      </c>
      <c r="G140" s="69" t="s">
        <v>467</v>
      </c>
      <c r="H140" s="69" t="s">
        <v>467</v>
      </c>
      <c r="I140" s="70">
        <v>0</v>
      </c>
      <c r="J140" s="71">
        <v>941666.65999999992</v>
      </c>
      <c r="K140" s="69" t="s">
        <v>467</v>
      </c>
    </row>
    <row r="141" spans="1:11" s="64" customFormat="1">
      <c r="A141" s="65" t="s">
        <v>0</v>
      </c>
      <c r="B141" s="3" t="s">
        <v>29</v>
      </c>
      <c r="C141" s="74" t="s">
        <v>5</v>
      </c>
      <c r="D141" s="67">
        <v>42</v>
      </c>
      <c r="E141" s="68" t="s">
        <v>773</v>
      </c>
      <c r="F141" s="68" t="s">
        <v>467</v>
      </c>
      <c r="G141" s="97" t="s">
        <v>467</v>
      </c>
      <c r="H141" s="69" t="s">
        <v>467</v>
      </c>
      <c r="I141" s="70">
        <v>0</v>
      </c>
      <c r="J141" s="71">
        <v>4207399.333333333</v>
      </c>
      <c r="K141" s="97" t="s">
        <v>467</v>
      </c>
    </row>
    <row r="142" spans="1:11" s="64" customFormat="1">
      <c r="A142" s="65" t="s">
        <v>0</v>
      </c>
      <c r="B142" s="3" t="s">
        <v>30</v>
      </c>
      <c r="C142" s="74" t="s">
        <v>5</v>
      </c>
      <c r="D142" s="67"/>
      <c r="E142" s="68" t="s">
        <v>773</v>
      </c>
      <c r="F142" s="65" t="s">
        <v>2</v>
      </c>
      <c r="G142" s="97">
        <v>40589</v>
      </c>
      <c r="H142" s="69">
        <v>40588</v>
      </c>
      <c r="I142" s="70">
        <v>117175</v>
      </c>
      <c r="J142" s="71">
        <v>874906.65</v>
      </c>
      <c r="K142" s="97">
        <v>40679</v>
      </c>
    </row>
    <row r="143" spans="1:11" s="64" customFormat="1">
      <c r="A143" s="65" t="s">
        <v>0</v>
      </c>
      <c r="B143" s="3" t="s">
        <v>31</v>
      </c>
      <c r="C143" s="74" t="s">
        <v>4</v>
      </c>
      <c r="D143" s="67"/>
      <c r="E143" s="68" t="s">
        <v>773</v>
      </c>
      <c r="F143" s="65" t="s">
        <v>2</v>
      </c>
      <c r="G143" s="97">
        <v>40589</v>
      </c>
      <c r="H143" s="69">
        <v>40588</v>
      </c>
      <c r="I143" s="70">
        <v>625000</v>
      </c>
      <c r="J143" s="71">
        <v>5388888.8900000006</v>
      </c>
      <c r="K143" s="97">
        <v>40679</v>
      </c>
    </row>
    <row r="144" spans="1:11" s="64" customFormat="1">
      <c r="A144" s="65" t="s">
        <v>0</v>
      </c>
      <c r="B144" s="1" t="s">
        <v>683</v>
      </c>
      <c r="C144" s="108" t="s">
        <v>5</v>
      </c>
      <c r="D144" s="67"/>
      <c r="E144" s="68" t="s">
        <v>773</v>
      </c>
      <c r="F144" s="65" t="s">
        <v>2</v>
      </c>
      <c r="G144" s="97">
        <v>40589</v>
      </c>
      <c r="H144" s="69">
        <v>40589</v>
      </c>
      <c r="I144" s="70">
        <v>13675</v>
      </c>
      <c r="J144" s="71">
        <v>82201.94</v>
      </c>
      <c r="K144" s="97">
        <v>40679</v>
      </c>
    </row>
    <row r="145" spans="1:11" s="64" customFormat="1">
      <c r="A145" s="65" t="s">
        <v>0</v>
      </c>
      <c r="B145" s="1" t="s">
        <v>32</v>
      </c>
      <c r="C145" s="74" t="s">
        <v>4</v>
      </c>
      <c r="D145" s="67">
        <v>1</v>
      </c>
      <c r="E145" s="68" t="s">
        <v>773</v>
      </c>
      <c r="F145" s="68" t="s">
        <v>467</v>
      </c>
      <c r="G145" s="69" t="s">
        <v>467</v>
      </c>
      <c r="H145" s="69" t="s">
        <v>467</v>
      </c>
      <c r="I145" s="70">
        <v>0</v>
      </c>
      <c r="J145" s="71">
        <v>458333333.32999998</v>
      </c>
      <c r="K145" s="69" t="s">
        <v>467</v>
      </c>
    </row>
    <row r="146" spans="1:11" s="64" customFormat="1">
      <c r="A146" s="65" t="s">
        <v>0</v>
      </c>
      <c r="B146" s="3" t="s">
        <v>32</v>
      </c>
      <c r="C146" s="74" t="s">
        <v>4</v>
      </c>
      <c r="D146" s="67">
        <v>1</v>
      </c>
      <c r="E146" s="68" t="s">
        <v>773</v>
      </c>
      <c r="F146" s="68" t="s">
        <v>467</v>
      </c>
      <c r="G146" s="69" t="s">
        <v>467</v>
      </c>
      <c r="H146" s="69" t="s">
        <v>467</v>
      </c>
      <c r="I146" s="70">
        <v>0</v>
      </c>
      <c r="J146" s="71">
        <v>835416666.67000008</v>
      </c>
      <c r="K146" s="69" t="s">
        <v>467</v>
      </c>
    </row>
    <row r="147" spans="1:11" s="64" customFormat="1">
      <c r="A147" s="65" t="s">
        <v>0</v>
      </c>
      <c r="B147" s="1" t="s">
        <v>34</v>
      </c>
      <c r="C147" s="74" t="s">
        <v>5</v>
      </c>
      <c r="D147" s="67"/>
      <c r="E147" s="68" t="s">
        <v>774</v>
      </c>
      <c r="F147" s="65" t="s">
        <v>2</v>
      </c>
      <c r="G147" s="97">
        <v>40589</v>
      </c>
      <c r="H147" s="69">
        <v>40589</v>
      </c>
      <c r="I147" s="70">
        <v>40875</v>
      </c>
      <c r="J147" s="71">
        <v>340170.83</v>
      </c>
      <c r="K147" s="97">
        <v>40679</v>
      </c>
    </row>
    <row r="148" spans="1:11" s="64" customFormat="1">
      <c r="A148" s="65" t="s">
        <v>0</v>
      </c>
      <c r="B148" s="3" t="s">
        <v>35</v>
      </c>
      <c r="C148" s="74" t="s">
        <v>4</v>
      </c>
      <c r="D148" s="67"/>
      <c r="E148" s="68" t="s">
        <v>773</v>
      </c>
      <c r="F148" s="65" t="s">
        <v>2</v>
      </c>
      <c r="G148" s="97">
        <v>40589</v>
      </c>
      <c r="H148" s="69">
        <v>40588</v>
      </c>
      <c r="I148" s="70">
        <v>212500</v>
      </c>
      <c r="J148" s="71">
        <v>1914861.1099999999</v>
      </c>
      <c r="K148" s="97">
        <v>40679</v>
      </c>
    </row>
    <row r="149" spans="1:11" s="64" customFormat="1">
      <c r="A149" s="65" t="s">
        <v>0</v>
      </c>
      <c r="B149" s="3" t="s">
        <v>36</v>
      </c>
      <c r="C149" s="74" t="s">
        <v>5</v>
      </c>
      <c r="D149" s="67"/>
      <c r="E149" s="68" t="s">
        <v>774</v>
      </c>
      <c r="F149" s="65" t="s">
        <v>2</v>
      </c>
      <c r="G149" s="97">
        <v>40589</v>
      </c>
      <c r="H149" s="69">
        <v>40589</v>
      </c>
      <c r="I149" s="70">
        <v>36415</v>
      </c>
      <c r="J149" s="71">
        <v>279991</v>
      </c>
      <c r="K149" s="97">
        <v>40679</v>
      </c>
    </row>
    <row r="150" spans="1:11" s="64" customFormat="1">
      <c r="A150" s="65" t="s">
        <v>0</v>
      </c>
      <c r="B150" s="3" t="s">
        <v>37</v>
      </c>
      <c r="C150" s="74" t="s">
        <v>4</v>
      </c>
      <c r="D150" s="67">
        <v>1</v>
      </c>
      <c r="E150" s="68" t="s">
        <v>773</v>
      </c>
      <c r="F150" s="68" t="s">
        <v>467</v>
      </c>
      <c r="G150" s="69" t="s">
        <v>467</v>
      </c>
      <c r="H150" s="69" t="s">
        <v>467</v>
      </c>
      <c r="I150" s="70">
        <v>0</v>
      </c>
      <c r="J150" s="71">
        <v>451111.11</v>
      </c>
      <c r="K150" s="69" t="s">
        <v>467</v>
      </c>
    </row>
    <row r="151" spans="1:11" s="64" customFormat="1">
      <c r="A151" s="65" t="s">
        <v>0</v>
      </c>
      <c r="B151" s="3" t="s">
        <v>38</v>
      </c>
      <c r="C151" s="74" t="s">
        <v>4</v>
      </c>
      <c r="D151" s="67"/>
      <c r="E151" s="68" t="s">
        <v>773</v>
      </c>
      <c r="F151" s="65" t="s">
        <v>2</v>
      </c>
      <c r="G151" s="97">
        <v>40589</v>
      </c>
      <c r="H151" s="69" t="s">
        <v>1167</v>
      </c>
      <c r="I151" s="70">
        <v>0</v>
      </c>
      <c r="J151" s="71">
        <v>1039677</v>
      </c>
      <c r="K151" s="97">
        <v>40679</v>
      </c>
    </row>
    <row r="152" spans="1:11" s="64" customFormat="1">
      <c r="A152" s="65" t="s">
        <v>0</v>
      </c>
      <c r="B152" s="3" t="s">
        <v>39</v>
      </c>
      <c r="C152" s="74" t="s">
        <v>4</v>
      </c>
      <c r="D152" s="67">
        <v>1</v>
      </c>
      <c r="E152" s="68" t="s">
        <v>773</v>
      </c>
      <c r="F152" s="68" t="s">
        <v>467</v>
      </c>
      <c r="G152" s="69" t="s">
        <v>467</v>
      </c>
      <c r="H152" s="69" t="s">
        <v>467</v>
      </c>
      <c r="I152" s="70">
        <v>0</v>
      </c>
      <c r="J152" s="71">
        <v>3354166.67</v>
      </c>
      <c r="K152" s="69" t="s">
        <v>467</v>
      </c>
    </row>
    <row r="153" spans="1:11" s="64" customFormat="1">
      <c r="A153" s="65" t="s">
        <v>0</v>
      </c>
      <c r="B153" s="3" t="s">
        <v>40</v>
      </c>
      <c r="C153" s="74" t="s">
        <v>5</v>
      </c>
      <c r="D153" s="73"/>
      <c r="E153" s="68" t="s">
        <v>773</v>
      </c>
      <c r="F153" s="65" t="s">
        <v>2</v>
      </c>
      <c r="G153" s="97">
        <v>40589</v>
      </c>
      <c r="H153" s="69" t="s">
        <v>1167</v>
      </c>
      <c r="I153" s="70">
        <v>0</v>
      </c>
      <c r="J153" s="71">
        <v>717531.5</v>
      </c>
      <c r="K153" s="97">
        <v>40679</v>
      </c>
    </row>
    <row r="154" spans="1:11" s="64" customFormat="1">
      <c r="A154" s="65" t="s">
        <v>0</v>
      </c>
      <c r="B154" s="3" t="s">
        <v>41</v>
      </c>
      <c r="C154" s="74" t="s">
        <v>5</v>
      </c>
      <c r="D154" s="67"/>
      <c r="E154" s="68" t="s">
        <v>773</v>
      </c>
      <c r="F154" s="65" t="s">
        <v>2</v>
      </c>
      <c r="G154" s="97">
        <v>40589</v>
      </c>
      <c r="H154" s="69">
        <v>40589</v>
      </c>
      <c r="I154" s="70">
        <v>211187.5</v>
      </c>
      <c r="J154" s="71">
        <v>1741124.1099999999</v>
      </c>
      <c r="K154" s="97">
        <v>40679</v>
      </c>
    </row>
    <row r="155" spans="1:11" s="64" customFormat="1">
      <c r="A155" s="65" t="s">
        <v>0</v>
      </c>
      <c r="B155" s="3" t="s">
        <v>42</v>
      </c>
      <c r="C155" s="74" t="s">
        <v>5</v>
      </c>
      <c r="D155" s="67"/>
      <c r="E155" s="68" t="s">
        <v>773</v>
      </c>
      <c r="F155" s="65" t="s">
        <v>2</v>
      </c>
      <c r="G155" s="97">
        <v>40589</v>
      </c>
      <c r="H155" s="69">
        <v>40589</v>
      </c>
      <c r="I155" s="70">
        <v>13625</v>
      </c>
      <c r="J155" s="71">
        <v>109303</v>
      </c>
      <c r="K155" s="97">
        <v>40679</v>
      </c>
    </row>
    <row r="156" spans="1:11" s="64" customFormat="1">
      <c r="A156" s="65" t="s">
        <v>0</v>
      </c>
      <c r="B156" s="3" t="s">
        <v>43</v>
      </c>
      <c r="C156" s="74" t="s">
        <v>4</v>
      </c>
      <c r="D156" s="67"/>
      <c r="E156" s="68" t="s">
        <v>773</v>
      </c>
      <c r="F156" s="65" t="s">
        <v>2</v>
      </c>
      <c r="G156" s="97">
        <v>40589</v>
      </c>
      <c r="H156" s="69">
        <v>40589</v>
      </c>
      <c r="I156" s="70">
        <v>1550000</v>
      </c>
      <c r="J156" s="71">
        <v>13846666.67</v>
      </c>
      <c r="K156" s="97">
        <v>40679</v>
      </c>
    </row>
    <row r="157" spans="1:11" s="64" customFormat="1">
      <c r="A157" s="65" t="s">
        <v>0</v>
      </c>
      <c r="B157" s="3" t="s">
        <v>44</v>
      </c>
      <c r="C157" s="74" t="s">
        <v>5</v>
      </c>
      <c r="D157" s="67"/>
      <c r="E157" s="68" t="s">
        <v>773</v>
      </c>
      <c r="F157" s="65" t="s">
        <v>2</v>
      </c>
      <c r="G157" s="97">
        <v>40589</v>
      </c>
      <c r="H157" s="69">
        <v>40589</v>
      </c>
      <c r="I157" s="70">
        <v>10837.5</v>
      </c>
      <c r="J157" s="71">
        <v>87783.5</v>
      </c>
      <c r="K157" s="97">
        <v>40679</v>
      </c>
    </row>
    <row r="158" spans="1:11" s="64" customFormat="1">
      <c r="A158" s="65" t="s">
        <v>0</v>
      </c>
      <c r="B158" s="3" t="s">
        <v>563</v>
      </c>
      <c r="C158" s="74" t="s">
        <v>4</v>
      </c>
      <c r="D158" s="67">
        <v>3</v>
      </c>
      <c r="E158" s="68" t="s">
        <v>773</v>
      </c>
      <c r="F158" s="68" t="s">
        <v>467</v>
      </c>
      <c r="G158" s="69" t="s">
        <v>467</v>
      </c>
      <c r="H158" s="69" t="s">
        <v>467</v>
      </c>
      <c r="I158" s="70">
        <v>0</v>
      </c>
      <c r="J158" s="71">
        <v>1036514.11</v>
      </c>
      <c r="K158" s="69" t="s">
        <v>467</v>
      </c>
    </row>
    <row r="159" spans="1:11" s="64" customFormat="1">
      <c r="A159" s="65" t="s">
        <v>0</v>
      </c>
      <c r="B159" s="3" t="s">
        <v>45</v>
      </c>
      <c r="C159" s="74" t="s">
        <v>4</v>
      </c>
      <c r="D159" s="67">
        <v>1</v>
      </c>
      <c r="E159" s="68" t="s">
        <v>773</v>
      </c>
      <c r="F159" s="68" t="s">
        <v>467</v>
      </c>
      <c r="G159" s="69" t="s">
        <v>467</v>
      </c>
      <c r="H159" s="69" t="s">
        <v>467</v>
      </c>
      <c r="I159" s="70">
        <v>0</v>
      </c>
      <c r="J159" s="71">
        <v>92703516.670000002</v>
      </c>
      <c r="K159" s="69" t="s">
        <v>467</v>
      </c>
    </row>
    <row r="160" spans="1:11" s="64" customFormat="1">
      <c r="A160" s="65" t="s">
        <v>0</v>
      </c>
      <c r="B160" s="3" t="s">
        <v>46</v>
      </c>
      <c r="C160" s="74" t="s">
        <v>5</v>
      </c>
      <c r="D160" s="67"/>
      <c r="E160" s="68" t="s">
        <v>773</v>
      </c>
      <c r="F160" s="65" t="s">
        <v>2</v>
      </c>
      <c r="G160" s="97">
        <v>40589</v>
      </c>
      <c r="H160" s="69">
        <v>40589</v>
      </c>
      <c r="I160" s="70">
        <v>23237.5</v>
      </c>
      <c r="J160" s="71">
        <v>173507.5</v>
      </c>
      <c r="K160" s="97">
        <v>40679</v>
      </c>
    </row>
    <row r="161" spans="1:11" s="64" customFormat="1">
      <c r="A161" s="65" t="s">
        <v>0</v>
      </c>
      <c r="B161" s="3" t="s">
        <v>47</v>
      </c>
      <c r="C161" s="74" t="s">
        <v>4</v>
      </c>
      <c r="D161" s="67">
        <v>1</v>
      </c>
      <c r="E161" s="68" t="s">
        <v>773</v>
      </c>
      <c r="F161" s="68" t="s">
        <v>467</v>
      </c>
      <c r="G161" s="97" t="s">
        <v>467</v>
      </c>
      <c r="H161" s="69" t="s">
        <v>467</v>
      </c>
      <c r="I161" s="70">
        <v>0</v>
      </c>
      <c r="J161" s="71">
        <v>1129500</v>
      </c>
      <c r="K161" s="97" t="s">
        <v>467</v>
      </c>
    </row>
    <row r="162" spans="1:11" s="64" customFormat="1">
      <c r="A162" s="65" t="s">
        <v>0</v>
      </c>
      <c r="B162" s="3" t="s">
        <v>48</v>
      </c>
      <c r="C162" s="74" t="s">
        <v>5</v>
      </c>
      <c r="D162" s="67"/>
      <c r="E162" s="68" t="s">
        <v>774</v>
      </c>
      <c r="F162" s="65" t="s">
        <v>2</v>
      </c>
      <c r="G162" s="97">
        <v>40589</v>
      </c>
      <c r="H162" s="69">
        <v>40589</v>
      </c>
      <c r="I162" s="70">
        <v>81750</v>
      </c>
      <c r="J162" s="71">
        <v>667625</v>
      </c>
      <c r="K162" s="97">
        <v>40679</v>
      </c>
    </row>
    <row r="163" spans="1:11" s="64" customFormat="1">
      <c r="A163" s="65" t="s">
        <v>0</v>
      </c>
      <c r="B163" s="3" t="s">
        <v>618</v>
      </c>
      <c r="C163" s="117" t="s">
        <v>567</v>
      </c>
      <c r="D163" s="67"/>
      <c r="E163" s="68" t="s">
        <v>773</v>
      </c>
      <c r="F163" s="65" t="s">
        <v>2</v>
      </c>
      <c r="G163" s="97">
        <v>40589</v>
      </c>
      <c r="H163" s="69" t="s">
        <v>1167</v>
      </c>
      <c r="I163" s="70">
        <v>0</v>
      </c>
      <c r="J163" s="71">
        <v>145826.25</v>
      </c>
      <c r="K163" s="97">
        <v>40679</v>
      </c>
    </row>
    <row r="164" spans="1:11" s="64" customFormat="1">
      <c r="A164" s="65" t="s">
        <v>0</v>
      </c>
      <c r="B164" s="3" t="s">
        <v>49</v>
      </c>
      <c r="C164" s="74" t="s">
        <v>4</v>
      </c>
      <c r="D164" s="67">
        <v>1</v>
      </c>
      <c r="E164" s="68" t="s">
        <v>773</v>
      </c>
      <c r="F164" s="68" t="s">
        <v>467</v>
      </c>
      <c r="G164" s="69" t="s">
        <v>467</v>
      </c>
      <c r="H164" s="69" t="s">
        <v>467</v>
      </c>
      <c r="I164" s="70">
        <v>0</v>
      </c>
      <c r="J164" s="71">
        <v>877777.78</v>
      </c>
      <c r="K164" s="69" t="s">
        <v>467</v>
      </c>
    </row>
    <row r="165" spans="1:11" s="64" customFormat="1">
      <c r="A165" s="65" t="s">
        <v>0</v>
      </c>
      <c r="B165" s="3" t="s">
        <v>50</v>
      </c>
      <c r="C165" s="74" t="s">
        <v>5</v>
      </c>
      <c r="D165" s="73"/>
      <c r="E165" s="68" t="s">
        <v>773</v>
      </c>
      <c r="F165" s="65" t="s">
        <v>2</v>
      </c>
      <c r="G165" s="97">
        <v>40589</v>
      </c>
      <c r="H165" s="69">
        <v>40584</v>
      </c>
      <c r="I165" s="70">
        <v>13437.5</v>
      </c>
      <c r="J165" s="71">
        <v>107798.61</v>
      </c>
      <c r="K165" s="97">
        <v>40679</v>
      </c>
    </row>
    <row r="166" spans="1:11" s="64" customFormat="1">
      <c r="A166" s="65" t="s">
        <v>0</v>
      </c>
      <c r="B166" s="3" t="s">
        <v>51</v>
      </c>
      <c r="C166" s="74" t="s">
        <v>5</v>
      </c>
      <c r="D166" s="67"/>
      <c r="E166" s="68" t="s">
        <v>773</v>
      </c>
      <c r="F166" s="65" t="s">
        <v>2</v>
      </c>
      <c r="G166" s="97">
        <v>40589</v>
      </c>
      <c r="H166" s="69">
        <v>40589</v>
      </c>
      <c r="I166" s="70">
        <v>44082.5</v>
      </c>
      <c r="J166" s="71">
        <v>262184.37</v>
      </c>
      <c r="K166" s="97">
        <v>40679</v>
      </c>
    </row>
    <row r="167" spans="1:11" s="182" customFormat="1">
      <c r="A167" s="65" t="s">
        <v>0</v>
      </c>
      <c r="B167" s="3" t="s">
        <v>641</v>
      </c>
      <c r="C167" s="117" t="s">
        <v>566</v>
      </c>
      <c r="D167" s="83"/>
      <c r="E167" s="65" t="s">
        <v>671</v>
      </c>
      <c r="F167" s="89" t="s">
        <v>2</v>
      </c>
      <c r="G167" s="97">
        <v>40589</v>
      </c>
      <c r="H167" s="69">
        <v>40589</v>
      </c>
      <c r="I167" s="70">
        <v>130238</v>
      </c>
      <c r="J167" s="71">
        <v>865080.88</v>
      </c>
      <c r="K167" s="97">
        <v>40679</v>
      </c>
    </row>
    <row r="168" spans="1:11" s="64" customFormat="1">
      <c r="A168" s="65" t="s">
        <v>0</v>
      </c>
      <c r="B168" s="3" t="s">
        <v>52</v>
      </c>
      <c r="C168" s="74" t="s">
        <v>5</v>
      </c>
      <c r="D168" s="67"/>
      <c r="E168" s="68" t="s">
        <v>773</v>
      </c>
      <c r="F168" s="65" t="s">
        <v>2</v>
      </c>
      <c r="G168" s="97">
        <v>40589</v>
      </c>
      <c r="H168" s="69">
        <v>40589</v>
      </c>
      <c r="I168" s="70">
        <v>136250</v>
      </c>
      <c r="J168" s="71">
        <v>1047611.11</v>
      </c>
      <c r="K168" s="97">
        <v>40679</v>
      </c>
    </row>
    <row r="169" spans="1:11" s="64" customFormat="1">
      <c r="A169" s="65" t="s">
        <v>0</v>
      </c>
      <c r="B169" s="118" t="s">
        <v>569</v>
      </c>
      <c r="C169" s="119" t="s">
        <v>567</v>
      </c>
      <c r="D169" s="67"/>
      <c r="E169" s="68" t="s">
        <v>773</v>
      </c>
      <c r="F169" s="65" t="s">
        <v>2</v>
      </c>
      <c r="G169" s="97">
        <v>40589</v>
      </c>
      <c r="H169" s="69">
        <v>40589</v>
      </c>
      <c r="I169" s="70">
        <v>68125</v>
      </c>
      <c r="J169" s="71">
        <v>471576.35</v>
      </c>
      <c r="K169" s="97">
        <v>40679</v>
      </c>
    </row>
    <row r="170" spans="1:11" s="64" customFormat="1">
      <c r="A170" s="65" t="s">
        <v>0</v>
      </c>
      <c r="B170" s="1" t="s">
        <v>1023</v>
      </c>
      <c r="C170" s="74" t="s">
        <v>5</v>
      </c>
      <c r="D170" s="67"/>
      <c r="E170" s="68" t="s">
        <v>773</v>
      </c>
      <c r="F170" s="65" t="s">
        <v>2</v>
      </c>
      <c r="G170" s="97">
        <v>40589</v>
      </c>
      <c r="H170" s="69">
        <v>40589</v>
      </c>
      <c r="I170" s="70">
        <v>163500</v>
      </c>
      <c r="J170" s="71">
        <v>942850</v>
      </c>
      <c r="K170" s="97">
        <v>40679</v>
      </c>
    </row>
    <row r="171" spans="1:11" s="64" customFormat="1">
      <c r="A171" s="65" t="s">
        <v>0</v>
      </c>
      <c r="B171" s="3" t="s">
        <v>53</v>
      </c>
      <c r="C171" s="74" t="s">
        <v>5</v>
      </c>
      <c r="D171" s="67"/>
      <c r="E171" s="68" t="s">
        <v>773</v>
      </c>
      <c r="F171" s="65" t="s">
        <v>2</v>
      </c>
      <c r="G171" s="97">
        <v>40589</v>
      </c>
      <c r="H171" s="69">
        <v>40589</v>
      </c>
      <c r="I171" s="70">
        <v>68125</v>
      </c>
      <c r="J171" s="71">
        <v>529105</v>
      </c>
      <c r="K171" s="97">
        <v>40679</v>
      </c>
    </row>
    <row r="172" spans="1:11" s="64" customFormat="1">
      <c r="A172" s="65" t="s">
        <v>0</v>
      </c>
      <c r="B172" s="3" t="s">
        <v>54</v>
      </c>
      <c r="C172" s="74" t="s">
        <v>4</v>
      </c>
      <c r="D172" s="67"/>
      <c r="E172" s="68" t="s">
        <v>773</v>
      </c>
      <c r="F172" s="65" t="s">
        <v>2</v>
      </c>
      <c r="G172" s="97">
        <v>40589</v>
      </c>
      <c r="H172" s="69" t="s">
        <v>1167</v>
      </c>
      <c r="I172" s="70">
        <v>0</v>
      </c>
      <c r="J172" s="71">
        <v>211458.33</v>
      </c>
      <c r="K172" s="97">
        <v>40679</v>
      </c>
    </row>
    <row r="173" spans="1:11" s="64" customFormat="1">
      <c r="A173" s="65" t="s">
        <v>0</v>
      </c>
      <c r="B173" s="3" t="s">
        <v>55</v>
      </c>
      <c r="C173" s="74" t="s">
        <v>5</v>
      </c>
      <c r="D173" s="67"/>
      <c r="E173" s="68" t="s">
        <v>773</v>
      </c>
      <c r="F173" s="65" t="s">
        <v>2</v>
      </c>
      <c r="G173" s="97">
        <v>40589</v>
      </c>
      <c r="H173" s="69" t="s">
        <v>1167</v>
      </c>
      <c r="I173" s="70">
        <v>0</v>
      </c>
      <c r="J173" s="71">
        <v>440542</v>
      </c>
      <c r="K173" s="97">
        <v>40679</v>
      </c>
    </row>
    <row r="174" spans="1:11" s="64" customFormat="1">
      <c r="A174" s="65" t="s">
        <v>0</v>
      </c>
      <c r="B174" s="3" t="s">
        <v>56</v>
      </c>
      <c r="C174" s="74" t="s">
        <v>4</v>
      </c>
      <c r="D174" s="67"/>
      <c r="E174" s="68" t="s">
        <v>773</v>
      </c>
      <c r="F174" s="65" t="s">
        <v>2</v>
      </c>
      <c r="G174" s="97">
        <v>40589</v>
      </c>
      <c r="H174" s="69">
        <v>40589</v>
      </c>
      <c r="I174" s="70">
        <v>390750</v>
      </c>
      <c r="J174" s="71">
        <v>3429916.67</v>
      </c>
      <c r="K174" s="97">
        <v>40679</v>
      </c>
    </row>
    <row r="175" spans="1:11" s="64" customFormat="1">
      <c r="A175" s="65" t="s">
        <v>0</v>
      </c>
      <c r="B175" s="3" t="s">
        <v>57</v>
      </c>
      <c r="C175" s="74" t="s">
        <v>5</v>
      </c>
      <c r="D175" s="67"/>
      <c r="E175" s="68" t="s">
        <v>773</v>
      </c>
      <c r="F175" s="65" t="s">
        <v>2</v>
      </c>
      <c r="G175" s="97">
        <v>40589</v>
      </c>
      <c r="H175" s="69">
        <v>40589</v>
      </c>
      <c r="I175" s="70">
        <v>65362.5</v>
      </c>
      <c r="J175" s="71">
        <v>514184.5</v>
      </c>
      <c r="K175" s="97">
        <v>40679</v>
      </c>
    </row>
    <row r="176" spans="1:11" s="64" customFormat="1">
      <c r="A176" s="65" t="s">
        <v>0</v>
      </c>
      <c r="B176" s="3" t="s">
        <v>58</v>
      </c>
      <c r="C176" s="74" t="s">
        <v>5</v>
      </c>
      <c r="D176" s="67"/>
      <c r="E176" s="68" t="s">
        <v>773</v>
      </c>
      <c r="F176" s="65" t="s">
        <v>2</v>
      </c>
      <c r="G176" s="97">
        <v>40589</v>
      </c>
      <c r="H176" s="69" t="s">
        <v>1167</v>
      </c>
      <c r="I176" s="70">
        <v>0</v>
      </c>
      <c r="J176" s="71">
        <v>909542.39</v>
      </c>
      <c r="K176" s="97">
        <v>40679</v>
      </c>
    </row>
    <row r="177" spans="1:11" s="64" customFormat="1">
      <c r="A177" s="65" t="s">
        <v>0</v>
      </c>
      <c r="B177" s="3" t="s">
        <v>59</v>
      </c>
      <c r="C177" s="74" t="s">
        <v>5</v>
      </c>
      <c r="D177" s="67"/>
      <c r="E177" s="68" t="s">
        <v>773</v>
      </c>
      <c r="F177" s="65" t="s">
        <v>2</v>
      </c>
      <c r="G177" s="97">
        <v>40589</v>
      </c>
      <c r="H177" s="69">
        <v>40589</v>
      </c>
      <c r="I177" s="70">
        <v>136250</v>
      </c>
      <c r="J177" s="71">
        <v>1058208</v>
      </c>
      <c r="K177" s="97">
        <v>40679</v>
      </c>
    </row>
    <row r="178" spans="1:11" s="182" customFormat="1">
      <c r="A178" s="65" t="s">
        <v>0</v>
      </c>
      <c r="B178" s="76" t="s">
        <v>596</v>
      </c>
      <c r="C178" s="115" t="s">
        <v>566</v>
      </c>
      <c r="D178" s="98"/>
      <c r="E178" s="65" t="s">
        <v>671</v>
      </c>
      <c r="F178" s="89" t="s">
        <v>2</v>
      </c>
      <c r="G178" s="97">
        <v>40589</v>
      </c>
      <c r="H178" s="69" t="s">
        <v>1167</v>
      </c>
      <c r="I178" s="70">
        <v>0</v>
      </c>
      <c r="J178" s="71">
        <v>468624</v>
      </c>
      <c r="K178" s="97">
        <v>40679</v>
      </c>
    </row>
    <row r="179" spans="1:11" s="64" customFormat="1">
      <c r="A179" s="65" t="s">
        <v>0</v>
      </c>
      <c r="B179" s="3" t="s">
        <v>60</v>
      </c>
      <c r="C179" s="74" t="s">
        <v>4</v>
      </c>
      <c r="D179" s="67">
        <v>1</v>
      </c>
      <c r="E179" s="68" t="s">
        <v>773</v>
      </c>
      <c r="F179" s="68" t="s">
        <v>467</v>
      </c>
      <c r="G179" s="97" t="s">
        <v>467</v>
      </c>
      <c r="H179" s="69" t="s">
        <v>467</v>
      </c>
      <c r="I179" s="70">
        <v>0</v>
      </c>
      <c r="J179" s="71">
        <v>11022222.229999999</v>
      </c>
      <c r="K179" s="97" t="s">
        <v>467</v>
      </c>
    </row>
    <row r="180" spans="1:11" s="64" customFormat="1">
      <c r="A180" s="65" t="s">
        <v>0</v>
      </c>
      <c r="B180" s="3" t="s">
        <v>61</v>
      </c>
      <c r="C180" s="74" t="s">
        <v>4</v>
      </c>
      <c r="D180" s="67">
        <v>18</v>
      </c>
      <c r="E180" s="68" t="s">
        <v>773</v>
      </c>
      <c r="F180" s="68" t="s">
        <v>2</v>
      </c>
      <c r="G180" s="97">
        <v>40589</v>
      </c>
      <c r="H180" s="69">
        <v>40588</v>
      </c>
      <c r="I180" s="70">
        <v>314966.67</v>
      </c>
      <c r="J180" s="71">
        <v>2575417.7799999998</v>
      </c>
      <c r="K180" s="97">
        <v>40679</v>
      </c>
    </row>
    <row r="181" spans="1:11" s="64" customFormat="1">
      <c r="A181" s="65" t="s">
        <v>0</v>
      </c>
      <c r="B181" s="3" t="s">
        <v>62</v>
      </c>
      <c r="C181" s="74" t="s">
        <v>5</v>
      </c>
      <c r="D181" s="67"/>
      <c r="E181" s="68" t="s">
        <v>773</v>
      </c>
      <c r="F181" s="65" t="s">
        <v>2</v>
      </c>
      <c r="G181" s="97">
        <v>40589</v>
      </c>
      <c r="H181" s="69" t="s">
        <v>1167</v>
      </c>
      <c r="I181" s="70">
        <v>0</v>
      </c>
      <c r="J181" s="71">
        <v>2393155.56</v>
      </c>
      <c r="K181" s="97">
        <v>40679</v>
      </c>
    </row>
    <row r="182" spans="1:11" s="64" customFormat="1">
      <c r="A182" s="65" t="s">
        <v>0</v>
      </c>
      <c r="B182" s="1" t="s">
        <v>1129</v>
      </c>
      <c r="C182" s="108" t="s">
        <v>83</v>
      </c>
      <c r="D182" s="67"/>
      <c r="E182" s="68" t="s">
        <v>773</v>
      </c>
      <c r="F182" s="65" t="s">
        <v>2</v>
      </c>
      <c r="G182" s="97">
        <v>40589</v>
      </c>
      <c r="H182" s="69" t="s">
        <v>1167</v>
      </c>
      <c r="I182" s="70">
        <v>0</v>
      </c>
      <c r="J182" s="71">
        <v>810416.66999999993</v>
      </c>
      <c r="K182" s="97">
        <v>40679</v>
      </c>
    </row>
    <row r="183" spans="1:11" s="182" customFormat="1">
      <c r="A183" s="65" t="s">
        <v>0</v>
      </c>
      <c r="B183" s="76" t="s">
        <v>597</v>
      </c>
      <c r="C183" s="115" t="s">
        <v>566</v>
      </c>
      <c r="D183" s="120"/>
      <c r="E183" s="65" t="s">
        <v>671</v>
      </c>
      <c r="F183" s="89" t="s">
        <v>2</v>
      </c>
      <c r="G183" s="97">
        <v>40589</v>
      </c>
      <c r="H183" s="69">
        <v>40588</v>
      </c>
      <c r="I183" s="70">
        <v>50340</v>
      </c>
      <c r="J183" s="71">
        <v>352380</v>
      </c>
      <c r="K183" s="97">
        <v>40679</v>
      </c>
    </row>
    <row r="184" spans="1:11" s="64" customFormat="1">
      <c r="A184" s="65" t="s">
        <v>0</v>
      </c>
      <c r="B184" s="1" t="s">
        <v>657</v>
      </c>
      <c r="C184" s="74" t="s">
        <v>5</v>
      </c>
      <c r="D184" s="67"/>
      <c r="E184" s="68" t="s">
        <v>773</v>
      </c>
      <c r="F184" s="65" t="s">
        <v>2</v>
      </c>
      <c r="G184" s="97">
        <v>40589</v>
      </c>
      <c r="H184" s="69">
        <v>40589</v>
      </c>
      <c r="I184" s="70">
        <v>149875</v>
      </c>
      <c r="J184" s="71">
        <v>945877.67999999993</v>
      </c>
      <c r="K184" s="97">
        <v>40679</v>
      </c>
    </row>
    <row r="185" spans="1:11" s="64" customFormat="1">
      <c r="A185" s="65" t="s">
        <v>0</v>
      </c>
      <c r="B185" s="3" t="s">
        <v>63</v>
      </c>
      <c r="C185" s="74" t="s">
        <v>5</v>
      </c>
      <c r="D185" s="67"/>
      <c r="E185" s="68" t="s">
        <v>773</v>
      </c>
      <c r="F185" s="65" t="s">
        <v>2</v>
      </c>
      <c r="G185" s="97">
        <v>40589</v>
      </c>
      <c r="H185" s="69">
        <v>40589</v>
      </c>
      <c r="I185" s="70">
        <v>204375</v>
      </c>
      <c r="J185" s="71">
        <v>1478313</v>
      </c>
      <c r="K185" s="97">
        <v>40679</v>
      </c>
    </row>
    <row r="186" spans="1:11" s="64" customFormat="1">
      <c r="A186" s="65" t="s">
        <v>0</v>
      </c>
      <c r="B186" s="3" t="s">
        <v>64</v>
      </c>
      <c r="C186" s="74" t="s">
        <v>5</v>
      </c>
      <c r="D186" s="67"/>
      <c r="E186" s="68" t="s">
        <v>773</v>
      </c>
      <c r="F186" s="65" t="s">
        <v>2</v>
      </c>
      <c r="G186" s="97">
        <v>40589</v>
      </c>
      <c r="H186" s="69">
        <v>40589</v>
      </c>
      <c r="I186" s="70">
        <v>8262.5</v>
      </c>
      <c r="J186" s="71">
        <v>63529.5</v>
      </c>
      <c r="K186" s="97">
        <v>40679</v>
      </c>
    </row>
    <row r="187" spans="1:11" s="64" customFormat="1">
      <c r="A187" s="65" t="s">
        <v>0</v>
      </c>
      <c r="B187" s="3" t="s">
        <v>65</v>
      </c>
      <c r="C187" s="74" t="s">
        <v>4</v>
      </c>
      <c r="D187" s="67"/>
      <c r="E187" s="68" t="s">
        <v>773</v>
      </c>
      <c r="F187" s="65" t="s">
        <v>2</v>
      </c>
      <c r="G187" s="97">
        <v>40589</v>
      </c>
      <c r="H187" s="69">
        <v>40589</v>
      </c>
      <c r="I187" s="70">
        <v>250000</v>
      </c>
      <c r="J187" s="71">
        <v>2100000</v>
      </c>
      <c r="K187" s="97">
        <v>40679</v>
      </c>
    </row>
    <row r="188" spans="1:11" s="64" customFormat="1">
      <c r="A188" s="65" t="s">
        <v>0</v>
      </c>
      <c r="B188" s="3" t="s">
        <v>66</v>
      </c>
      <c r="C188" s="74" t="s">
        <v>5</v>
      </c>
      <c r="D188" s="67"/>
      <c r="E188" s="68" t="s">
        <v>773</v>
      </c>
      <c r="F188" s="65" t="s">
        <v>2</v>
      </c>
      <c r="G188" s="97">
        <v>40589</v>
      </c>
      <c r="H188" s="69">
        <v>40589</v>
      </c>
      <c r="I188" s="70">
        <v>122942.5</v>
      </c>
      <c r="J188" s="71">
        <v>825795.66</v>
      </c>
      <c r="K188" s="97">
        <v>40679</v>
      </c>
    </row>
    <row r="189" spans="1:11" s="64" customFormat="1">
      <c r="A189" s="65" t="s">
        <v>0</v>
      </c>
      <c r="B189" s="3" t="s">
        <v>67</v>
      </c>
      <c r="C189" s="74" t="s">
        <v>4</v>
      </c>
      <c r="D189" s="67"/>
      <c r="E189" s="68" t="s">
        <v>773</v>
      </c>
      <c r="F189" s="65" t="s">
        <v>2</v>
      </c>
      <c r="G189" s="97">
        <v>40589</v>
      </c>
      <c r="H189" s="69" t="s">
        <v>1167</v>
      </c>
      <c r="I189" s="70">
        <v>0</v>
      </c>
      <c r="J189" s="71">
        <v>2970000</v>
      </c>
      <c r="K189" s="97">
        <v>40679</v>
      </c>
    </row>
    <row r="190" spans="1:11" s="64" customFormat="1">
      <c r="A190" s="65" t="s">
        <v>0</v>
      </c>
      <c r="B190" s="3" t="s">
        <v>68</v>
      </c>
      <c r="C190" s="74" t="s">
        <v>5</v>
      </c>
      <c r="D190" s="67"/>
      <c r="E190" s="68" t="s">
        <v>774</v>
      </c>
      <c r="F190" s="65" t="s">
        <v>2</v>
      </c>
      <c r="G190" s="97">
        <v>40589</v>
      </c>
      <c r="H190" s="69">
        <v>40589</v>
      </c>
      <c r="I190" s="70">
        <v>54500</v>
      </c>
      <c r="J190" s="71">
        <v>428733</v>
      </c>
      <c r="K190" s="97">
        <v>40679</v>
      </c>
    </row>
    <row r="191" spans="1:11" s="64" customFormat="1">
      <c r="A191" s="65" t="s">
        <v>0</v>
      </c>
      <c r="B191" s="3" t="s">
        <v>69</v>
      </c>
      <c r="C191" s="74" t="s">
        <v>5</v>
      </c>
      <c r="D191" s="67">
        <v>1</v>
      </c>
      <c r="E191" s="68" t="s">
        <v>773</v>
      </c>
      <c r="F191" s="68" t="s">
        <v>467</v>
      </c>
      <c r="G191" s="97" t="s">
        <v>467</v>
      </c>
      <c r="H191" s="69" t="s">
        <v>467</v>
      </c>
      <c r="I191" s="70">
        <v>0</v>
      </c>
      <c r="J191" s="71">
        <v>337219.25</v>
      </c>
      <c r="K191" s="97" t="s">
        <v>467</v>
      </c>
    </row>
    <row r="192" spans="1:11" s="64" customFormat="1">
      <c r="A192" s="65" t="s">
        <v>0</v>
      </c>
      <c r="B192" s="3" t="s">
        <v>70</v>
      </c>
      <c r="C192" s="74" t="s">
        <v>5</v>
      </c>
      <c r="D192" s="67"/>
      <c r="E192" s="68" t="s">
        <v>773</v>
      </c>
      <c r="F192" s="65" t="s">
        <v>2</v>
      </c>
      <c r="G192" s="97">
        <v>40589</v>
      </c>
      <c r="H192" s="69">
        <v>40589</v>
      </c>
      <c r="I192" s="70">
        <v>14132.5</v>
      </c>
      <c r="J192" s="71">
        <v>116515.11</v>
      </c>
      <c r="K192" s="97">
        <v>40679</v>
      </c>
    </row>
    <row r="193" spans="1:11" s="64" customFormat="1">
      <c r="A193" s="65" t="s">
        <v>0</v>
      </c>
      <c r="B193" s="3" t="s">
        <v>71</v>
      </c>
      <c r="C193" s="74" t="s">
        <v>5</v>
      </c>
      <c r="D193" s="67"/>
      <c r="E193" s="68" t="s">
        <v>773</v>
      </c>
      <c r="F193" s="65" t="s">
        <v>2</v>
      </c>
      <c r="G193" s="97">
        <v>40589</v>
      </c>
      <c r="H193" s="69" t="s">
        <v>1167</v>
      </c>
      <c r="I193" s="70">
        <v>0</v>
      </c>
      <c r="J193" s="71">
        <v>396163.67</v>
      </c>
      <c r="K193" s="97">
        <v>40679</v>
      </c>
    </row>
    <row r="194" spans="1:11" s="64" customFormat="1">
      <c r="A194" s="65" t="s">
        <v>0</v>
      </c>
      <c r="B194" s="3" t="s">
        <v>72</v>
      </c>
      <c r="C194" s="74" t="s">
        <v>5</v>
      </c>
      <c r="D194" s="67">
        <v>1</v>
      </c>
      <c r="E194" s="68" t="s">
        <v>773</v>
      </c>
      <c r="F194" s="68" t="s">
        <v>467</v>
      </c>
      <c r="G194" s="97" t="s">
        <v>467</v>
      </c>
      <c r="H194" s="69" t="s">
        <v>467</v>
      </c>
      <c r="I194" s="70">
        <v>0</v>
      </c>
      <c r="J194" s="71">
        <v>517281.19</v>
      </c>
      <c r="K194" s="97" t="s">
        <v>467</v>
      </c>
    </row>
    <row r="195" spans="1:11" s="64" customFormat="1">
      <c r="A195" s="65" t="s">
        <v>0</v>
      </c>
      <c r="B195" s="3" t="s">
        <v>73</v>
      </c>
      <c r="C195" s="74" t="s">
        <v>4</v>
      </c>
      <c r="D195" s="73" t="s">
        <v>1149</v>
      </c>
      <c r="E195" s="68" t="s">
        <v>773</v>
      </c>
      <c r="F195" s="68" t="s">
        <v>467</v>
      </c>
      <c r="G195" s="97" t="s">
        <v>467</v>
      </c>
      <c r="H195" s="69" t="s">
        <v>467</v>
      </c>
      <c r="I195" s="70">
        <v>0</v>
      </c>
      <c r="J195" s="71">
        <v>3973104.25</v>
      </c>
      <c r="K195" s="97" t="s">
        <v>467</v>
      </c>
    </row>
    <row r="196" spans="1:11" s="64" customFormat="1">
      <c r="A196" s="65" t="s">
        <v>0</v>
      </c>
      <c r="B196" s="3" t="s">
        <v>74</v>
      </c>
      <c r="C196" s="74" t="s">
        <v>5</v>
      </c>
      <c r="D196" s="67"/>
      <c r="E196" s="68" t="s">
        <v>773</v>
      </c>
      <c r="F196" s="65" t="s">
        <v>2</v>
      </c>
      <c r="G196" s="97">
        <v>40589</v>
      </c>
      <c r="H196" s="69" t="s">
        <v>1167</v>
      </c>
      <c r="I196" s="70">
        <v>0</v>
      </c>
      <c r="J196" s="71">
        <v>304973</v>
      </c>
      <c r="K196" s="97">
        <v>40679</v>
      </c>
    </row>
    <row r="197" spans="1:11" s="64" customFormat="1">
      <c r="A197" s="65" t="s">
        <v>0</v>
      </c>
      <c r="B197" s="3" t="s">
        <v>75</v>
      </c>
      <c r="C197" s="74" t="s">
        <v>4</v>
      </c>
      <c r="D197" s="67">
        <v>1</v>
      </c>
      <c r="E197" s="68" t="s">
        <v>773</v>
      </c>
      <c r="F197" s="68" t="s">
        <v>467</v>
      </c>
      <c r="G197" s="69" t="s">
        <v>467</v>
      </c>
      <c r="H197" s="69" t="s">
        <v>467</v>
      </c>
      <c r="I197" s="70">
        <v>0</v>
      </c>
      <c r="J197" s="71">
        <v>105174637.58</v>
      </c>
      <c r="K197" s="69" t="s">
        <v>467</v>
      </c>
    </row>
    <row r="198" spans="1:11" s="64" customFormat="1">
      <c r="A198" s="65" t="s">
        <v>0</v>
      </c>
      <c r="B198" s="3" t="s">
        <v>76</v>
      </c>
      <c r="C198" s="74" t="s">
        <v>5</v>
      </c>
      <c r="D198" s="67"/>
      <c r="E198" s="68" t="s">
        <v>773</v>
      </c>
      <c r="F198" s="65" t="s">
        <v>2</v>
      </c>
      <c r="G198" s="97">
        <v>40589</v>
      </c>
      <c r="H198" s="69">
        <v>40589</v>
      </c>
      <c r="I198" s="70">
        <v>54500</v>
      </c>
      <c r="J198" s="71">
        <v>467488.89</v>
      </c>
      <c r="K198" s="97">
        <v>40679</v>
      </c>
    </row>
    <row r="199" spans="1:11" s="182" customFormat="1">
      <c r="A199" s="65" t="s">
        <v>0</v>
      </c>
      <c r="B199" s="1" t="s">
        <v>708</v>
      </c>
      <c r="C199" s="121" t="s">
        <v>566</v>
      </c>
      <c r="D199" s="83"/>
      <c r="E199" s="65" t="s">
        <v>671</v>
      </c>
      <c r="F199" s="89" t="s">
        <v>2</v>
      </c>
      <c r="G199" s="97">
        <v>40589</v>
      </c>
      <c r="H199" s="69">
        <v>40589</v>
      </c>
      <c r="I199" s="70">
        <v>131130.25</v>
      </c>
      <c r="J199" s="71">
        <v>687707.99</v>
      </c>
      <c r="K199" s="97">
        <v>40679</v>
      </c>
    </row>
    <row r="200" spans="1:11" s="64" customFormat="1">
      <c r="A200" s="65" t="s">
        <v>0</v>
      </c>
      <c r="B200" s="3" t="s">
        <v>77</v>
      </c>
      <c r="C200" s="74" t="s">
        <v>4</v>
      </c>
      <c r="D200" s="67"/>
      <c r="E200" s="68" t="s">
        <v>773</v>
      </c>
      <c r="F200" s="65" t="s">
        <v>2</v>
      </c>
      <c r="G200" s="97">
        <v>40589</v>
      </c>
      <c r="H200" s="69" t="s">
        <v>1167</v>
      </c>
      <c r="I200" s="70">
        <v>0</v>
      </c>
      <c r="J200" s="71">
        <v>1480000</v>
      </c>
      <c r="K200" s="97">
        <v>40679</v>
      </c>
    </row>
    <row r="201" spans="1:11" s="64" customFormat="1">
      <c r="A201" s="65" t="s">
        <v>0</v>
      </c>
      <c r="B201" s="3" t="s">
        <v>78</v>
      </c>
      <c r="C201" s="74" t="s">
        <v>4</v>
      </c>
      <c r="D201" s="67"/>
      <c r="E201" s="68" t="s">
        <v>774</v>
      </c>
      <c r="F201" s="65" t="s">
        <v>2</v>
      </c>
      <c r="G201" s="97">
        <v>40589</v>
      </c>
      <c r="H201" s="69">
        <v>40589</v>
      </c>
      <c r="I201" s="70">
        <v>50000</v>
      </c>
      <c r="J201" s="71">
        <v>405000</v>
      </c>
      <c r="K201" s="97">
        <v>40679</v>
      </c>
    </row>
    <row r="202" spans="1:11" s="64" customFormat="1">
      <c r="A202" s="65" t="s">
        <v>0</v>
      </c>
      <c r="B202" s="3" t="s">
        <v>79</v>
      </c>
      <c r="C202" s="74" t="s">
        <v>4</v>
      </c>
      <c r="D202" s="67"/>
      <c r="E202" s="68" t="s">
        <v>773</v>
      </c>
      <c r="F202" s="65" t="s">
        <v>2</v>
      </c>
      <c r="G202" s="97">
        <v>40589</v>
      </c>
      <c r="H202" s="69">
        <v>40577</v>
      </c>
      <c r="I202" s="70">
        <v>115012.5</v>
      </c>
      <c r="J202" s="71">
        <v>922655.5</v>
      </c>
      <c r="K202" s="97">
        <v>40679</v>
      </c>
    </row>
    <row r="203" spans="1:11" s="64" customFormat="1">
      <c r="A203" s="65" t="s">
        <v>0</v>
      </c>
      <c r="B203" s="3" t="s">
        <v>80</v>
      </c>
      <c r="C203" s="74" t="s">
        <v>83</v>
      </c>
      <c r="D203" s="67">
        <v>42</v>
      </c>
      <c r="E203" s="68" t="s">
        <v>773</v>
      </c>
      <c r="F203" s="69" t="s">
        <v>467</v>
      </c>
      <c r="G203" s="97" t="s">
        <v>467</v>
      </c>
      <c r="H203" s="69" t="s">
        <v>467</v>
      </c>
      <c r="I203" s="70">
        <v>0</v>
      </c>
      <c r="J203" s="71">
        <v>1531580.55</v>
      </c>
      <c r="K203" s="97" t="s">
        <v>467</v>
      </c>
    </row>
    <row r="204" spans="1:11" s="64" customFormat="1">
      <c r="A204" s="65" t="s">
        <v>0</v>
      </c>
      <c r="B204" s="3" t="s">
        <v>81</v>
      </c>
      <c r="C204" s="74" t="s">
        <v>4</v>
      </c>
      <c r="D204" s="67"/>
      <c r="E204" s="68" t="s">
        <v>773</v>
      </c>
      <c r="F204" s="65" t="s">
        <v>2</v>
      </c>
      <c r="G204" s="97">
        <v>40589</v>
      </c>
      <c r="H204" s="69" t="s">
        <v>1167</v>
      </c>
      <c r="I204" s="70">
        <v>0</v>
      </c>
      <c r="J204" s="71">
        <v>1428900</v>
      </c>
      <c r="K204" s="97">
        <v>40679</v>
      </c>
    </row>
    <row r="205" spans="1:11" s="64" customFormat="1">
      <c r="A205" s="65" t="s">
        <v>0</v>
      </c>
      <c r="B205" s="3" t="s">
        <v>82</v>
      </c>
      <c r="C205" s="74" t="s">
        <v>4</v>
      </c>
      <c r="D205" s="67"/>
      <c r="E205" s="68" t="s">
        <v>773</v>
      </c>
      <c r="F205" s="65" t="s">
        <v>2</v>
      </c>
      <c r="G205" s="97">
        <v>40589</v>
      </c>
      <c r="H205" s="69">
        <v>40589</v>
      </c>
      <c r="I205" s="70">
        <v>3225000</v>
      </c>
      <c r="J205" s="71">
        <v>28308333.329999998</v>
      </c>
      <c r="K205" s="97">
        <v>40679</v>
      </c>
    </row>
    <row r="206" spans="1:11" s="64" customFormat="1">
      <c r="A206" s="65" t="s">
        <v>0</v>
      </c>
      <c r="B206" s="3" t="s">
        <v>84</v>
      </c>
      <c r="C206" s="74" t="s">
        <v>5</v>
      </c>
      <c r="D206" s="67"/>
      <c r="E206" s="68" t="s">
        <v>773</v>
      </c>
      <c r="F206" s="65" t="s">
        <v>2</v>
      </c>
      <c r="G206" s="97">
        <v>40589</v>
      </c>
      <c r="H206" s="69">
        <v>40589</v>
      </c>
      <c r="I206" s="70">
        <v>87167.5</v>
      </c>
      <c r="J206" s="71">
        <v>533981.14</v>
      </c>
      <c r="K206" s="97">
        <v>40679</v>
      </c>
    </row>
    <row r="207" spans="1:11" s="64" customFormat="1">
      <c r="A207" s="65" t="s">
        <v>0</v>
      </c>
      <c r="B207" s="91" t="s">
        <v>590</v>
      </c>
      <c r="C207" s="74" t="s">
        <v>567</v>
      </c>
      <c r="D207" s="67"/>
      <c r="E207" s="68" t="s">
        <v>773</v>
      </c>
      <c r="F207" s="65" t="s">
        <v>2</v>
      </c>
      <c r="G207" s="97">
        <v>40589</v>
      </c>
      <c r="H207" s="69" t="s">
        <v>1167</v>
      </c>
      <c r="I207" s="70">
        <v>0</v>
      </c>
      <c r="J207" s="71">
        <v>271579.53000000003</v>
      </c>
      <c r="K207" s="97">
        <v>40679</v>
      </c>
    </row>
    <row r="208" spans="1:11" s="64" customFormat="1">
      <c r="A208" s="65" t="s">
        <v>0</v>
      </c>
      <c r="B208" s="3" t="s">
        <v>85</v>
      </c>
      <c r="C208" s="74" t="s">
        <v>5</v>
      </c>
      <c r="D208" s="67"/>
      <c r="E208" s="68" t="s">
        <v>773</v>
      </c>
      <c r="F208" s="65" t="s">
        <v>2</v>
      </c>
      <c r="G208" s="97">
        <v>40589</v>
      </c>
      <c r="H208" s="69">
        <v>40589</v>
      </c>
      <c r="I208" s="70">
        <v>57932.5</v>
      </c>
      <c r="J208" s="71">
        <v>385008.72</v>
      </c>
      <c r="K208" s="97">
        <v>40679</v>
      </c>
    </row>
    <row r="209" spans="1:11" s="64" customFormat="1">
      <c r="A209" s="65" t="s">
        <v>0</v>
      </c>
      <c r="B209" s="3" t="s">
        <v>86</v>
      </c>
      <c r="C209" s="74" t="s">
        <v>5</v>
      </c>
      <c r="D209" s="67"/>
      <c r="E209" s="68" t="s">
        <v>773</v>
      </c>
      <c r="F209" s="65" t="s">
        <v>2</v>
      </c>
      <c r="G209" s="97">
        <v>40589</v>
      </c>
      <c r="H209" s="69" t="s">
        <v>1167</v>
      </c>
      <c r="I209" s="70">
        <v>0</v>
      </c>
      <c r="J209" s="71">
        <v>1500930</v>
      </c>
      <c r="K209" s="97">
        <v>40679</v>
      </c>
    </row>
    <row r="210" spans="1:11" s="64" customFormat="1">
      <c r="A210" s="65" t="s">
        <v>0</v>
      </c>
      <c r="B210" s="3" t="s">
        <v>87</v>
      </c>
      <c r="C210" s="74" t="s">
        <v>4</v>
      </c>
      <c r="D210" s="67"/>
      <c r="E210" s="68" t="s">
        <v>773</v>
      </c>
      <c r="F210" s="65" t="s">
        <v>2</v>
      </c>
      <c r="G210" s="97">
        <v>40589</v>
      </c>
      <c r="H210" s="69" t="s">
        <v>1167</v>
      </c>
      <c r="I210" s="70">
        <v>0</v>
      </c>
      <c r="J210" s="71">
        <v>516988.89</v>
      </c>
      <c r="K210" s="97">
        <v>40679</v>
      </c>
    </row>
    <row r="211" spans="1:11" s="64" customFormat="1">
      <c r="A211" s="65" t="s">
        <v>0</v>
      </c>
      <c r="B211" s="3" t="s">
        <v>88</v>
      </c>
      <c r="C211" s="74" t="s">
        <v>5</v>
      </c>
      <c r="D211" s="67"/>
      <c r="E211" s="68" t="s">
        <v>774</v>
      </c>
      <c r="F211" s="65" t="s">
        <v>2</v>
      </c>
      <c r="G211" s="97">
        <v>40589</v>
      </c>
      <c r="H211" s="69">
        <v>40589</v>
      </c>
      <c r="I211" s="70">
        <v>48555</v>
      </c>
      <c r="J211" s="71">
        <v>393296</v>
      </c>
      <c r="K211" s="97">
        <v>40679</v>
      </c>
    </row>
    <row r="212" spans="1:11" s="64" customFormat="1">
      <c r="A212" s="65" t="s">
        <v>0</v>
      </c>
      <c r="B212" s="3" t="s">
        <v>89</v>
      </c>
      <c r="C212" s="74" t="s">
        <v>4</v>
      </c>
      <c r="D212" s="67"/>
      <c r="E212" s="68" t="s">
        <v>773</v>
      </c>
      <c r="F212" s="65" t="s">
        <v>2</v>
      </c>
      <c r="G212" s="97">
        <v>40589</v>
      </c>
      <c r="H212" s="69">
        <v>40589</v>
      </c>
      <c r="I212" s="70">
        <v>125000</v>
      </c>
      <c r="J212" s="71">
        <v>1050000</v>
      </c>
      <c r="K212" s="97">
        <v>40679</v>
      </c>
    </row>
    <row r="213" spans="1:11" s="64" customFormat="1">
      <c r="A213" s="65" t="s">
        <v>0</v>
      </c>
      <c r="B213" s="3" t="s">
        <v>90</v>
      </c>
      <c r="C213" s="74" t="s">
        <v>4</v>
      </c>
      <c r="D213" s="67"/>
      <c r="E213" s="68" t="s">
        <v>773</v>
      </c>
      <c r="F213" s="65" t="s">
        <v>2</v>
      </c>
      <c r="G213" s="97">
        <v>40589</v>
      </c>
      <c r="H213" s="69">
        <v>40589</v>
      </c>
      <c r="I213" s="70">
        <v>687500</v>
      </c>
      <c r="J213" s="71">
        <v>5981250</v>
      </c>
      <c r="K213" s="97">
        <v>40679</v>
      </c>
    </row>
    <row r="214" spans="1:11" s="64" customFormat="1">
      <c r="A214" s="65" t="s">
        <v>0</v>
      </c>
      <c r="B214" s="91" t="s">
        <v>570</v>
      </c>
      <c r="C214" s="74" t="s">
        <v>567</v>
      </c>
      <c r="D214" s="67"/>
      <c r="E214" s="68" t="s">
        <v>774</v>
      </c>
      <c r="F214" s="65" t="s">
        <v>2</v>
      </c>
      <c r="G214" s="97">
        <v>40589</v>
      </c>
      <c r="H214" s="69">
        <v>40589</v>
      </c>
      <c r="I214" s="70">
        <v>30667.5</v>
      </c>
      <c r="J214" s="71">
        <v>219443</v>
      </c>
      <c r="K214" s="97">
        <v>40679</v>
      </c>
    </row>
    <row r="215" spans="1:11" s="64" customFormat="1">
      <c r="A215" s="65" t="s">
        <v>0</v>
      </c>
      <c r="B215" s="3" t="s">
        <v>91</v>
      </c>
      <c r="C215" s="74" t="s">
        <v>4</v>
      </c>
      <c r="D215" s="67">
        <v>3</v>
      </c>
      <c r="E215" s="68" t="s">
        <v>773</v>
      </c>
      <c r="F215" s="68" t="s">
        <v>467</v>
      </c>
      <c r="G215" s="69" t="s">
        <v>467</v>
      </c>
      <c r="H215" s="69" t="s">
        <v>467</v>
      </c>
      <c r="I215" s="70">
        <v>0</v>
      </c>
      <c r="J215" s="71">
        <v>1196302.58</v>
      </c>
      <c r="K215" s="69" t="s">
        <v>467</v>
      </c>
    </row>
    <row r="216" spans="1:11" s="64" customFormat="1">
      <c r="A216" s="65" t="s">
        <v>0</v>
      </c>
      <c r="B216" s="3" t="s">
        <v>92</v>
      </c>
      <c r="C216" s="74" t="s">
        <v>5</v>
      </c>
      <c r="D216" s="67">
        <v>1</v>
      </c>
      <c r="E216" s="68" t="s">
        <v>773</v>
      </c>
      <c r="F216" s="68" t="s">
        <v>467</v>
      </c>
      <c r="G216" s="69" t="s">
        <v>467</v>
      </c>
      <c r="H216" s="69" t="s">
        <v>467</v>
      </c>
      <c r="I216" s="70">
        <v>0</v>
      </c>
      <c r="J216" s="71">
        <v>172937.5</v>
      </c>
      <c r="K216" s="69" t="s">
        <v>467</v>
      </c>
    </row>
    <row r="217" spans="1:11" s="64" customFormat="1">
      <c r="A217" s="65" t="s">
        <v>0</v>
      </c>
      <c r="B217" s="3" t="s">
        <v>550</v>
      </c>
      <c r="C217" s="74" t="s">
        <v>4</v>
      </c>
      <c r="D217" s="67"/>
      <c r="E217" s="68" t="s">
        <v>773</v>
      </c>
      <c r="F217" s="65" t="s">
        <v>2</v>
      </c>
      <c r="G217" s="97">
        <v>40589</v>
      </c>
      <c r="H217" s="69">
        <v>40588</v>
      </c>
      <c r="I217" s="70">
        <v>125000</v>
      </c>
      <c r="J217" s="71">
        <v>1097222.22</v>
      </c>
      <c r="K217" s="97">
        <v>40679</v>
      </c>
    </row>
    <row r="218" spans="1:11" s="64" customFormat="1">
      <c r="A218" s="65" t="s">
        <v>0</v>
      </c>
      <c r="B218" s="3" t="s">
        <v>551</v>
      </c>
      <c r="C218" s="74" t="s">
        <v>4</v>
      </c>
      <c r="D218" s="67"/>
      <c r="E218" s="68" t="s">
        <v>773</v>
      </c>
      <c r="F218" s="65" t="s">
        <v>2</v>
      </c>
      <c r="G218" s="97">
        <v>40589</v>
      </c>
      <c r="H218" s="69">
        <v>40589</v>
      </c>
      <c r="I218" s="70">
        <v>306562.5</v>
      </c>
      <c r="J218" s="71">
        <v>2411625</v>
      </c>
      <c r="K218" s="97">
        <v>40679</v>
      </c>
    </row>
    <row r="219" spans="1:11" s="64" customFormat="1">
      <c r="A219" s="65" t="s">
        <v>0</v>
      </c>
      <c r="B219" s="3" t="s">
        <v>93</v>
      </c>
      <c r="C219" s="74" t="s">
        <v>5</v>
      </c>
      <c r="D219" s="67"/>
      <c r="E219" s="68" t="s">
        <v>773</v>
      </c>
      <c r="F219" s="65" t="s">
        <v>2</v>
      </c>
      <c r="G219" s="97">
        <v>40589</v>
      </c>
      <c r="H219" s="69">
        <v>40589</v>
      </c>
      <c r="I219" s="70">
        <v>79025</v>
      </c>
      <c r="J219" s="71">
        <v>645371</v>
      </c>
      <c r="K219" s="97">
        <v>40679</v>
      </c>
    </row>
    <row r="220" spans="1:11">
      <c r="A220" s="65" t="s">
        <v>0</v>
      </c>
      <c r="B220" s="3" t="s">
        <v>94</v>
      </c>
      <c r="C220" s="74" t="s">
        <v>5</v>
      </c>
      <c r="D220" s="67"/>
      <c r="E220" s="68" t="s">
        <v>773</v>
      </c>
      <c r="F220" s="65" t="s">
        <v>2</v>
      </c>
      <c r="G220" s="97">
        <v>40589</v>
      </c>
      <c r="H220" s="69">
        <v>40589</v>
      </c>
      <c r="I220" s="70">
        <v>299750</v>
      </c>
      <c r="J220" s="71">
        <v>2381347</v>
      </c>
      <c r="K220" s="97">
        <v>40679</v>
      </c>
    </row>
    <row r="221" spans="1:11" s="64" customFormat="1">
      <c r="A221" s="65" t="s">
        <v>0</v>
      </c>
      <c r="B221" s="3" t="s">
        <v>95</v>
      </c>
      <c r="C221" s="74" t="s">
        <v>4</v>
      </c>
      <c r="D221" s="67"/>
      <c r="E221" s="68" t="s">
        <v>773</v>
      </c>
      <c r="F221" s="65" t="s">
        <v>2</v>
      </c>
      <c r="G221" s="97">
        <v>40589</v>
      </c>
      <c r="H221" s="69" t="s">
        <v>1167</v>
      </c>
      <c r="I221" s="70">
        <v>0</v>
      </c>
      <c r="J221" s="71">
        <v>612118.06000000006</v>
      </c>
      <c r="K221" s="97">
        <v>40679</v>
      </c>
    </row>
    <row r="222" spans="1:11">
      <c r="A222" s="178" t="s">
        <v>0</v>
      </c>
      <c r="B222" s="141" t="s">
        <v>96</v>
      </c>
      <c r="C222" s="131" t="s">
        <v>4</v>
      </c>
      <c r="D222" s="67">
        <v>1</v>
      </c>
      <c r="E222" s="68" t="s">
        <v>773</v>
      </c>
      <c r="F222" s="68" t="s">
        <v>467</v>
      </c>
      <c r="G222" s="179" t="s">
        <v>467</v>
      </c>
      <c r="H222" s="69" t="s">
        <v>467</v>
      </c>
      <c r="I222" s="70">
        <v>0</v>
      </c>
      <c r="J222" s="71">
        <v>1084486.1099999999</v>
      </c>
      <c r="K222" s="179" t="s">
        <v>467</v>
      </c>
    </row>
    <row r="223" spans="1:11">
      <c r="A223" s="65" t="s">
        <v>0</v>
      </c>
      <c r="B223" s="3" t="s">
        <v>97</v>
      </c>
      <c r="C223" s="108" t="s">
        <v>676</v>
      </c>
      <c r="D223" s="67">
        <v>48</v>
      </c>
      <c r="E223" s="68" t="s">
        <v>467</v>
      </c>
      <c r="F223" s="68" t="s">
        <v>467</v>
      </c>
      <c r="G223" s="97">
        <v>40589</v>
      </c>
      <c r="H223" s="69" t="s">
        <v>467</v>
      </c>
      <c r="I223" s="70">
        <v>0</v>
      </c>
      <c r="J223" s="71">
        <v>2362500</v>
      </c>
      <c r="K223" s="97" t="s">
        <v>467</v>
      </c>
    </row>
    <row r="224" spans="1:11" s="64" customFormat="1">
      <c r="A224" s="65" t="s">
        <v>0</v>
      </c>
      <c r="B224" s="3" t="s">
        <v>98</v>
      </c>
      <c r="C224" s="74" t="s">
        <v>4</v>
      </c>
      <c r="D224" s="67"/>
      <c r="E224" s="68" t="s">
        <v>773</v>
      </c>
      <c r="F224" s="65" t="s">
        <v>2</v>
      </c>
      <c r="G224" s="97">
        <v>40589</v>
      </c>
      <c r="H224" s="69">
        <v>40589</v>
      </c>
      <c r="I224" s="70">
        <v>87500</v>
      </c>
      <c r="J224" s="71">
        <v>714583</v>
      </c>
      <c r="K224" s="97">
        <v>40679</v>
      </c>
    </row>
    <row r="225" spans="1:11" s="64" customFormat="1">
      <c r="A225" s="65" t="s">
        <v>0</v>
      </c>
      <c r="B225" s="3" t="s">
        <v>99</v>
      </c>
      <c r="C225" s="74" t="s">
        <v>4</v>
      </c>
      <c r="D225" s="67"/>
      <c r="E225" s="68" t="s">
        <v>773</v>
      </c>
      <c r="F225" s="65" t="s">
        <v>2</v>
      </c>
      <c r="G225" s="97">
        <v>40589</v>
      </c>
      <c r="H225" s="69" t="s">
        <v>1167</v>
      </c>
      <c r="I225" s="70">
        <v>0</v>
      </c>
      <c r="J225" s="71">
        <v>450656</v>
      </c>
      <c r="K225" s="97">
        <v>40679</v>
      </c>
    </row>
    <row r="226" spans="1:11" s="64" customFormat="1">
      <c r="A226" s="65" t="s">
        <v>0</v>
      </c>
      <c r="B226" s="1" t="s">
        <v>731</v>
      </c>
      <c r="C226" s="108" t="s">
        <v>5</v>
      </c>
      <c r="D226" s="67"/>
      <c r="E226" s="68" t="s">
        <v>773</v>
      </c>
      <c r="F226" s="68" t="s">
        <v>2</v>
      </c>
      <c r="G226" s="97">
        <v>40589</v>
      </c>
      <c r="H226" s="69">
        <v>40589</v>
      </c>
      <c r="I226" s="70">
        <v>79795</v>
      </c>
      <c r="J226" s="71">
        <v>369716.83</v>
      </c>
      <c r="K226" s="97">
        <v>40679</v>
      </c>
    </row>
    <row r="227" spans="1:11" s="64" customFormat="1">
      <c r="A227" s="65" t="s">
        <v>0</v>
      </c>
      <c r="B227" s="3" t="s">
        <v>100</v>
      </c>
      <c r="C227" s="74" t="s">
        <v>5</v>
      </c>
      <c r="D227" s="67"/>
      <c r="E227" s="68" t="s">
        <v>774</v>
      </c>
      <c r="F227" s="65" t="s">
        <v>2</v>
      </c>
      <c r="G227" s="97">
        <v>40589</v>
      </c>
      <c r="H227" s="69">
        <v>40589</v>
      </c>
      <c r="I227" s="70">
        <v>102187.5</v>
      </c>
      <c r="J227" s="71">
        <v>827718.5</v>
      </c>
      <c r="K227" s="97">
        <v>40679</v>
      </c>
    </row>
    <row r="228" spans="1:11" s="64" customFormat="1">
      <c r="A228" s="65" t="s">
        <v>0</v>
      </c>
      <c r="B228" s="3" t="s">
        <v>101</v>
      </c>
      <c r="C228" s="74" t="s">
        <v>4</v>
      </c>
      <c r="D228" s="67"/>
      <c r="E228" s="68" t="s">
        <v>773</v>
      </c>
      <c r="F228" s="65" t="s">
        <v>2</v>
      </c>
      <c r="G228" s="97">
        <v>40589</v>
      </c>
      <c r="H228" s="69" t="s">
        <v>1167</v>
      </c>
      <c r="I228" s="70">
        <v>0</v>
      </c>
      <c r="J228" s="71">
        <v>571690</v>
      </c>
      <c r="K228" s="97">
        <v>40679</v>
      </c>
    </row>
    <row r="229" spans="1:11" s="182" customFormat="1">
      <c r="A229" s="65" t="s">
        <v>0</v>
      </c>
      <c r="B229" s="3" t="s">
        <v>644</v>
      </c>
      <c r="C229" s="117" t="s">
        <v>566</v>
      </c>
      <c r="D229" s="83"/>
      <c r="E229" s="65" t="s">
        <v>671</v>
      </c>
      <c r="F229" s="89" t="s">
        <v>2</v>
      </c>
      <c r="G229" s="97">
        <v>40589</v>
      </c>
      <c r="H229" s="69">
        <v>40589</v>
      </c>
      <c r="I229" s="70">
        <v>209750</v>
      </c>
      <c r="J229" s="71">
        <v>1389011.3</v>
      </c>
      <c r="K229" s="97">
        <v>40679</v>
      </c>
    </row>
    <row r="230" spans="1:11" s="182" customFormat="1">
      <c r="A230" s="65" t="s">
        <v>0</v>
      </c>
      <c r="B230" s="76" t="s">
        <v>598</v>
      </c>
      <c r="C230" s="77" t="s">
        <v>566</v>
      </c>
      <c r="D230" s="83"/>
      <c r="E230" s="65" t="s">
        <v>671</v>
      </c>
      <c r="F230" s="89" t="s">
        <v>2</v>
      </c>
      <c r="G230" s="97">
        <v>40589</v>
      </c>
      <c r="H230" s="69">
        <v>40589</v>
      </c>
      <c r="I230" s="70">
        <v>415666.75</v>
      </c>
      <c r="J230" s="71">
        <v>2845007.73</v>
      </c>
      <c r="K230" s="97">
        <v>40679</v>
      </c>
    </row>
    <row r="231" spans="1:11" s="64" customFormat="1">
      <c r="A231" s="65" t="s">
        <v>0</v>
      </c>
      <c r="B231" s="1" t="s">
        <v>714</v>
      </c>
      <c r="C231" s="108" t="s">
        <v>5</v>
      </c>
      <c r="D231" s="67"/>
      <c r="E231" s="68" t="s">
        <v>773</v>
      </c>
      <c r="F231" s="68" t="s">
        <v>2</v>
      </c>
      <c r="G231" s="97">
        <v>40589</v>
      </c>
      <c r="H231" s="69">
        <v>40589</v>
      </c>
      <c r="I231" s="70">
        <v>95375</v>
      </c>
      <c r="J231" s="71">
        <v>588145.81000000006</v>
      </c>
      <c r="K231" s="97">
        <v>40679</v>
      </c>
    </row>
    <row r="232" spans="1:11" s="64" customFormat="1">
      <c r="A232" s="65" t="s">
        <v>0</v>
      </c>
      <c r="B232" s="3" t="s">
        <v>102</v>
      </c>
      <c r="C232" s="108" t="s">
        <v>467</v>
      </c>
      <c r="D232" s="73" t="s">
        <v>749</v>
      </c>
      <c r="E232" s="68" t="s">
        <v>773</v>
      </c>
      <c r="F232" s="68" t="s">
        <v>467</v>
      </c>
      <c r="G232" s="69" t="s">
        <v>467</v>
      </c>
      <c r="H232" s="69" t="s">
        <v>467</v>
      </c>
      <c r="I232" s="70">
        <v>0</v>
      </c>
      <c r="J232" s="71">
        <v>43687500</v>
      </c>
      <c r="K232" s="69" t="s">
        <v>467</v>
      </c>
    </row>
    <row r="233" spans="1:11" s="64" customFormat="1">
      <c r="A233" s="65" t="s">
        <v>0</v>
      </c>
      <c r="B233" s="76" t="s">
        <v>104</v>
      </c>
      <c r="C233" s="108" t="s">
        <v>4</v>
      </c>
      <c r="D233" s="73">
        <v>6</v>
      </c>
      <c r="E233" s="68" t="s">
        <v>773</v>
      </c>
      <c r="F233" s="68" t="s">
        <v>467</v>
      </c>
      <c r="G233" s="69" t="s">
        <v>467</v>
      </c>
      <c r="H233" s="69" t="s">
        <v>467</v>
      </c>
      <c r="I233" s="70">
        <v>0</v>
      </c>
      <c r="J233" s="71">
        <v>932291666.66999996</v>
      </c>
      <c r="K233" s="69" t="s">
        <v>467</v>
      </c>
    </row>
    <row r="234" spans="1:11" s="64" customFormat="1">
      <c r="A234" s="65" t="s">
        <v>0</v>
      </c>
      <c r="B234" s="90" t="s">
        <v>104</v>
      </c>
      <c r="C234" s="108" t="s">
        <v>676</v>
      </c>
      <c r="D234" s="73" t="s">
        <v>675</v>
      </c>
      <c r="E234" s="68" t="s">
        <v>467</v>
      </c>
      <c r="F234" s="68" t="s">
        <v>467</v>
      </c>
      <c r="G234" s="69" t="s">
        <v>467</v>
      </c>
      <c r="H234" s="69" t="s">
        <v>467</v>
      </c>
      <c r="I234" s="70">
        <v>0</v>
      </c>
      <c r="J234" s="71">
        <v>0</v>
      </c>
      <c r="K234" s="69" t="s">
        <v>467</v>
      </c>
    </row>
    <row r="235" spans="1:11" s="64" customFormat="1">
      <c r="A235" s="65" t="s">
        <v>0</v>
      </c>
      <c r="B235" s="3" t="s">
        <v>105</v>
      </c>
      <c r="C235" s="74" t="s">
        <v>4</v>
      </c>
      <c r="D235" s="67">
        <v>1</v>
      </c>
      <c r="E235" s="68" t="s">
        <v>773</v>
      </c>
      <c r="F235" s="68" t="s">
        <v>467</v>
      </c>
      <c r="G235" s="97" t="s">
        <v>467</v>
      </c>
      <c r="H235" s="69" t="s">
        <v>467</v>
      </c>
      <c r="I235" s="70">
        <v>0</v>
      </c>
      <c r="J235" s="71">
        <v>2049100</v>
      </c>
      <c r="K235" s="97" t="s">
        <v>467</v>
      </c>
    </row>
    <row r="236" spans="1:11" s="64" customFormat="1">
      <c r="A236" s="65" t="s">
        <v>0</v>
      </c>
      <c r="B236" s="3" t="s">
        <v>106</v>
      </c>
      <c r="C236" s="74" t="s">
        <v>5</v>
      </c>
      <c r="D236" s="67"/>
      <c r="E236" s="68" t="s">
        <v>773</v>
      </c>
      <c r="F236" s="65" t="s">
        <v>2</v>
      </c>
      <c r="G236" s="97">
        <v>40589</v>
      </c>
      <c r="H236" s="69" t="s">
        <v>1167</v>
      </c>
      <c r="I236" s="70">
        <v>0</v>
      </c>
      <c r="J236" s="71">
        <v>223571.11</v>
      </c>
      <c r="K236" s="97">
        <v>40679</v>
      </c>
    </row>
    <row r="237" spans="1:11" s="64" customFormat="1">
      <c r="A237" s="65" t="s">
        <v>0</v>
      </c>
      <c r="B237" s="91" t="s">
        <v>591</v>
      </c>
      <c r="C237" s="74" t="s">
        <v>567</v>
      </c>
      <c r="D237" s="67"/>
      <c r="E237" s="68" t="s">
        <v>773</v>
      </c>
      <c r="F237" s="65" t="s">
        <v>2</v>
      </c>
      <c r="G237" s="97">
        <v>40589</v>
      </c>
      <c r="H237" s="69" t="s">
        <v>1167</v>
      </c>
      <c r="I237" s="70">
        <v>0</v>
      </c>
      <c r="J237" s="71">
        <v>628033.33000000007</v>
      </c>
      <c r="K237" s="97">
        <v>40679</v>
      </c>
    </row>
    <row r="238" spans="1:11" s="64" customFormat="1">
      <c r="A238" s="65" t="s">
        <v>0</v>
      </c>
      <c r="B238" s="1" t="s">
        <v>592</v>
      </c>
      <c r="C238" s="74" t="s">
        <v>107</v>
      </c>
      <c r="D238" s="67">
        <v>42</v>
      </c>
      <c r="E238" s="68" t="s">
        <v>773</v>
      </c>
      <c r="F238" s="69" t="s">
        <v>467</v>
      </c>
      <c r="G238" s="97" t="s">
        <v>467</v>
      </c>
      <c r="H238" s="69" t="s">
        <v>467</v>
      </c>
      <c r="I238" s="70">
        <v>0</v>
      </c>
      <c r="J238" s="71">
        <v>535813.22</v>
      </c>
      <c r="K238" s="97" t="s">
        <v>467</v>
      </c>
    </row>
    <row r="239" spans="1:11" s="64" customFormat="1">
      <c r="A239" s="65" t="s">
        <v>0</v>
      </c>
      <c r="B239" s="3" t="s">
        <v>108</v>
      </c>
      <c r="C239" s="74" t="s">
        <v>5</v>
      </c>
      <c r="D239" s="67"/>
      <c r="E239" s="68" t="s">
        <v>774</v>
      </c>
      <c r="F239" s="65" t="s">
        <v>2</v>
      </c>
      <c r="G239" s="97">
        <v>40589</v>
      </c>
      <c r="H239" s="69">
        <v>40589</v>
      </c>
      <c r="I239" s="70">
        <v>32700</v>
      </c>
      <c r="J239" s="71">
        <v>85383</v>
      </c>
      <c r="K239" s="97">
        <v>40679</v>
      </c>
    </row>
    <row r="240" spans="1:11" s="64" customFormat="1">
      <c r="A240" s="65" t="s">
        <v>0</v>
      </c>
      <c r="B240" s="3" t="s">
        <v>109</v>
      </c>
      <c r="C240" s="74" t="s">
        <v>5</v>
      </c>
      <c r="D240" s="67"/>
      <c r="E240" s="68" t="s">
        <v>773</v>
      </c>
      <c r="F240" s="65" t="s">
        <v>2</v>
      </c>
      <c r="G240" s="97">
        <v>40589</v>
      </c>
      <c r="H240" s="69" t="s">
        <v>1167</v>
      </c>
      <c r="I240" s="70">
        <v>0</v>
      </c>
      <c r="J240" s="71">
        <v>180258.5</v>
      </c>
      <c r="K240" s="97">
        <v>40679</v>
      </c>
    </row>
    <row r="241" spans="1:11" s="64" customFormat="1">
      <c r="A241" s="65" t="s">
        <v>0</v>
      </c>
      <c r="B241" s="3" t="s">
        <v>110</v>
      </c>
      <c r="C241" s="74" t="s">
        <v>5</v>
      </c>
      <c r="D241" s="67"/>
      <c r="E241" s="68" t="s">
        <v>774</v>
      </c>
      <c r="F241" s="65" t="s">
        <v>2</v>
      </c>
      <c r="G241" s="97">
        <v>40589</v>
      </c>
      <c r="H241" s="69">
        <v>40589</v>
      </c>
      <c r="I241" s="70">
        <v>40875</v>
      </c>
      <c r="J241" s="71">
        <v>350616.67</v>
      </c>
      <c r="K241" s="97">
        <v>40679</v>
      </c>
    </row>
    <row r="242" spans="1:11" s="64" customFormat="1">
      <c r="A242" s="178" t="s">
        <v>0</v>
      </c>
      <c r="B242" s="141" t="s">
        <v>111</v>
      </c>
      <c r="C242" s="131" t="s">
        <v>4</v>
      </c>
      <c r="D242" s="67"/>
      <c r="E242" s="68" t="s">
        <v>773</v>
      </c>
      <c r="F242" s="65" t="s">
        <v>2</v>
      </c>
      <c r="G242" s="97">
        <v>40589</v>
      </c>
      <c r="H242" s="69">
        <v>40589</v>
      </c>
      <c r="I242" s="70">
        <v>109737.5</v>
      </c>
      <c r="J242" s="71">
        <v>946488.88</v>
      </c>
      <c r="K242" s="179">
        <v>40679</v>
      </c>
    </row>
    <row r="243" spans="1:11" s="64" customFormat="1">
      <c r="A243" s="196"/>
      <c r="B243" s="2"/>
      <c r="C243" s="197"/>
      <c r="D243" s="67">
        <v>18</v>
      </c>
      <c r="E243" s="68" t="s">
        <v>773</v>
      </c>
      <c r="F243" s="65" t="s">
        <v>2</v>
      </c>
      <c r="G243" s="97" t="s">
        <v>467</v>
      </c>
      <c r="H243" s="69">
        <v>40590</v>
      </c>
      <c r="I243" s="70">
        <v>307.27</v>
      </c>
      <c r="J243" s="71">
        <v>0</v>
      </c>
      <c r="K243" s="238"/>
    </row>
    <row r="244" spans="1:11" s="64" customFormat="1">
      <c r="A244" s="65" t="s">
        <v>0</v>
      </c>
      <c r="B244" s="3" t="s">
        <v>112</v>
      </c>
      <c r="C244" s="74" t="s">
        <v>4</v>
      </c>
      <c r="D244" s="67"/>
      <c r="E244" s="68" t="s">
        <v>773</v>
      </c>
      <c r="F244" s="65" t="s">
        <v>2</v>
      </c>
      <c r="G244" s="97">
        <v>40589</v>
      </c>
      <c r="H244" s="69" t="s">
        <v>1167</v>
      </c>
      <c r="I244" s="70">
        <v>0</v>
      </c>
      <c r="J244" s="71">
        <v>13875000</v>
      </c>
      <c r="K244" s="97">
        <v>40679</v>
      </c>
    </row>
    <row r="245" spans="1:11" s="64" customFormat="1">
      <c r="A245" s="65" t="s">
        <v>0</v>
      </c>
      <c r="B245" s="3" t="s">
        <v>113</v>
      </c>
      <c r="C245" s="74" t="s">
        <v>4</v>
      </c>
      <c r="D245" s="67"/>
      <c r="E245" s="68" t="s">
        <v>773</v>
      </c>
      <c r="F245" s="65" t="s">
        <v>2</v>
      </c>
      <c r="G245" s="97">
        <v>40589</v>
      </c>
      <c r="H245" s="69">
        <v>40589</v>
      </c>
      <c r="I245" s="70">
        <v>256250</v>
      </c>
      <c r="J245" s="71">
        <v>2229375</v>
      </c>
      <c r="K245" s="97">
        <v>40679</v>
      </c>
    </row>
    <row r="246" spans="1:11" s="64" customFormat="1">
      <c r="A246" s="65" t="s">
        <v>0</v>
      </c>
      <c r="B246" s="3" t="s">
        <v>114</v>
      </c>
      <c r="C246" s="74" t="s">
        <v>83</v>
      </c>
      <c r="D246" s="67"/>
      <c r="E246" s="68" t="s">
        <v>773</v>
      </c>
      <c r="F246" s="65" t="s">
        <v>2</v>
      </c>
      <c r="G246" s="97">
        <v>40589</v>
      </c>
      <c r="H246" s="69" t="s">
        <v>1167</v>
      </c>
      <c r="I246" s="70">
        <v>0</v>
      </c>
      <c r="J246" s="71">
        <v>281859</v>
      </c>
      <c r="K246" s="97">
        <v>40679</v>
      </c>
    </row>
    <row r="247" spans="1:11" s="64" customFormat="1">
      <c r="A247" s="65" t="s">
        <v>0</v>
      </c>
      <c r="B247" s="3" t="s">
        <v>115</v>
      </c>
      <c r="C247" s="74" t="s">
        <v>4</v>
      </c>
      <c r="D247" s="67">
        <v>1</v>
      </c>
      <c r="E247" s="65" t="s">
        <v>773</v>
      </c>
      <c r="F247" s="68" t="s">
        <v>467</v>
      </c>
      <c r="G247" s="97" t="s">
        <v>467</v>
      </c>
      <c r="H247" s="69" t="s">
        <v>467</v>
      </c>
      <c r="I247" s="70">
        <v>0</v>
      </c>
      <c r="J247" s="71">
        <v>23916666.670000002</v>
      </c>
      <c r="K247" s="97" t="s">
        <v>467</v>
      </c>
    </row>
    <row r="248" spans="1:11" s="64" customFormat="1">
      <c r="A248" s="65" t="s">
        <v>0</v>
      </c>
      <c r="B248" s="3" t="s">
        <v>116</v>
      </c>
      <c r="C248" s="74" t="s">
        <v>5</v>
      </c>
      <c r="D248" s="67"/>
      <c r="E248" s="68" t="s">
        <v>773</v>
      </c>
      <c r="F248" s="65" t="s">
        <v>2</v>
      </c>
      <c r="G248" s="97">
        <v>40589</v>
      </c>
      <c r="H248" s="69" t="s">
        <v>1167</v>
      </c>
      <c r="I248" s="70">
        <v>0</v>
      </c>
      <c r="J248" s="71">
        <v>267050</v>
      </c>
      <c r="K248" s="97">
        <v>40679</v>
      </c>
    </row>
    <row r="249" spans="1:11" s="64" customFormat="1">
      <c r="A249" s="65" t="s">
        <v>0</v>
      </c>
      <c r="B249" s="3" t="s">
        <v>117</v>
      </c>
      <c r="C249" s="74" t="s">
        <v>4</v>
      </c>
      <c r="D249" s="67"/>
      <c r="E249" s="68" t="s">
        <v>773</v>
      </c>
      <c r="F249" s="65" t="s">
        <v>2</v>
      </c>
      <c r="G249" s="97">
        <v>40589</v>
      </c>
      <c r="H249" s="69" t="s">
        <v>1167</v>
      </c>
      <c r="I249" s="70">
        <v>0</v>
      </c>
      <c r="J249" s="71">
        <v>967361.11</v>
      </c>
      <c r="K249" s="97">
        <v>40679</v>
      </c>
    </row>
    <row r="250" spans="1:11" s="64" customFormat="1">
      <c r="A250" s="65" t="s">
        <v>0</v>
      </c>
      <c r="B250" s="1" t="s">
        <v>687</v>
      </c>
      <c r="C250" s="108" t="s">
        <v>5</v>
      </c>
      <c r="D250" s="67"/>
      <c r="E250" s="68" t="s">
        <v>773</v>
      </c>
      <c r="F250" s="65" t="s">
        <v>2</v>
      </c>
      <c r="G250" s="97">
        <v>40589</v>
      </c>
      <c r="H250" s="69">
        <v>40589</v>
      </c>
      <c r="I250" s="70">
        <v>210987.5</v>
      </c>
      <c r="J250" s="71">
        <v>1235448.96</v>
      </c>
      <c r="K250" s="97">
        <v>40679</v>
      </c>
    </row>
    <row r="251" spans="1:11" s="64" customFormat="1">
      <c r="A251" s="65" t="s">
        <v>0</v>
      </c>
      <c r="B251" s="3" t="s">
        <v>118</v>
      </c>
      <c r="C251" s="74" t="s">
        <v>4</v>
      </c>
      <c r="D251" s="67"/>
      <c r="E251" s="68" t="s">
        <v>773</v>
      </c>
      <c r="F251" s="65" t="s">
        <v>2</v>
      </c>
      <c r="G251" s="97">
        <v>40589</v>
      </c>
      <c r="H251" s="69">
        <v>40589</v>
      </c>
      <c r="I251" s="70">
        <v>805625</v>
      </c>
      <c r="J251" s="71">
        <v>6946277.7800000003</v>
      </c>
      <c r="K251" s="97">
        <v>40679</v>
      </c>
    </row>
    <row r="252" spans="1:11" s="64" customFormat="1">
      <c r="A252" s="65" t="s">
        <v>0</v>
      </c>
      <c r="B252" s="3" t="s">
        <v>119</v>
      </c>
      <c r="C252" s="74" t="s">
        <v>4</v>
      </c>
      <c r="D252" s="67"/>
      <c r="E252" s="68" t="s">
        <v>773</v>
      </c>
      <c r="F252" s="65" t="s">
        <v>2</v>
      </c>
      <c r="G252" s="97">
        <v>40589</v>
      </c>
      <c r="H252" s="69">
        <v>40589</v>
      </c>
      <c r="I252" s="70">
        <v>206250</v>
      </c>
      <c r="J252" s="71">
        <v>1732500</v>
      </c>
      <c r="K252" s="97">
        <v>40679</v>
      </c>
    </row>
    <row r="253" spans="1:11" s="64" customFormat="1">
      <c r="A253" s="65" t="s">
        <v>0</v>
      </c>
      <c r="B253" s="3" t="s">
        <v>120</v>
      </c>
      <c r="C253" s="74" t="s">
        <v>5</v>
      </c>
      <c r="D253" s="67"/>
      <c r="E253" s="68" t="s">
        <v>773</v>
      </c>
      <c r="F253" s="65" t="s">
        <v>2</v>
      </c>
      <c r="G253" s="97">
        <v>40589</v>
      </c>
      <c r="H253" s="69">
        <v>40588</v>
      </c>
      <c r="I253" s="70">
        <v>136250</v>
      </c>
      <c r="J253" s="71">
        <v>1093027.78</v>
      </c>
      <c r="K253" s="97">
        <v>40679</v>
      </c>
    </row>
    <row r="254" spans="1:11" s="64" customFormat="1">
      <c r="A254" s="65" t="s">
        <v>0</v>
      </c>
      <c r="B254" s="3" t="s">
        <v>121</v>
      </c>
      <c r="C254" s="74" t="s">
        <v>5</v>
      </c>
      <c r="D254" s="67"/>
      <c r="E254" s="68" t="s">
        <v>774</v>
      </c>
      <c r="F254" s="65" t="s">
        <v>2</v>
      </c>
      <c r="G254" s="97">
        <v>40589</v>
      </c>
      <c r="H254" s="69" t="s">
        <v>1167</v>
      </c>
      <c r="I254" s="70">
        <v>0</v>
      </c>
      <c r="J254" s="71">
        <v>43312.5</v>
      </c>
      <c r="K254" s="97">
        <v>40679</v>
      </c>
    </row>
    <row r="255" spans="1:11" s="64" customFormat="1">
      <c r="A255" s="65" t="s">
        <v>0</v>
      </c>
      <c r="B255" s="3" t="s">
        <v>122</v>
      </c>
      <c r="C255" s="74" t="s">
        <v>4</v>
      </c>
      <c r="D255" s="67"/>
      <c r="E255" s="68" t="s">
        <v>773</v>
      </c>
      <c r="F255" s="65" t="s">
        <v>2</v>
      </c>
      <c r="G255" s="97">
        <v>40589</v>
      </c>
      <c r="H255" s="69">
        <v>40589</v>
      </c>
      <c r="I255" s="70">
        <v>350000</v>
      </c>
      <c r="J255" s="71">
        <v>2940000</v>
      </c>
      <c r="K255" s="97">
        <v>40679</v>
      </c>
    </row>
    <row r="256" spans="1:11" s="64" customFormat="1">
      <c r="A256" s="65" t="s">
        <v>0</v>
      </c>
      <c r="B256" s="3" t="s">
        <v>123</v>
      </c>
      <c r="C256" s="74" t="s">
        <v>4</v>
      </c>
      <c r="D256" s="67">
        <v>1</v>
      </c>
      <c r="E256" s="68" t="s">
        <v>773</v>
      </c>
      <c r="F256" s="68" t="s">
        <v>467</v>
      </c>
      <c r="G256" s="97" t="s">
        <v>467</v>
      </c>
      <c r="H256" s="69" t="s">
        <v>467</v>
      </c>
      <c r="I256" s="70">
        <v>0</v>
      </c>
      <c r="J256" s="71">
        <v>6621772.2199999997</v>
      </c>
      <c r="K256" s="97" t="s">
        <v>467</v>
      </c>
    </row>
    <row r="257" spans="1:11" s="64" customFormat="1">
      <c r="A257" s="65" t="s">
        <v>0</v>
      </c>
      <c r="B257" s="3" t="s">
        <v>124</v>
      </c>
      <c r="C257" s="74" t="s">
        <v>5</v>
      </c>
      <c r="D257" s="67"/>
      <c r="E257" s="68" t="s">
        <v>773</v>
      </c>
      <c r="F257" s="65" t="s">
        <v>2</v>
      </c>
      <c r="G257" s="97">
        <v>40589</v>
      </c>
      <c r="H257" s="69">
        <v>40589</v>
      </c>
      <c r="I257" s="70">
        <v>30792.5</v>
      </c>
      <c r="J257" s="71">
        <v>242234.5</v>
      </c>
      <c r="K257" s="97">
        <v>40679</v>
      </c>
    </row>
    <row r="258" spans="1:11" s="64" customFormat="1">
      <c r="A258" s="65" t="s">
        <v>0</v>
      </c>
      <c r="B258" s="3" t="s">
        <v>125</v>
      </c>
      <c r="C258" s="74" t="s">
        <v>4</v>
      </c>
      <c r="D258" s="67">
        <v>1</v>
      </c>
      <c r="E258" s="68" t="s">
        <v>773</v>
      </c>
      <c r="F258" s="68" t="s">
        <v>467</v>
      </c>
      <c r="G258" s="97" t="s">
        <v>467</v>
      </c>
      <c r="H258" s="69" t="s">
        <v>467</v>
      </c>
      <c r="I258" s="70">
        <v>0</v>
      </c>
      <c r="J258" s="71">
        <v>150937500</v>
      </c>
      <c r="K258" s="97" t="s">
        <v>467</v>
      </c>
    </row>
    <row r="259" spans="1:11" s="64" customFormat="1">
      <c r="A259" s="65" t="s">
        <v>0</v>
      </c>
      <c r="B259" s="3" t="s">
        <v>126</v>
      </c>
      <c r="C259" s="74" t="s">
        <v>4</v>
      </c>
      <c r="D259" s="67">
        <v>1</v>
      </c>
      <c r="E259" s="68" t="s">
        <v>774</v>
      </c>
      <c r="F259" s="68" t="s">
        <v>467</v>
      </c>
      <c r="G259" s="69" t="s">
        <v>467</v>
      </c>
      <c r="H259" s="69" t="s">
        <v>467</v>
      </c>
      <c r="I259" s="70">
        <v>0</v>
      </c>
      <c r="J259" s="71">
        <v>36111.11</v>
      </c>
      <c r="K259" s="69" t="s">
        <v>467</v>
      </c>
    </row>
    <row r="260" spans="1:11" s="182" customFormat="1">
      <c r="A260" s="65" t="s">
        <v>0</v>
      </c>
      <c r="B260" s="76" t="s">
        <v>599</v>
      </c>
      <c r="C260" s="115" t="s">
        <v>566</v>
      </c>
      <c r="D260" s="83"/>
      <c r="E260" s="65" t="s">
        <v>671</v>
      </c>
      <c r="F260" s="89" t="s">
        <v>2</v>
      </c>
      <c r="G260" s="97">
        <v>40589</v>
      </c>
      <c r="H260" s="69">
        <v>40589</v>
      </c>
      <c r="I260" s="70">
        <v>427890</v>
      </c>
      <c r="J260" s="71">
        <v>2961954.54</v>
      </c>
      <c r="K260" s="97">
        <v>40679</v>
      </c>
    </row>
    <row r="261" spans="1:11" s="64" customFormat="1">
      <c r="A261" s="65" t="s">
        <v>0</v>
      </c>
      <c r="B261" s="3" t="s">
        <v>127</v>
      </c>
      <c r="C261" s="74" t="s">
        <v>5</v>
      </c>
      <c r="D261" s="67"/>
      <c r="E261" s="68" t="s">
        <v>774</v>
      </c>
      <c r="F261" s="65" t="s">
        <v>2</v>
      </c>
      <c r="G261" s="97">
        <v>40589</v>
      </c>
      <c r="H261" s="69">
        <v>40589</v>
      </c>
      <c r="I261" s="70">
        <v>104925</v>
      </c>
      <c r="J261" s="71">
        <v>340423.33</v>
      </c>
      <c r="K261" s="97">
        <v>40679</v>
      </c>
    </row>
    <row r="262" spans="1:11" s="64" customFormat="1">
      <c r="A262" s="65" t="s">
        <v>0</v>
      </c>
      <c r="B262" s="3" t="s">
        <v>128</v>
      </c>
      <c r="C262" s="74" t="s">
        <v>5</v>
      </c>
      <c r="D262" s="67"/>
      <c r="E262" s="68" t="s">
        <v>774</v>
      </c>
      <c r="F262" s="65" t="s">
        <v>2</v>
      </c>
      <c r="G262" s="97">
        <v>40589</v>
      </c>
      <c r="H262" s="69" t="s">
        <v>1167</v>
      </c>
      <c r="I262" s="70">
        <v>0</v>
      </c>
      <c r="J262" s="71">
        <v>139020</v>
      </c>
      <c r="K262" s="97">
        <v>40679</v>
      </c>
    </row>
    <row r="263" spans="1:11" s="64" customFormat="1">
      <c r="A263" s="65" t="s">
        <v>0</v>
      </c>
      <c r="B263" s="3" t="s">
        <v>129</v>
      </c>
      <c r="C263" s="74" t="s">
        <v>5</v>
      </c>
      <c r="D263" s="67"/>
      <c r="E263" s="68" t="s">
        <v>773</v>
      </c>
      <c r="F263" s="65" t="s">
        <v>2</v>
      </c>
      <c r="G263" s="97">
        <v>40589</v>
      </c>
      <c r="H263" s="69">
        <v>40589</v>
      </c>
      <c r="I263" s="70">
        <v>6812.5</v>
      </c>
      <c r="J263" s="71">
        <v>52910.5</v>
      </c>
      <c r="K263" s="97">
        <v>40679</v>
      </c>
    </row>
    <row r="264" spans="1:11" s="64" customFormat="1">
      <c r="A264" s="65" t="s">
        <v>0</v>
      </c>
      <c r="B264" s="1" t="s">
        <v>692</v>
      </c>
      <c r="C264" s="108" t="s">
        <v>5</v>
      </c>
      <c r="D264" s="67">
        <v>42</v>
      </c>
      <c r="E264" s="68" t="s">
        <v>773</v>
      </c>
      <c r="F264" s="68" t="s">
        <v>467</v>
      </c>
      <c r="G264" s="97" t="s">
        <v>467</v>
      </c>
      <c r="H264" s="69" t="s">
        <v>467</v>
      </c>
      <c r="I264" s="70">
        <v>0</v>
      </c>
      <c r="J264" s="71">
        <v>2975699.5377777778</v>
      </c>
      <c r="K264" s="97" t="s">
        <v>467</v>
      </c>
    </row>
    <row r="265" spans="1:11" s="64" customFormat="1">
      <c r="A265" s="65" t="s">
        <v>0</v>
      </c>
      <c r="B265" s="1" t="s">
        <v>658</v>
      </c>
      <c r="C265" s="74" t="s">
        <v>5</v>
      </c>
      <c r="D265" s="73"/>
      <c r="E265" s="68" t="s">
        <v>773</v>
      </c>
      <c r="F265" s="65" t="s">
        <v>2</v>
      </c>
      <c r="G265" s="97" t="s">
        <v>467</v>
      </c>
      <c r="H265" s="69" t="s">
        <v>467</v>
      </c>
      <c r="I265" s="70">
        <v>0</v>
      </c>
      <c r="J265" s="71">
        <v>317962.33</v>
      </c>
      <c r="K265" s="97">
        <v>40679</v>
      </c>
    </row>
    <row r="266" spans="1:11" s="64" customFormat="1">
      <c r="A266" s="65" t="s">
        <v>0</v>
      </c>
      <c r="B266" s="3" t="s">
        <v>130</v>
      </c>
      <c r="C266" s="74" t="s">
        <v>83</v>
      </c>
      <c r="D266" s="67">
        <v>42</v>
      </c>
      <c r="E266" s="68" t="s">
        <v>774</v>
      </c>
      <c r="F266" s="68" t="s">
        <v>467</v>
      </c>
      <c r="G266" s="97" t="s">
        <v>467</v>
      </c>
      <c r="H266" s="69" t="s">
        <v>467</v>
      </c>
      <c r="I266" s="70">
        <v>0</v>
      </c>
      <c r="J266" s="71">
        <v>76188.611111111109</v>
      </c>
      <c r="K266" s="97" t="s">
        <v>467</v>
      </c>
    </row>
    <row r="267" spans="1:11" s="64" customFormat="1">
      <c r="A267" s="65" t="s">
        <v>0</v>
      </c>
      <c r="B267" s="91" t="s">
        <v>571</v>
      </c>
      <c r="C267" s="74" t="s">
        <v>26</v>
      </c>
      <c r="D267" s="67"/>
      <c r="E267" s="68" t="s">
        <v>773</v>
      </c>
      <c r="F267" s="65" t="s">
        <v>2</v>
      </c>
      <c r="G267" s="97">
        <v>40589</v>
      </c>
      <c r="H267" s="69">
        <v>40589</v>
      </c>
      <c r="I267" s="70">
        <v>243350</v>
      </c>
      <c r="J267" s="71">
        <v>1665595.45</v>
      </c>
      <c r="K267" s="97">
        <v>40679</v>
      </c>
    </row>
    <row r="268" spans="1:11" s="64" customFormat="1">
      <c r="A268" s="65" t="s">
        <v>0</v>
      </c>
      <c r="B268" s="3" t="s">
        <v>131</v>
      </c>
      <c r="C268" s="74" t="s">
        <v>4</v>
      </c>
      <c r="D268" s="67"/>
      <c r="E268" s="68" t="s">
        <v>773</v>
      </c>
      <c r="F268" s="65" t="s">
        <v>2</v>
      </c>
      <c r="G268" s="97">
        <v>40589</v>
      </c>
      <c r="H268" s="69" t="s">
        <v>1167</v>
      </c>
      <c r="I268" s="70">
        <v>0</v>
      </c>
      <c r="J268" s="71">
        <v>1242511.1099999999</v>
      </c>
      <c r="K268" s="97">
        <v>40679</v>
      </c>
    </row>
    <row r="269" spans="1:11" s="64" customFormat="1">
      <c r="A269" s="65" t="s">
        <v>0</v>
      </c>
      <c r="B269" s="3" t="s">
        <v>132</v>
      </c>
      <c r="C269" s="74" t="s">
        <v>5</v>
      </c>
      <c r="D269" s="67"/>
      <c r="E269" s="68" t="s">
        <v>774</v>
      </c>
      <c r="F269" s="65" t="s">
        <v>2</v>
      </c>
      <c r="G269" s="97">
        <v>40589</v>
      </c>
      <c r="H269" s="69">
        <v>40589</v>
      </c>
      <c r="I269" s="70">
        <v>54177.5</v>
      </c>
      <c r="J269" s="71">
        <v>426196.33</v>
      </c>
      <c r="K269" s="97">
        <v>40679</v>
      </c>
    </row>
    <row r="270" spans="1:11" s="64" customFormat="1">
      <c r="A270" s="65" t="s">
        <v>0</v>
      </c>
      <c r="B270" s="3" t="s">
        <v>133</v>
      </c>
      <c r="C270" s="74" t="s">
        <v>4</v>
      </c>
      <c r="D270" s="67"/>
      <c r="E270" s="68" t="s">
        <v>773</v>
      </c>
      <c r="F270" s="65" t="s">
        <v>2</v>
      </c>
      <c r="G270" s="97">
        <v>40589</v>
      </c>
      <c r="H270" s="69">
        <v>40589</v>
      </c>
      <c r="I270" s="70">
        <v>158037.5</v>
      </c>
      <c r="J270" s="71">
        <v>1362634.94</v>
      </c>
      <c r="K270" s="97">
        <v>40679</v>
      </c>
    </row>
    <row r="271" spans="1:11" s="64" customFormat="1">
      <c r="A271" s="65" t="s">
        <v>0</v>
      </c>
      <c r="B271" s="91" t="s">
        <v>572</v>
      </c>
      <c r="C271" s="74" t="s">
        <v>567</v>
      </c>
      <c r="D271" s="67"/>
      <c r="E271" s="68" t="s">
        <v>773</v>
      </c>
      <c r="F271" s="65" t="s">
        <v>2</v>
      </c>
      <c r="G271" s="97">
        <v>40589</v>
      </c>
      <c r="H271" s="69" t="s">
        <v>1167</v>
      </c>
      <c r="I271" s="70">
        <v>0</v>
      </c>
      <c r="J271" s="71">
        <v>569865</v>
      </c>
      <c r="K271" s="97">
        <v>40679</v>
      </c>
    </row>
    <row r="272" spans="1:11" s="64" customFormat="1">
      <c r="A272" s="65" t="s">
        <v>0</v>
      </c>
      <c r="B272" s="3" t="s">
        <v>552</v>
      </c>
      <c r="C272" s="74" t="s">
        <v>5</v>
      </c>
      <c r="D272" s="67"/>
      <c r="E272" s="68" t="s">
        <v>773</v>
      </c>
      <c r="F272" s="65" t="s">
        <v>2</v>
      </c>
      <c r="G272" s="97">
        <v>40589</v>
      </c>
      <c r="H272" s="69">
        <v>40589</v>
      </c>
      <c r="I272" s="70">
        <v>173372.5</v>
      </c>
      <c r="J272" s="71">
        <v>1294514.68</v>
      </c>
      <c r="K272" s="97">
        <v>40679</v>
      </c>
    </row>
    <row r="273" spans="1:11" s="64" customFormat="1">
      <c r="A273" s="65" t="s">
        <v>0</v>
      </c>
      <c r="B273" s="3" t="s">
        <v>553</v>
      </c>
      <c r="C273" s="74" t="s">
        <v>5</v>
      </c>
      <c r="D273" s="67"/>
      <c r="E273" s="68" t="s">
        <v>773</v>
      </c>
      <c r="F273" s="65" t="s">
        <v>2</v>
      </c>
      <c r="G273" s="97">
        <v>40589</v>
      </c>
      <c r="H273" s="69">
        <v>40589</v>
      </c>
      <c r="I273" s="70">
        <v>272500</v>
      </c>
      <c r="J273" s="71">
        <v>2074028</v>
      </c>
      <c r="K273" s="97">
        <v>40679</v>
      </c>
    </row>
    <row r="274" spans="1:11" s="64" customFormat="1">
      <c r="A274" s="65" t="s">
        <v>0</v>
      </c>
      <c r="B274" s="3" t="s">
        <v>134</v>
      </c>
      <c r="C274" s="74" t="s">
        <v>5</v>
      </c>
      <c r="D274" s="67"/>
      <c r="E274" s="68" t="s">
        <v>773</v>
      </c>
      <c r="F274" s="65" t="s">
        <v>2</v>
      </c>
      <c r="G274" s="97">
        <v>40589</v>
      </c>
      <c r="H274" s="69">
        <v>40589</v>
      </c>
      <c r="I274" s="70">
        <v>242600</v>
      </c>
      <c r="J274" s="71">
        <v>1908453</v>
      </c>
      <c r="K274" s="97">
        <v>40679</v>
      </c>
    </row>
    <row r="275" spans="1:11" s="64" customFormat="1">
      <c r="A275" s="65" t="s">
        <v>0</v>
      </c>
      <c r="B275" s="3" t="s">
        <v>135</v>
      </c>
      <c r="C275" s="74" t="s">
        <v>5</v>
      </c>
      <c r="D275" s="67"/>
      <c r="E275" s="68" t="s">
        <v>773</v>
      </c>
      <c r="F275" s="65" t="s">
        <v>2</v>
      </c>
      <c r="G275" s="97">
        <v>40589</v>
      </c>
      <c r="H275" s="69">
        <v>40589</v>
      </c>
      <c r="I275" s="70">
        <v>14250</v>
      </c>
      <c r="J275" s="71">
        <v>115426</v>
      </c>
      <c r="K275" s="97">
        <v>40679</v>
      </c>
    </row>
    <row r="276" spans="1:11" s="64" customFormat="1">
      <c r="A276" s="65" t="s">
        <v>0</v>
      </c>
      <c r="B276" s="3" t="s">
        <v>136</v>
      </c>
      <c r="C276" s="74" t="s">
        <v>5</v>
      </c>
      <c r="D276" s="67"/>
      <c r="E276" s="68" t="s">
        <v>773</v>
      </c>
      <c r="F276" s="65" t="s">
        <v>2</v>
      </c>
      <c r="G276" s="97">
        <v>40589</v>
      </c>
      <c r="H276" s="69">
        <v>40589</v>
      </c>
      <c r="I276" s="70">
        <v>35425</v>
      </c>
      <c r="J276" s="71">
        <v>303867.78000000003</v>
      </c>
      <c r="K276" s="97">
        <v>40679</v>
      </c>
    </row>
    <row r="277" spans="1:11" s="64" customFormat="1">
      <c r="A277" s="65" t="s">
        <v>0</v>
      </c>
      <c r="B277" s="3" t="s">
        <v>137</v>
      </c>
      <c r="C277" s="74" t="s">
        <v>4</v>
      </c>
      <c r="D277" s="67"/>
      <c r="E277" s="68" t="s">
        <v>773</v>
      </c>
      <c r="F277" s="65" t="s">
        <v>2</v>
      </c>
      <c r="G277" s="97">
        <v>40589</v>
      </c>
      <c r="H277" s="69">
        <v>40589</v>
      </c>
      <c r="I277" s="70">
        <v>112500</v>
      </c>
      <c r="J277" s="71">
        <v>918750</v>
      </c>
      <c r="K277" s="97">
        <v>40679</v>
      </c>
    </row>
    <row r="278" spans="1:11" s="182" customFormat="1">
      <c r="A278" s="65" t="s">
        <v>0</v>
      </c>
      <c r="B278" s="90" t="s">
        <v>721</v>
      </c>
      <c r="C278" s="115" t="s">
        <v>566</v>
      </c>
      <c r="D278" s="74"/>
      <c r="E278" s="65" t="s">
        <v>671</v>
      </c>
      <c r="F278" s="89" t="s">
        <v>2</v>
      </c>
      <c r="G278" s="97">
        <v>40589</v>
      </c>
      <c r="H278" s="69">
        <v>40589</v>
      </c>
      <c r="I278" s="70">
        <v>89254</v>
      </c>
      <c r="J278" s="71">
        <v>448253.42</v>
      </c>
      <c r="K278" s="97">
        <v>40679</v>
      </c>
    </row>
    <row r="279" spans="1:11" s="64" customFormat="1">
      <c r="A279" s="65" t="s">
        <v>0</v>
      </c>
      <c r="B279" s="3" t="s">
        <v>138</v>
      </c>
      <c r="C279" s="74" t="s">
        <v>5</v>
      </c>
      <c r="D279" s="67"/>
      <c r="E279" s="68" t="s">
        <v>773</v>
      </c>
      <c r="F279" s="65" t="s">
        <v>2</v>
      </c>
      <c r="G279" s="97">
        <v>40589</v>
      </c>
      <c r="H279" s="69">
        <v>40589</v>
      </c>
      <c r="I279" s="70">
        <v>327000</v>
      </c>
      <c r="J279" s="71">
        <v>2746800</v>
      </c>
      <c r="K279" s="97">
        <v>40679</v>
      </c>
    </row>
    <row r="280" spans="1:11" s="64" customFormat="1">
      <c r="A280" s="65" t="s">
        <v>0</v>
      </c>
      <c r="B280" s="3" t="s">
        <v>139</v>
      </c>
      <c r="C280" s="74" t="s">
        <v>4</v>
      </c>
      <c r="D280" s="67"/>
      <c r="E280" s="68" t="s">
        <v>773</v>
      </c>
      <c r="F280" s="65" t="s">
        <v>2</v>
      </c>
      <c r="G280" s="97">
        <v>40589</v>
      </c>
      <c r="H280" s="69">
        <v>40589</v>
      </c>
      <c r="I280" s="70">
        <v>195000</v>
      </c>
      <c r="J280" s="71">
        <v>1681333.33</v>
      </c>
      <c r="K280" s="97">
        <v>40679</v>
      </c>
    </row>
    <row r="281" spans="1:11" s="64" customFormat="1">
      <c r="A281" s="65" t="s">
        <v>0</v>
      </c>
      <c r="B281" s="3" t="s">
        <v>140</v>
      </c>
      <c r="C281" s="74" t="s">
        <v>5</v>
      </c>
      <c r="D281" s="67"/>
      <c r="E281" s="68" t="s">
        <v>773</v>
      </c>
      <c r="F281" s="65" t="s">
        <v>2</v>
      </c>
      <c r="G281" s="97">
        <v>40589</v>
      </c>
      <c r="H281" s="69" t="s">
        <v>1167</v>
      </c>
      <c r="I281" s="70">
        <v>0</v>
      </c>
      <c r="J281" s="71">
        <v>152159</v>
      </c>
      <c r="K281" s="97">
        <v>40679</v>
      </c>
    </row>
    <row r="282" spans="1:11" s="64" customFormat="1">
      <c r="A282" s="65" t="s">
        <v>0</v>
      </c>
      <c r="B282" s="3" t="s">
        <v>141</v>
      </c>
      <c r="C282" s="74" t="s">
        <v>5</v>
      </c>
      <c r="D282" s="67"/>
      <c r="E282" s="68" t="s">
        <v>774</v>
      </c>
      <c r="F282" s="65" t="s">
        <v>2</v>
      </c>
      <c r="G282" s="97">
        <v>40589</v>
      </c>
      <c r="H282" s="69">
        <v>40584</v>
      </c>
      <c r="I282" s="70">
        <v>8695</v>
      </c>
      <c r="J282" s="71">
        <v>69753</v>
      </c>
      <c r="K282" s="97">
        <v>40679</v>
      </c>
    </row>
    <row r="283" spans="1:11" s="64" customFormat="1">
      <c r="A283" s="65" t="s">
        <v>0</v>
      </c>
      <c r="B283" s="3" t="s">
        <v>142</v>
      </c>
      <c r="C283" s="74" t="s">
        <v>5</v>
      </c>
      <c r="D283" s="67"/>
      <c r="E283" s="68" t="s">
        <v>773</v>
      </c>
      <c r="F283" s="65" t="s">
        <v>2</v>
      </c>
      <c r="G283" s="97">
        <v>40589</v>
      </c>
      <c r="H283" s="69">
        <v>40589</v>
      </c>
      <c r="I283" s="70">
        <v>102522.5</v>
      </c>
      <c r="J283" s="71">
        <v>837267.5</v>
      </c>
      <c r="K283" s="97">
        <v>40679</v>
      </c>
    </row>
    <row r="284" spans="1:11" s="64" customFormat="1">
      <c r="A284" s="65" t="s">
        <v>0</v>
      </c>
      <c r="B284" s="3" t="s">
        <v>617</v>
      </c>
      <c r="C284" s="117" t="s">
        <v>567</v>
      </c>
      <c r="D284" s="67"/>
      <c r="E284" s="68" t="s">
        <v>773</v>
      </c>
      <c r="F284" s="65" t="s">
        <v>2</v>
      </c>
      <c r="G284" s="97">
        <v>40589</v>
      </c>
      <c r="H284" s="69" t="s">
        <v>1167</v>
      </c>
      <c r="I284" s="70">
        <v>0</v>
      </c>
      <c r="J284" s="71">
        <v>257361</v>
      </c>
      <c r="K284" s="97">
        <v>40679</v>
      </c>
    </row>
    <row r="285" spans="1:11" s="64" customFormat="1">
      <c r="A285" s="65" t="s">
        <v>0</v>
      </c>
      <c r="B285" s="3" t="s">
        <v>143</v>
      </c>
      <c r="C285" s="74" t="s">
        <v>5</v>
      </c>
      <c r="D285" s="67"/>
      <c r="E285" s="68" t="s">
        <v>773</v>
      </c>
      <c r="F285" s="65" t="s">
        <v>2</v>
      </c>
      <c r="G285" s="97">
        <v>40589</v>
      </c>
      <c r="H285" s="69">
        <v>40589</v>
      </c>
      <c r="I285" s="70">
        <v>42237.5</v>
      </c>
      <c r="J285" s="71">
        <v>335553.47</v>
      </c>
      <c r="K285" s="97">
        <v>40679</v>
      </c>
    </row>
    <row r="286" spans="1:11" s="64" customFormat="1">
      <c r="A286" s="65" t="s">
        <v>0</v>
      </c>
      <c r="B286" s="3" t="s">
        <v>144</v>
      </c>
      <c r="C286" s="74" t="s">
        <v>4</v>
      </c>
      <c r="D286" s="67"/>
      <c r="E286" s="68" t="s">
        <v>773</v>
      </c>
      <c r="F286" s="65" t="s">
        <v>2</v>
      </c>
      <c r="G286" s="97">
        <v>40589</v>
      </c>
      <c r="H286" s="69" t="s">
        <v>1167</v>
      </c>
      <c r="I286" s="70">
        <v>0</v>
      </c>
      <c r="J286" s="71">
        <v>2303250</v>
      </c>
      <c r="K286" s="97">
        <v>40679</v>
      </c>
    </row>
    <row r="287" spans="1:11" s="64" customFormat="1">
      <c r="A287" s="65" t="s">
        <v>0</v>
      </c>
      <c r="B287" s="3" t="s">
        <v>145</v>
      </c>
      <c r="C287" s="74" t="s">
        <v>5</v>
      </c>
      <c r="D287" s="67"/>
      <c r="E287" s="68" t="s">
        <v>773</v>
      </c>
      <c r="F287" s="65" t="s">
        <v>2</v>
      </c>
      <c r="G287" s="97">
        <v>40589</v>
      </c>
      <c r="H287" s="69">
        <v>40589</v>
      </c>
      <c r="I287" s="70">
        <v>145117.5</v>
      </c>
      <c r="J287" s="71">
        <v>1196413.67</v>
      </c>
      <c r="K287" s="97">
        <v>40679</v>
      </c>
    </row>
    <row r="288" spans="1:11" s="64" customFormat="1">
      <c r="A288" s="65" t="s">
        <v>0</v>
      </c>
      <c r="B288" s="3" t="s">
        <v>146</v>
      </c>
      <c r="C288" s="74" t="s">
        <v>5</v>
      </c>
      <c r="D288" s="67"/>
      <c r="E288" s="68" t="s">
        <v>773</v>
      </c>
      <c r="F288" s="65" t="s">
        <v>2</v>
      </c>
      <c r="G288" s="97">
        <v>40589</v>
      </c>
      <c r="H288" s="69" t="s">
        <v>1167</v>
      </c>
      <c r="I288" s="70">
        <v>0</v>
      </c>
      <c r="J288" s="71">
        <v>180940</v>
      </c>
      <c r="K288" s="97">
        <v>40679</v>
      </c>
    </row>
    <row r="289" spans="1:11" s="64" customFormat="1">
      <c r="A289" s="65" t="s">
        <v>0</v>
      </c>
      <c r="B289" s="3" t="s">
        <v>147</v>
      </c>
      <c r="C289" s="74" t="s">
        <v>4</v>
      </c>
      <c r="D289" s="67">
        <v>1</v>
      </c>
      <c r="E289" s="68" t="s">
        <v>773</v>
      </c>
      <c r="F289" s="68" t="s">
        <v>467</v>
      </c>
      <c r="G289" s="69" t="s">
        <v>467</v>
      </c>
      <c r="H289" s="69" t="s">
        <v>467</v>
      </c>
      <c r="I289" s="70">
        <v>0</v>
      </c>
      <c r="J289" s="71">
        <v>4739583.330000001</v>
      </c>
      <c r="K289" s="69" t="s">
        <v>467</v>
      </c>
    </row>
    <row r="290" spans="1:11" s="64" customFormat="1">
      <c r="A290" s="65" t="s">
        <v>0</v>
      </c>
      <c r="B290" s="3" t="s">
        <v>148</v>
      </c>
      <c r="C290" s="74" t="s">
        <v>5</v>
      </c>
      <c r="D290" s="67"/>
      <c r="E290" s="68" t="s">
        <v>773</v>
      </c>
      <c r="F290" s="65" t="s">
        <v>2</v>
      </c>
      <c r="G290" s="97">
        <v>40589</v>
      </c>
      <c r="H290" s="69">
        <v>40589</v>
      </c>
      <c r="I290" s="70">
        <v>271025</v>
      </c>
      <c r="J290" s="71">
        <v>2132064</v>
      </c>
      <c r="K290" s="97">
        <v>40679</v>
      </c>
    </row>
    <row r="291" spans="1:11" s="182" customFormat="1">
      <c r="A291" s="65" t="s">
        <v>0</v>
      </c>
      <c r="B291" s="76" t="s">
        <v>600</v>
      </c>
      <c r="C291" s="115" t="s">
        <v>566</v>
      </c>
      <c r="D291" s="122"/>
      <c r="E291" s="65" t="s">
        <v>671</v>
      </c>
      <c r="F291" s="89" t="s">
        <v>2</v>
      </c>
      <c r="G291" s="97">
        <v>40589</v>
      </c>
      <c r="H291" s="69">
        <v>40589</v>
      </c>
      <c r="I291" s="70">
        <v>55354.75</v>
      </c>
      <c r="J291" s="71">
        <v>387483.25</v>
      </c>
      <c r="K291" s="97">
        <v>40679</v>
      </c>
    </row>
    <row r="292" spans="1:11" s="64" customFormat="1">
      <c r="A292" s="65" t="s">
        <v>0</v>
      </c>
      <c r="B292" s="1" t="s">
        <v>725</v>
      </c>
      <c r="C292" s="108" t="s">
        <v>5</v>
      </c>
      <c r="D292" s="67"/>
      <c r="E292" s="68" t="s">
        <v>773</v>
      </c>
      <c r="F292" s="68" t="s">
        <v>2</v>
      </c>
      <c r="G292" s="97">
        <v>40589</v>
      </c>
      <c r="H292" s="69">
        <v>40589</v>
      </c>
      <c r="I292" s="70">
        <v>122625</v>
      </c>
      <c r="J292" s="71">
        <v>587237.5</v>
      </c>
      <c r="K292" s="97">
        <v>40679</v>
      </c>
    </row>
    <row r="293" spans="1:11" s="64" customFormat="1">
      <c r="A293" s="65" t="s">
        <v>0</v>
      </c>
      <c r="B293" s="3" t="s">
        <v>149</v>
      </c>
      <c r="C293" s="74" t="s">
        <v>5</v>
      </c>
      <c r="D293" s="67"/>
      <c r="E293" s="68" t="s">
        <v>774</v>
      </c>
      <c r="F293" s="65" t="s">
        <v>2</v>
      </c>
      <c r="G293" s="97">
        <v>40589</v>
      </c>
      <c r="H293" s="69">
        <v>40589</v>
      </c>
      <c r="I293" s="70">
        <v>34840</v>
      </c>
      <c r="J293" s="71">
        <v>213309.44</v>
      </c>
      <c r="K293" s="97">
        <v>40679</v>
      </c>
    </row>
    <row r="294" spans="1:11" s="182" customFormat="1">
      <c r="A294" s="65" t="s">
        <v>0</v>
      </c>
      <c r="B294" s="76" t="s">
        <v>601</v>
      </c>
      <c r="C294" s="115" t="s">
        <v>566</v>
      </c>
      <c r="D294" s="74"/>
      <c r="E294" s="65" t="s">
        <v>671</v>
      </c>
      <c r="F294" s="89" t="s">
        <v>2</v>
      </c>
      <c r="G294" s="97">
        <v>40589</v>
      </c>
      <c r="H294" s="69">
        <v>40589</v>
      </c>
      <c r="I294" s="70">
        <v>428825.25</v>
      </c>
      <c r="J294" s="71">
        <v>2968428.56</v>
      </c>
      <c r="K294" s="97">
        <v>40679</v>
      </c>
    </row>
    <row r="295" spans="1:11" s="64" customFormat="1">
      <c r="A295" s="65" t="s">
        <v>0</v>
      </c>
      <c r="B295" s="3" t="s">
        <v>150</v>
      </c>
      <c r="C295" s="74" t="s">
        <v>5</v>
      </c>
      <c r="D295" s="67"/>
      <c r="E295" s="68" t="s">
        <v>773</v>
      </c>
      <c r="F295" s="65" t="s">
        <v>2</v>
      </c>
      <c r="G295" s="97">
        <v>40589</v>
      </c>
      <c r="H295" s="69" t="s">
        <v>1167</v>
      </c>
      <c r="I295" s="70">
        <v>0</v>
      </c>
      <c r="J295" s="71">
        <v>2631196.7799999998</v>
      </c>
      <c r="K295" s="97">
        <v>40679</v>
      </c>
    </row>
    <row r="296" spans="1:11" s="64" customFormat="1">
      <c r="A296" s="65" t="s">
        <v>0</v>
      </c>
      <c r="B296" s="3" t="s">
        <v>151</v>
      </c>
      <c r="C296" s="74" t="s">
        <v>4</v>
      </c>
      <c r="D296" s="67">
        <v>1</v>
      </c>
      <c r="E296" s="68" t="s">
        <v>773</v>
      </c>
      <c r="F296" s="68" t="s">
        <v>467</v>
      </c>
      <c r="G296" s="97" t="s">
        <v>467</v>
      </c>
      <c r="H296" s="69" t="s">
        <v>467</v>
      </c>
      <c r="I296" s="70">
        <v>0</v>
      </c>
      <c r="J296" s="71">
        <v>67690844</v>
      </c>
      <c r="K296" s="97" t="s">
        <v>467</v>
      </c>
    </row>
    <row r="297" spans="1:11" s="64" customFormat="1">
      <c r="A297" s="65" t="s">
        <v>0</v>
      </c>
      <c r="B297" s="3" t="s">
        <v>152</v>
      </c>
      <c r="C297" s="74" t="s">
        <v>4</v>
      </c>
      <c r="D297" s="67"/>
      <c r="E297" s="68" t="s">
        <v>773</v>
      </c>
      <c r="F297" s="65" t="s">
        <v>2</v>
      </c>
      <c r="G297" s="97">
        <v>40589</v>
      </c>
      <c r="H297" s="69">
        <v>40589</v>
      </c>
      <c r="I297" s="70">
        <v>146875</v>
      </c>
      <c r="J297" s="71">
        <v>1199479</v>
      </c>
      <c r="K297" s="97">
        <v>40679</v>
      </c>
    </row>
    <row r="298" spans="1:11" s="182" customFormat="1">
      <c r="A298" s="65" t="s">
        <v>0</v>
      </c>
      <c r="B298" s="3" t="s">
        <v>642</v>
      </c>
      <c r="C298" s="117" t="s">
        <v>566</v>
      </c>
      <c r="D298" s="74"/>
      <c r="E298" s="65" t="s">
        <v>671</v>
      </c>
      <c r="F298" s="89" t="s">
        <v>2</v>
      </c>
      <c r="G298" s="97">
        <v>40589</v>
      </c>
      <c r="H298" s="69" t="s">
        <v>1167</v>
      </c>
      <c r="I298" s="70">
        <v>0</v>
      </c>
      <c r="J298" s="71">
        <v>408316.2</v>
      </c>
      <c r="K298" s="97">
        <v>40679</v>
      </c>
    </row>
    <row r="299" spans="1:11" s="64" customFormat="1">
      <c r="A299" s="65" t="s">
        <v>0</v>
      </c>
      <c r="B299" s="3" t="s">
        <v>153</v>
      </c>
      <c r="C299" s="74" t="s">
        <v>4</v>
      </c>
      <c r="D299" s="67"/>
      <c r="E299" s="68" t="s">
        <v>773</v>
      </c>
      <c r="F299" s="65" t="s">
        <v>2</v>
      </c>
      <c r="G299" s="97">
        <v>40589</v>
      </c>
      <c r="H299" s="69">
        <v>40589</v>
      </c>
      <c r="I299" s="70">
        <v>290437.5</v>
      </c>
      <c r="J299" s="71">
        <v>3336896.34</v>
      </c>
      <c r="K299" s="97">
        <v>40679</v>
      </c>
    </row>
    <row r="300" spans="1:11" s="64" customFormat="1">
      <c r="A300" s="65" t="s">
        <v>0</v>
      </c>
      <c r="B300" s="3" t="s">
        <v>154</v>
      </c>
      <c r="C300" s="74" t="s">
        <v>4</v>
      </c>
      <c r="D300" s="67">
        <v>1</v>
      </c>
      <c r="E300" s="68" t="s">
        <v>773</v>
      </c>
      <c r="F300" s="68" t="s">
        <v>467</v>
      </c>
      <c r="G300" s="97" t="s">
        <v>467</v>
      </c>
      <c r="H300" s="69" t="s">
        <v>467</v>
      </c>
      <c r="I300" s="70">
        <v>0</v>
      </c>
      <c r="J300" s="71">
        <v>31676419.996666666</v>
      </c>
      <c r="K300" s="97" t="s">
        <v>467</v>
      </c>
    </row>
    <row r="301" spans="1:11" s="64" customFormat="1">
      <c r="A301" s="65" t="s">
        <v>0</v>
      </c>
      <c r="B301" s="3" t="s">
        <v>155</v>
      </c>
      <c r="C301" s="74" t="s">
        <v>4</v>
      </c>
      <c r="D301" s="67"/>
      <c r="E301" s="68" t="s">
        <v>773</v>
      </c>
      <c r="F301" s="65" t="s">
        <v>2</v>
      </c>
      <c r="G301" s="97">
        <v>40589</v>
      </c>
      <c r="H301" s="69" t="s">
        <v>1167</v>
      </c>
      <c r="I301" s="70">
        <v>0</v>
      </c>
      <c r="J301" s="71">
        <v>2220000</v>
      </c>
      <c r="K301" s="97">
        <v>40679</v>
      </c>
    </row>
    <row r="302" spans="1:11" s="64" customFormat="1">
      <c r="A302" s="65" t="s">
        <v>0</v>
      </c>
      <c r="B302" s="3" t="s">
        <v>156</v>
      </c>
      <c r="C302" s="74" t="s">
        <v>4</v>
      </c>
      <c r="D302" s="67"/>
      <c r="E302" s="68" t="s">
        <v>773</v>
      </c>
      <c r="F302" s="65" t="s">
        <v>2</v>
      </c>
      <c r="G302" s="97">
        <v>40589</v>
      </c>
      <c r="H302" s="69">
        <v>40589</v>
      </c>
      <c r="I302" s="70">
        <v>224362.5</v>
      </c>
      <c r="J302" s="71">
        <v>1867195.08</v>
      </c>
      <c r="K302" s="97">
        <v>40679</v>
      </c>
    </row>
    <row r="303" spans="1:11" s="64" customFormat="1">
      <c r="A303" s="65" t="s">
        <v>0</v>
      </c>
      <c r="B303" s="3" t="s">
        <v>157</v>
      </c>
      <c r="C303" s="74" t="s">
        <v>4</v>
      </c>
      <c r="D303" s="67"/>
      <c r="E303" s="68" t="s">
        <v>773</v>
      </c>
      <c r="F303" s="65" t="s">
        <v>2</v>
      </c>
      <c r="G303" s="97">
        <v>40589</v>
      </c>
      <c r="H303" s="69">
        <v>40589</v>
      </c>
      <c r="I303" s="70">
        <v>93750</v>
      </c>
      <c r="J303" s="71">
        <v>804166.67</v>
      </c>
      <c r="K303" s="97">
        <v>40679</v>
      </c>
    </row>
    <row r="304" spans="1:11" s="64" customFormat="1">
      <c r="A304" s="65" t="s">
        <v>0</v>
      </c>
      <c r="B304" s="3" t="s">
        <v>158</v>
      </c>
      <c r="C304" s="74" t="s">
        <v>4</v>
      </c>
      <c r="D304" s="67"/>
      <c r="E304" s="68" t="s">
        <v>773</v>
      </c>
      <c r="F304" s="65" t="s">
        <v>2</v>
      </c>
      <c r="G304" s="97">
        <v>40589</v>
      </c>
      <c r="H304" s="69">
        <v>40589</v>
      </c>
      <c r="I304" s="70">
        <v>425000</v>
      </c>
      <c r="J304" s="71">
        <v>3730555.56</v>
      </c>
      <c r="K304" s="97">
        <v>40679</v>
      </c>
    </row>
    <row r="305" spans="1:11" s="64" customFormat="1">
      <c r="A305" s="65" t="s">
        <v>0</v>
      </c>
      <c r="B305" s="3" t="s">
        <v>159</v>
      </c>
      <c r="C305" s="74" t="s">
        <v>4</v>
      </c>
      <c r="D305" s="67"/>
      <c r="E305" s="68" t="s">
        <v>773</v>
      </c>
      <c r="F305" s="65" t="s">
        <v>2</v>
      </c>
      <c r="G305" s="97">
        <v>40589</v>
      </c>
      <c r="H305" s="69">
        <v>40589</v>
      </c>
      <c r="I305" s="70">
        <v>437500</v>
      </c>
      <c r="J305" s="71">
        <v>3772222.2199999997</v>
      </c>
      <c r="K305" s="97">
        <v>40679</v>
      </c>
    </row>
    <row r="306" spans="1:11" s="64" customFormat="1">
      <c r="A306" s="65" t="s">
        <v>0</v>
      </c>
      <c r="B306" s="3" t="s">
        <v>622</v>
      </c>
      <c r="C306" s="66" t="s">
        <v>5</v>
      </c>
      <c r="D306" s="67"/>
      <c r="E306" s="68" t="s">
        <v>773</v>
      </c>
      <c r="F306" s="65" t="s">
        <v>2</v>
      </c>
      <c r="G306" s="97">
        <v>40589</v>
      </c>
      <c r="H306" s="69">
        <v>40589</v>
      </c>
      <c r="I306" s="70">
        <v>54500</v>
      </c>
      <c r="J306" s="71">
        <v>365150</v>
      </c>
      <c r="K306" s="97">
        <v>40679</v>
      </c>
    </row>
    <row r="307" spans="1:11" s="64" customFormat="1">
      <c r="A307" s="65" t="s">
        <v>0</v>
      </c>
      <c r="B307" s="3" t="s">
        <v>160</v>
      </c>
      <c r="C307" s="108" t="s">
        <v>5</v>
      </c>
      <c r="D307" s="67"/>
      <c r="E307" s="68" t="s">
        <v>773</v>
      </c>
      <c r="F307" s="65" t="s">
        <v>2</v>
      </c>
      <c r="G307" s="97">
        <v>40589</v>
      </c>
      <c r="H307" s="69">
        <v>40588</v>
      </c>
      <c r="I307" s="70">
        <v>119230</v>
      </c>
      <c r="J307" s="71">
        <v>973711.67</v>
      </c>
      <c r="K307" s="97">
        <v>40679</v>
      </c>
    </row>
    <row r="308" spans="1:11" s="64" customFormat="1">
      <c r="A308" s="65" t="s">
        <v>0</v>
      </c>
      <c r="B308" s="3" t="s">
        <v>161</v>
      </c>
      <c r="C308" s="108" t="s">
        <v>5</v>
      </c>
      <c r="D308" s="67"/>
      <c r="E308" s="68" t="s">
        <v>774</v>
      </c>
      <c r="F308" s="65" t="s">
        <v>2</v>
      </c>
      <c r="G308" s="97">
        <v>40589</v>
      </c>
      <c r="H308" s="69">
        <v>40588</v>
      </c>
      <c r="I308" s="70">
        <v>585875</v>
      </c>
      <c r="J308" s="71">
        <v>4465669.4399999995</v>
      </c>
      <c r="K308" s="97">
        <v>40679</v>
      </c>
    </row>
    <row r="309" spans="1:11" s="182" customFormat="1">
      <c r="A309" s="65" t="s">
        <v>0</v>
      </c>
      <c r="B309" s="90" t="s">
        <v>602</v>
      </c>
      <c r="C309" s="115" t="s">
        <v>566</v>
      </c>
      <c r="D309" s="83"/>
      <c r="E309" s="65" t="s">
        <v>671</v>
      </c>
      <c r="F309" s="89" t="s">
        <v>2</v>
      </c>
      <c r="G309" s="97">
        <v>40589</v>
      </c>
      <c r="H309" s="69">
        <v>40590</v>
      </c>
      <c r="I309" s="70">
        <v>62790.25</v>
      </c>
      <c r="J309" s="71">
        <v>434648.78</v>
      </c>
      <c r="K309" s="97">
        <v>40679</v>
      </c>
    </row>
    <row r="310" spans="1:11" s="64" customFormat="1">
      <c r="A310" s="65" t="s">
        <v>0</v>
      </c>
      <c r="B310" s="3" t="s">
        <v>162</v>
      </c>
      <c r="C310" s="74" t="s">
        <v>5</v>
      </c>
      <c r="D310" s="67"/>
      <c r="E310" s="68" t="s">
        <v>773</v>
      </c>
      <c r="F310" s="65" t="s">
        <v>2</v>
      </c>
      <c r="G310" s="97">
        <v>40589</v>
      </c>
      <c r="H310" s="69">
        <v>40585</v>
      </c>
      <c r="I310" s="70">
        <v>106975</v>
      </c>
      <c r="J310" s="71">
        <v>738120.83000000007</v>
      </c>
      <c r="K310" s="97">
        <v>40679</v>
      </c>
    </row>
    <row r="311" spans="1:11" s="64" customFormat="1">
      <c r="A311" s="65" t="s">
        <v>0</v>
      </c>
      <c r="B311" s="3" t="s">
        <v>554</v>
      </c>
      <c r="C311" s="74" t="s">
        <v>5</v>
      </c>
      <c r="D311" s="67"/>
      <c r="E311" s="68" t="s">
        <v>773</v>
      </c>
      <c r="F311" s="65" t="s">
        <v>2</v>
      </c>
      <c r="G311" s="97">
        <v>40589</v>
      </c>
      <c r="H311" s="69">
        <v>40589</v>
      </c>
      <c r="I311" s="70">
        <v>231625</v>
      </c>
      <c r="J311" s="71">
        <v>1876163</v>
      </c>
      <c r="K311" s="97">
        <v>40679</v>
      </c>
    </row>
    <row r="312" spans="1:11" s="64" customFormat="1">
      <c r="A312" s="65" t="s">
        <v>0</v>
      </c>
      <c r="B312" s="3" t="s">
        <v>555</v>
      </c>
      <c r="C312" s="74" t="s">
        <v>5</v>
      </c>
      <c r="D312" s="67"/>
      <c r="E312" s="68" t="s">
        <v>773</v>
      </c>
      <c r="F312" s="65" t="s">
        <v>2</v>
      </c>
      <c r="G312" s="97">
        <v>40589</v>
      </c>
      <c r="H312" s="69">
        <v>40589</v>
      </c>
      <c r="I312" s="70">
        <v>234932.5</v>
      </c>
      <c r="J312" s="71">
        <v>1884680.5</v>
      </c>
      <c r="K312" s="97">
        <v>40679</v>
      </c>
    </row>
    <row r="313" spans="1:11" s="64" customFormat="1">
      <c r="A313" s="65" t="s">
        <v>0</v>
      </c>
      <c r="B313" s="3" t="s">
        <v>163</v>
      </c>
      <c r="C313" s="74" t="s">
        <v>4</v>
      </c>
      <c r="D313" s="67">
        <v>1</v>
      </c>
      <c r="E313" s="68" t="s">
        <v>773</v>
      </c>
      <c r="F313" s="68" t="s">
        <v>467</v>
      </c>
      <c r="G313" s="69" t="s">
        <v>467</v>
      </c>
      <c r="H313" s="69" t="s">
        <v>467</v>
      </c>
      <c r="I313" s="70">
        <v>0</v>
      </c>
      <c r="J313" s="71">
        <v>3333333.33</v>
      </c>
      <c r="K313" s="69" t="s">
        <v>467</v>
      </c>
    </row>
    <row r="314" spans="1:11" s="64" customFormat="1">
      <c r="A314" s="65" t="s">
        <v>0</v>
      </c>
      <c r="B314" s="3" t="s">
        <v>164</v>
      </c>
      <c r="C314" s="74" t="s">
        <v>5</v>
      </c>
      <c r="D314" s="67"/>
      <c r="E314" s="68" t="s">
        <v>773</v>
      </c>
      <c r="F314" s="65" t="s">
        <v>2</v>
      </c>
      <c r="G314" s="97">
        <v>40589</v>
      </c>
      <c r="H314" s="69">
        <v>40589</v>
      </c>
      <c r="I314" s="70">
        <v>149875</v>
      </c>
      <c r="J314" s="71">
        <v>1164030</v>
      </c>
      <c r="K314" s="97">
        <v>40679</v>
      </c>
    </row>
    <row r="315" spans="1:11" s="64" customFormat="1">
      <c r="A315" s="65" t="s">
        <v>0</v>
      </c>
      <c r="B315" s="3" t="s">
        <v>165</v>
      </c>
      <c r="C315" s="74" t="s">
        <v>5</v>
      </c>
      <c r="D315" s="67"/>
      <c r="E315" s="68" t="s">
        <v>773</v>
      </c>
      <c r="F315" s="65" t="s">
        <v>2</v>
      </c>
      <c r="G315" s="97">
        <v>40589</v>
      </c>
      <c r="H315" s="69">
        <v>40588</v>
      </c>
      <c r="I315" s="70">
        <v>6020</v>
      </c>
      <c r="J315" s="71">
        <v>45819</v>
      </c>
      <c r="K315" s="97">
        <v>40679</v>
      </c>
    </row>
    <row r="316" spans="1:11" s="64" customFormat="1">
      <c r="A316" s="65" t="s">
        <v>0</v>
      </c>
      <c r="B316" s="3" t="s">
        <v>166</v>
      </c>
      <c r="C316" s="74" t="s">
        <v>5</v>
      </c>
      <c r="D316" s="67"/>
      <c r="E316" s="68" t="s">
        <v>774</v>
      </c>
      <c r="F316" s="65" t="s">
        <v>2</v>
      </c>
      <c r="G316" s="97">
        <v>40589</v>
      </c>
      <c r="H316" s="69">
        <v>40589</v>
      </c>
      <c r="I316" s="70">
        <v>119255</v>
      </c>
      <c r="J316" s="71">
        <v>983191.22</v>
      </c>
      <c r="K316" s="97">
        <v>40679</v>
      </c>
    </row>
    <row r="317" spans="1:11" s="64" customFormat="1">
      <c r="A317" s="65" t="s">
        <v>0</v>
      </c>
      <c r="B317" s="3" t="s">
        <v>167</v>
      </c>
      <c r="C317" s="74" t="s">
        <v>4</v>
      </c>
      <c r="D317" s="67"/>
      <c r="E317" s="68" t="s">
        <v>773</v>
      </c>
      <c r="F317" s="65" t="s">
        <v>2</v>
      </c>
      <c r="G317" s="97">
        <v>40589</v>
      </c>
      <c r="H317" s="69">
        <v>40589</v>
      </c>
      <c r="I317" s="70">
        <v>375000</v>
      </c>
      <c r="J317" s="71">
        <v>3150000</v>
      </c>
      <c r="K317" s="97">
        <v>40679</v>
      </c>
    </row>
    <row r="318" spans="1:11" s="182" customFormat="1">
      <c r="A318" s="65" t="s">
        <v>0</v>
      </c>
      <c r="B318" s="3" t="s">
        <v>643</v>
      </c>
      <c r="C318" s="117" t="s">
        <v>566</v>
      </c>
      <c r="D318" s="74"/>
      <c r="E318" s="65" t="s">
        <v>671</v>
      </c>
      <c r="F318" s="89" t="s">
        <v>2</v>
      </c>
      <c r="G318" s="97">
        <v>40589</v>
      </c>
      <c r="H318" s="69">
        <v>40589</v>
      </c>
      <c r="I318" s="70">
        <v>251700</v>
      </c>
      <c r="J318" s="71">
        <v>1666816.2</v>
      </c>
      <c r="K318" s="97">
        <v>40679</v>
      </c>
    </row>
    <row r="319" spans="1:11" s="64" customFormat="1">
      <c r="A319" s="65" t="s">
        <v>0</v>
      </c>
      <c r="B319" s="3" t="s">
        <v>168</v>
      </c>
      <c r="C319" s="74" t="s">
        <v>5</v>
      </c>
      <c r="D319" s="67"/>
      <c r="E319" s="68" t="s">
        <v>773</v>
      </c>
      <c r="F319" s="65" t="s">
        <v>2</v>
      </c>
      <c r="G319" s="97">
        <v>40589</v>
      </c>
      <c r="H319" s="69">
        <v>40589</v>
      </c>
      <c r="I319" s="70">
        <v>9650</v>
      </c>
      <c r="J319" s="71">
        <v>73447</v>
      </c>
      <c r="K319" s="97">
        <v>40679</v>
      </c>
    </row>
    <row r="320" spans="1:11" s="182" customFormat="1">
      <c r="A320" s="65" t="s">
        <v>0</v>
      </c>
      <c r="B320" s="1" t="s">
        <v>737</v>
      </c>
      <c r="C320" s="66" t="s">
        <v>566</v>
      </c>
      <c r="D320" s="74"/>
      <c r="E320" s="65" t="s">
        <v>671</v>
      </c>
      <c r="F320" s="89" t="s">
        <v>2</v>
      </c>
      <c r="G320" s="97">
        <v>40589</v>
      </c>
      <c r="H320" s="69" t="s">
        <v>1167</v>
      </c>
      <c r="I320" s="70">
        <v>0</v>
      </c>
      <c r="J320" s="71">
        <v>154592.16</v>
      </c>
      <c r="K320" s="97">
        <v>40679</v>
      </c>
    </row>
    <row r="321" spans="1:11" s="64" customFormat="1">
      <c r="A321" s="65" t="s">
        <v>0</v>
      </c>
      <c r="B321" s="3" t="s">
        <v>627</v>
      </c>
      <c r="C321" s="117" t="s">
        <v>567</v>
      </c>
      <c r="D321" s="67"/>
      <c r="E321" s="68" t="s">
        <v>773</v>
      </c>
      <c r="F321" s="65" t="s">
        <v>2</v>
      </c>
      <c r="G321" s="97">
        <v>40589</v>
      </c>
      <c r="H321" s="69" t="s">
        <v>1167</v>
      </c>
      <c r="I321" s="70">
        <v>0</v>
      </c>
      <c r="J321" s="71">
        <v>156090</v>
      </c>
      <c r="K321" s="97">
        <v>40679</v>
      </c>
    </row>
    <row r="322" spans="1:11" s="64" customFormat="1">
      <c r="A322" s="65" t="s">
        <v>0</v>
      </c>
      <c r="B322" s="3" t="s">
        <v>169</v>
      </c>
      <c r="C322" s="74" t="s">
        <v>5</v>
      </c>
      <c r="D322" s="67"/>
      <c r="E322" s="68" t="s">
        <v>773</v>
      </c>
      <c r="F322" s="65" t="s">
        <v>2</v>
      </c>
      <c r="G322" s="97">
        <v>40589</v>
      </c>
      <c r="H322" s="69">
        <v>40589</v>
      </c>
      <c r="I322" s="70">
        <v>126637.5</v>
      </c>
      <c r="J322" s="71">
        <v>1091897.17</v>
      </c>
      <c r="K322" s="97">
        <v>40679</v>
      </c>
    </row>
    <row r="323" spans="1:11" s="64" customFormat="1">
      <c r="A323" s="65" t="s">
        <v>0</v>
      </c>
      <c r="B323" s="3" t="s">
        <v>170</v>
      </c>
      <c r="C323" s="74" t="s">
        <v>5</v>
      </c>
      <c r="D323" s="67"/>
      <c r="E323" s="68" t="s">
        <v>773</v>
      </c>
      <c r="F323" s="65" t="s">
        <v>2</v>
      </c>
      <c r="G323" s="97">
        <v>40589</v>
      </c>
      <c r="H323" s="69">
        <v>40589</v>
      </c>
      <c r="I323" s="70">
        <v>99302.5</v>
      </c>
      <c r="J323" s="71">
        <v>856208.72</v>
      </c>
      <c r="K323" s="97">
        <v>40679</v>
      </c>
    </row>
    <row r="324" spans="1:11" s="64" customFormat="1">
      <c r="A324" s="65" t="s">
        <v>0</v>
      </c>
      <c r="B324" s="1" t="s">
        <v>761</v>
      </c>
      <c r="C324" s="74" t="s">
        <v>4</v>
      </c>
      <c r="D324" s="67"/>
      <c r="E324" s="68" t="s">
        <v>773</v>
      </c>
      <c r="F324" s="65" t="s">
        <v>2</v>
      </c>
      <c r="G324" s="97">
        <v>40589</v>
      </c>
      <c r="H324" s="69">
        <v>40589</v>
      </c>
      <c r="I324" s="70">
        <v>87500</v>
      </c>
      <c r="J324" s="71">
        <v>761250</v>
      </c>
      <c r="K324" s="97">
        <v>40679</v>
      </c>
    </row>
    <row r="325" spans="1:11" s="182" customFormat="1">
      <c r="A325" s="65" t="s">
        <v>0</v>
      </c>
      <c r="B325" s="76" t="s">
        <v>669</v>
      </c>
      <c r="C325" s="115" t="s">
        <v>566</v>
      </c>
      <c r="D325" s="83"/>
      <c r="E325" s="65" t="s">
        <v>671</v>
      </c>
      <c r="F325" s="89" t="s">
        <v>2</v>
      </c>
      <c r="G325" s="97">
        <v>40589</v>
      </c>
      <c r="H325" s="69">
        <v>40592</v>
      </c>
      <c r="I325" s="70">
        <v>82680</v>
      </c>
      <c r="J325" s="71">
        <v>565900.35</v>
      </c>
      <c r="K325" s="97">
        <v>40679</v>
      </c>
    </row>
    <row r="326" spans="1:11" s="64" customFormat="1">
      <c r="A326" s="65" t="s">
        <v>0</v>
      </c>
      <c r="B326" s="1" t="s">
        <v>724</v>
      </c>
      <c r="C326" s="108" t="s">
        <v>5</v>
      </c>
      <c r="D326" s="67"/>
      <c r="E326" s="68" t="s">
        <v>773</v>
      </c>
      <c r="F326" s="68" t="s">
        <v>2</v>
      </c>
      <c r="G326" s="97">
        <v>40589</v>
      </c>
      <c r="H326" s="69" t="s">
        <v>1167</v>
      </c>
      <c r="I326" s="70">
        <v>0</v>
      </c>
      <c r="J326" s="71">
        <v>0</v>
      </c>
      <c r="K326" s="97">
        <v>40679</v>
      </c>
    </row>
    <row r="327" spans="1:11" s="64" customFormat="1">
      <c r="A327" s="65" t="s">
        <v>0</v>
      </c>
      <c r="B327" s="3" t="s">
        <v>171</v>
      </c>
      <c r="C327" s="74" t="s">
        <v>5</v>
      </c>
      <c r="D327" s="67"/>
      <c r="E327" s="68" t="s">
        <v>773</v>
      </c>
      <c r="F327" s="65" t="s">
        <v>2</v>
      </c>
      <c r="G327" s="97">
        <v>40589</v>
      </c>
      <c r="H327" s="69">
        <v>40589</v>
      </c>
      <c r="I327" s="70">
        <v>494340</v>
      </c>
      <c r="J327" s="71">
        <v>4262309.33</v>
      </c>
      <c r="K327" s="97">
        <v>40679</v>
      </c>
    </row>
    <row r="328" spans="1:11" s="64" customFormat="1">
      <c r="A328" s="65" t="s">
        <v>0</v>
      </c>
      <c r="B328" s="3" t="s">
        <v>625</v>
      </c>
      <c r="C328" s="117" t="s">
        <v>567</v>
      </c>
      <c r="D328" s="67"/>
      <c r="E328" s="68" t="s">
        <v>773</v>
      </c>
      <c r="F328" s="65" t="s">
        <v>2</v>
      </c>
      <c r="G328" s="97">
        <v>40589</v>
      </c>
      <c r="H328" s="69">
        <v>40589</v>
      </c>
      <c r="I328" s="70">
        <v>40875</v>
      </c>
      <c r="J328" s="71">
        <v>267504.15000000002</v>
      </c>
      <c r="K328" s="97">
        <v>40679</v>
      </c>
    </row>
    <row r="329" spans="1:11" s="64" customFormat="1">
      <c r="A329" s="65" t="s">
        <v>0</v>
      </c>
      <c r="B329" s="3" t="s">
        <v>172</v>
      </c>
      <c r="C329" s="74" t="s">
        <v>4</v>
      </c>
      <c r="D329" s="67"/>
      <c r="E329" s="68" t="s">
        <v>773</v>
      </c>
      <c r="F329" s="65" t="s">
        <v>2</v>
      </c>
      <c r="G329" s="97">
        <v>40589</v>
      </c>
      <c r="H329" s="69">
        <v>40589</v>
      </c>
      <c r="I329" s="70">
        <v>602500</v>
      </c>
      <c r="J329" s="71">
        <v>5194888.8900000006</v>
      </c>
      <c r="K329" s="97">
        <v>40679</v>
      </c>
    </row>
    <row r="330" spans="1:11" s="64" customFormat="1">
      <c r="A330" s="65" t="s">
        <v>0</v>
      </c>
      <c r="B330" s="1" t="s">
        <v>173</v>
      </c>
      <c r="C330" s="74" t="s">
        <v>4</v>
      </c>
      <c r="D330" s="67">
        <v>2</v>
      </c>
      <c r="E330" s="68" t="s">
        <v>773</v>
      </c>
      <c r="F330" s="68" t="s">
        <v>467</v>
      </c>
      <c r="G330" s="69" t="s">
        <v>467</v>
      </c>
      <c r="H330" s="69">
        <v>40576</v>
      </c>
      <c r="I330" s="70">
        <v>15146666.67</v>
      </c>
      <c r="J330" s="71">
        <v>355946666.67000002</v>
      </c>
      <c r="K330" s="69" t="s">
        <v>467</v>
      </c>
    </row>
    <row r="331" spans="1:11" s="64" customFormat="1">
      <c r="A331" s="178" t="s">
        <v>0</v>
      </c>
      <c r="B331" s="141" t="s">
        <v>174</v>
      </c>
      <c r="C331" s="131" t="s">
        <v>4</v>
      </c>
      <c r="D331" s="67"/>
      <c r="E331" s="68" t="s">
        <v>773</v>
      </c>
      <c r="F331" s="65" t="s">
        <v>2</v>
      </c>
      <c r="G331" s="97">
        <v>40589</v>
      </c>
      <c r="H331" s="69">
        <v>40589</v>
      </c>
      <c r="I331" s="70">
        <v>468937.5</v>
      </c>
      <c r="J331" s="71">
        <v>4036336.61</v>
      </c>
      <c r="K331" s="97">
        <v>40679</v>
      </c>
    </row>
    <row r="332" spans="1:11" s="64" customFormat="1">
      <c r="A332" s="196"/>
      <c r="B332" s="2"/>
      <c r="C332" s="197"/>
      <c r="D332" s="67">
        <v>18</v>
      </c>
      <c r="E332" s="68" t="s">
        <v>773</v>
      </c>
      <c r="F332" s="65" t="s">
        <v>2</v>
      </c>
      <c r="G332" s="97" t="s">
        <v>467</v>
      </c>
      <c r="H332" s="69">
        <v>40597</v>
      </c>
      <c r="I332" s="70">
        <v>13894.44</v>
      </c>
      <c r="J332" s="71">
        <v>0</v>
      </c>
      <c r="K332" s="97"/>
    </row>
    <row r="333" spans="1:11" s="64" customFormat="1">
      <c r="A333" s="65" t="s">
        <v>0</v>
      </c>
      <c r="B333" s="3" t="s">
        <v>175</v>
      </c>
      <c r="C333" s="74" t="s">
        <v>5</v>
      </c>
      <c r="D333" s="67"/>
      <c r="E333" s="68" t="s">
        <v>773</v>
      </c>
      <c r="F333" s="65" t="s">
        <v>2</v>
      </c>
      <c r="G333" s="97">
        <v>40589</v>
      </c>
      <c r="H333" s="69">
        <v>40589</v>
      </c>
      <c r="I333" s="70">
        <v>68125</v>
      </c>
      <c r="J333" s="71">
        <v>546514</v>
      </c>
      <c r="K333" s="97">
        <v>40679</v>
      </c>
    </row>
    <row r="334" spans="1:11" s="182" customFormat="1">
      <c r="A334" s="65" t="s">
        <v>0</v>
      </c>
      <c r="B334" s="76" t="s">
        <v>665</v>
      </c>
      <c r="C334" s="115" t="s">
        <v>566</v>
      </c>
      <c r="D334" s="83"/>
      <c r="E334" s="65" t="s">
        <v>671</v>
      </c>
      <c r="F334" s="89" t="s">
        <v>2</v>
      </c>
      <c r="G334" s="97">
        <v>40589</v>
      </c>
      <c r="H334" s="69">
        <v>40589</v>
      </c>
      <c r="I334" s="70">
        <v>75897.5</v>
      </c>
      <c r="J334" s="71">
        <v>468034.57</v>
      </c>
      <c r="K334" s="97">
        <v>40679</v>
      </c>
    </row>
    <row r="335" spans="1:11" s="64" customFormat="1">
      <c r="A335" s="65" t="s">
        <v>0</v>
      </c>
      <c r="B335" s="1" t="s">
        <v>738</v>
      </c>
      <c r="C335" s="74" t="s">
        <v>4</v>
      </c>
      <c r="D335" s="67"/>
      <c r="E335" s="68" t="s">
        <v>773</v>
      </c>
      <c r="F335" s="65" t="s">
        <v>2</v>
      </c>
      <c r="G335" s="97">
        <v>40589</v>
      </c>
      <c r="H335" s="69">
        <v>40589</v>
      </c>
      <c r="I335" s="70">
        <v>812500</v>
      </c>
      <c r="J335" s="71">
        <v>6825000</v>
      </c>
      <c r="K335" s="97">
        <v>40679</v>
      </c>
    </row>
    <row r="336" spans="1:11" s="64" customFormat="1">
      <c r="A336" s="65" t="s">
        <v>0</v>
      </c>
      <c r="B336" s="91" t="s">
        <v>573</v>
      </c>
      <c r="C336" s="74" t="s">
        <v>567</v>
      </c>
      <c r="D336" s="67"/>
      <c r="E336" s="68" t="s">
        <v>773</v>
      </c>
      <c r="F336" s="65" t="s">
        <v>2</v>
      </c>
      <c r="G336" s="97">
        <v>40589</v>
      </c>
      <c r="H336" s="69">
        <v>40589</v>
      </c>
      <c r="I336" s="70">
        <v>16040</v>
      </c>
      <c r="J336" s="71">
        <v>111032.44</v>
      </c>
      <c r="K336" s="97">
        <v>40679</v>
      </c>
    </row>
    <row r="337" spans="1:11" s="64" customFormat="1">
      <c r="A337" s="65" t="s">
        <v>0</v>
      </c>
      <c r="B337" s="3" t="s">
        <v>629</v>
      </c>
      <c r="C337" s="117" t="s">
        <v>567</v>
      </c>
      <c r="D337" s="67"/>
      <c r="E337" s="68" t="s">
        <v>773</v>
      </c>
      <c r="F337" s="65" t="s">
        <v>2</v>
      </c>
      <c r="G337" s="97">
        <v>40589</v>
      </c>
      <c r="H337" s="69">
        <v>40588</v>
      </c>
      <c r="I337" s="70">
        <v>46622.5</v>
      </c>
      <c r="J337" s="71">
        <v>305118.33999999997</v>
      </c>
      <c r="K337" s="97">
        <v>40679</v>
      </c>
    </row>
    <row r="338" spans="1:11" s="182" customFormat="1">
      <c r="A338" s="65" t="s">
        <v>0</v>
      </c>
      <c r="B338" s="76" t="s">
        <v>664</v>
      </c>
      <c r="C338" s="115" t="s">
        <v>566</v>
      </c>
      <c r="D338" s="83"/>
      <c r="E338" s="65" t="s">
        <v>671</v>
      </c>
      <c r="F338" s="89" t="s">
        <v>2</v>
      </c>
      <c r="G338" s="97">
        <v>40589</v>
      </c>
      <c r="H338" s="69">
        <v>40589</v>
      </c>
      <c r="I338" s="70">
        <v>1048750</v>
      </c>
      <c r="J338" s="71">
        <v>6537225</v>
      </c>
      <c r="K338" s="97">
        <v>40679</v>
      </c>
    </row>
    <row r="339" spans="1:11" s="64" customFormat="1">
      <c r="A339" s="65" t="s">
        <v>0</v>
      </c>
      <c r="B339" s="3" t="s">
        <v>176</v>
      </c>
      <c r="C339" s="74" t="s">
        <v>83</v>
      </c>
      <c r="D339" s="67">
        <v>42</v>
      </c>
      <c r="E339" s="68" t="s">
        <v>773</v>
      </c>
      <c r="F339" s="69" t="s">
        <v>467</v>
      </c>
      <c r="G339" s="97" t="s">
        <v>467</v>
      </c>
      <c r="H339" s="69" t="s">
        <v>467</v>
      </c>
      <c r="I339" s="70">
        <v>0</v>
      </c>
      <c r="J339" s="71">
        <v>1204166.78</v>
      </c>
      <c r="K339" s="97" t="s">
        <v>467</v>
      </c>
    </row>
    <row r="340" spans="1:11" s="64" customFormat="1">
      <c r="A340" s="65" t="s">
        <v>0</v>
      </c>
      <c r="B340" s="3" t="s">
        <v>556</v>
      </c>
      <c r="C340" s="108" t="s">
        <v>834</v>
      </c>
      <c r="D340" s="67">
        <v>40</v>
      </c>
      <c r="E340" s="68" t="s">
        <v>773</v>
      </c>
      <c r="F340" s="65" t="s">
        <v>2</v>
      </c>
      <c r="G340" s="97">
        <v>40589</v>
      </c>
      <c r="H340" s="69" t="s">
        <v>1167</v>
      </c>
      <c r="I340" s="70">
        <v>0</v>
      </c>
      <c r="J340" s="71">
        <v>6611111.1100000003</v>
      </c>
      <c r="K340" s="97">
        <v>40679</v>
      </c>
    </row>
    <row r="341" spans="1:11" s="64" customFormat="1">
      <c r="A341" s="65" t="s">
        <v>0</v>
      </c>
      <c r="B341" s="3" t="s">
        <v>177</v>
      </c>
      <c r="C341" s="74" t="s">
        <v>5</v>
      </c>
      <c r="D341" s="67"/>
      <c r="E341" s="68" t="s">
        <v>773</v>
      </c>
      <c r="F341" s="65" t="s">
        <v>2</v>
      </c>
      <c r="G341" s="97">
        <v>40589</v>
      </c>
      <c r="H341" s="69">
        <v>40589</v>
      </c>
      <c r="I341" s="70">
        <v>100155</v>
      </c>
      <c r="J341" s="71">
        <v>795676</v>
      </c>
      <c r="K341" s="97">
        <v>40679</v>
      </c>
    </row>
    <row r="342" spans="1:11" s="64" customFormat="1">
      <c r="A342" s="65" t="s">
        <v>0</v>
      </c>
      <c r="B342" s="3" t="s">
        <v>178</v>
      </c>
      <c r="C342" s="74" t="s">
        <v>5</v>
      </c>
      <c r="D342" s="67"/>
      <c r="E342" s="68" t="s">
        <v>773</v>
      </c>
      <c r="F342" s="65" t="s">
        <v>2</v>
      </c>
      <c r="G342" s="97">
        <v>40589</v>
      </c>
      <c r="H342" s="69">
        <v>40589</v>
      </c>
      <c r="I342" s="70">
        <v>45570</v>
      </c>
      <c r="J342" s="71">
        <v>369117</v>
      </c>
      <c r="K342" s="97">
        <v>40679</v>
      </c>
    </row>
    <row r="343" spans="1:11" s="64" customFormat="1">
      <c r="A343" s="65" t="s">
        <v>0</v>
      </c>
      <c r="B343" s="3" t="s">
        <v>179</v>
      </c>
      <c r="C343" s="74" t="s">
        <v>5</v>
      </c>
      <c r="D343" s="67"/>
      <c r="E343" s="68" t="s">
        <v>773</v>
      </c>
      <c r="F343" s="65" t="s">
        <v>2</v>
      </c>
      <c r="G343" s="97">
        <v>40589</v>
      </c>
      <c r="H343" s="69">
        <v>40589</v>
      </c>
      <c r="I343" s="70">
        <v>136250</v>
      </c>
      <c r="J343" s="71">
        <v>1133902.78</v>
      </c>
      <c r="K343" s="97">
        <v>40679</v>
      </c>
    </row>
    <row r="344" spans="1:11" s="64" customFormat="1">
      <c r="A344" s="65" t="s">
        <v>0</v>
      </c>
      <c r="B344" s="3" t="s">
        <v>180</v>
      </c>
      <c r="C344" s="74" t="s">
        <v>5</v>
      </c>
      <c r="D344" s="67"/>
      <c r="E344" s="68" t="s">
        <v>773</v>
      </c>
      <c r="F344" s="65" t="s">
        <v>2</v>
      </c>
      <c r="G344" s="97">
        <v>40589</v>
      </c>
      <c r="H344" s="69" t="s">
        <v>1167</v>
      </c>
      <c r="I344" s="70">
        <v>0</v>
      </c>
      <c r="J344" s="71">
        <v>6037237.5</v>
      </c>
      <c r="K344" s="97">
        <v>40679</v>
      </c>
    </row>
    <row r="345" spans="1:11" s="64" customFormat="1">
      <c r="A345" s="65" t="s">
        <v>0</v>
      </c>
      <c r="B345" s="3" t="s">
        <v>181</v>
      </c>
      <c r="C345" s="74" t="s">
        <v>4</v>
      </c>
      <c r="D345" s="67"/>
      <c r="E345" s="68" t="s">
        <v>773</v>
      </c>
      <c r="F345" s="65" t="s">
        <v>2</v>
      </c>
      <c r="G345" s="97">
        <v>40589</v>
      </c>
      <c r="H345" s="69">
        <v>40589</v>
      </c>
      <c r="I345" s="70">
        <v>1250000</v>
      </c>
      <c r="J345" s="71">
        <v>9708333</v>
      </c>
      <c r="K345" s="97">
        <v>40679</v>
      </c>
    </row>
    <row r="346" spans="1:11" s="64" customFormat="1">
      <c r="A346" s="65" t="s">
        <v>0</v>
      </c>
      <c r="B346" s="3" t="s">
        <v>182</v>
      </c>
      <c r="C346" s="74" t="s">
        <v>5</v>
      </c>
      <c r="D346" s="67"/>
      <c r="E346" s="68" t="s">
        <v>774</v>
      </c>
      <c r="F346" s="65" t="s">
        <v>2</v>
      </c>
      <c r="G346" s="97">
        <v>40589</v>
      </c>
      <c r="H346" s="69">
        <v>40589</v>
      </c>
      <c r="I346" s="70">
        <v>55535</v>
      </c>
      <c r="J346" s="71">
        <v>342326.22</v>
      </c>
      <c r="K346" s="97">
        <v>40679</v>
      </c>
    </row>
    <row r="347" spans="1:11" s="64" customFormat="1">
      <c r="A347" s="65" t="s">
        <v>0</v>
      </c>
      <c r="B347" s="3" t="s">
        <v>183</v>
      </c>
      <c r="C347" s="74" t="s">
        <v>4</v>
      </c>
      <c r="D347" s="67"/>
      <c r="E347" s="68" t="s">
        <v>773</v>
      </c>
      <c r="F347" s="65" t="s">
        <v>2</v>
      </c>
      <c r="G347" s="97">
        <v>40589</v>
      </c>
      <c r="H347" s="69">
        <v>40589</v>
      </c>
      <c r="I347" s="70">
        <v>312500</v>
      </c>
      <c r="J347" s="71">
        <v>2694444.44</v>
      </c>
      <c r="K347" s="97">
        <v>40679</v>
      </c>
    </row>
    <row r="348" spans="1:11" s="64" customFormat="1">
      <c r="A348" s="65" t="s">
        <v>0</v>
      </c>
      <c r="B348" s="3" t="s">
        <v>184</v>
      </c>
      <c r="C348" s="74" t="s">
        <v>4</v>
      </c>
      <c r="D348" s="67"/>
      <c r="E348" s="68" t="s">
        <v>773</v>
      </c>
      <c r="F348" s="65" t="s">
        <v>2</v>
      </c>
      <c r="G348" s="97">
        <v>40589</v>
      </c>
      <c r="H348" s="69">
        <v>40589</v>
      </c>
      <c r="I348" s="70">
        <v>136975</v>
      </c>
      <c r="J348" s="71">
        <v>1022747</v>
      </c>
      <c r="K348" s="97">
        <v>40679</v>
      </c>
    </row>
    <row r="349" spans="1:11" s="64" customFormat="1">
      <c r="A349" s="65" t="s">
        <v>0</v>
      </c>
      <c r="B349" s="3" t="s">
        <v>185</v>
      </c>
      <c r="C349" s="74" t="s">
        <v>5</v>
      </c>
      <c r="D349" s="67">
        <v>42</v>
      </c>
      <c r="E349" s="68" t="s">
        <v>774</v>
      </c>
      <c r="F349" s="68" t="s">
        <v>467</v>
      </c>
      <c r="G349" s="97" t="s">
        <v>467</v>
      </c>
      <c r="H349" s="69" t="s">
        <v>467</v>
      </c>
      <c r="I349" s="70">
        <v>0</v>
      </c>
      <c r="J349" s="71">
        <v>300642.94</v>
      </c>
      <c r="K349" s="97" t="s">
        <v>467</v>
      </c>
    </row>
    <row r="350" spans="1:11" s="64" customFormat="1">
      <c r="A350" s="65" t="s">
        <v>0</v>
      </c>
      <c r="B350" s="3" t="s">
        <v>186</v>
      </c>
      <c r="C350" s="74" t="s">
        <v>4</v>
      </c>
      <c r="D350" s="67"/>
      <c r="E350" s="68" t="s">
        <v>773</v>
      </c>
      <c r="F350" s="65" t="s">
        <v>2</v>
      </c>
      <c r="G350" s="97">
        <v>40589</v>
      </c>
      <c r="H350" s="69">
        <v>40589</v>
      </c>
      <c r="I350" s="70">
        <v>289800</v>
      </c>
      <c r="J350" s="71">
        <v>2389240</v>
      </c>
      <c r="K350" s="97">
        <v>40679</v>
      </c>
    </row>
    <row r="351" spans="1:11" s="64" customFormat="1">
      <c r="A351" s="65" t="s">
        <v>0</v>
      </c>
      <c r="B351" s="3" t="s">
        <v>187</v>
      </c>
      <c r="C351" s="74" t="s">
        <v>5</v>
      </c>
      <c r="D351" s="67"/>
      <c r="E351" s="68" t="s">
        <v>773</v>
      </c>
      <c r="F351" s="65" t="s">
        <v>2</v>
      </c>
      <c r="G351" s="97">
        <v>40589</v>
      </c>
      <c r="H351" s="69">
        <v>40588</v>
      </c>
      <c r="I351" s="70">
        <v>61312.5</v>
      </c>
      <c r="J351" s="71">
        <v>466656.5</v>
      </c>
      <c r="K351" s="97">
        <v>40679</v>
      </c>
    </row>
    <row r="352" spans="1:11" s="64" customFormat="1">
      <c r="A352" s="65" t="s">
        <v>0</v>
      </c>
      <c r="B352" s="91" t="s">
        <v>670</v>
      </c>
      <c r="C352" s="74" t="s">
        <v>567</v>
      </c>
      <c r="D352" s="67"/>
      <c r="E352" s="68" t="s">
        <v>773</v>
      </c>
      <c r="F352" s="65" t="s">
        <v>2</v>
      </c>
      <c r="G352" s="97">
        <v>40589</v>
      </c>
      <c r="H352" s="69" t="s">
        <v>1167</v>
      </c>
      <c r="I352" s="70">
        <v>0</v>
      </c>
      <c r="J352" s="71">
        <v>604950</v>
      </c>
      <c r="K352" s="97">
        <v>40679</v>
      </c>
    </row>
    <row r="353" spans="1:11" s="64" customFormat="1">
      <c r="A353" s="65" t="s">
        <v>0</v>
      </c>
      <c r="B353" s="1" t="s">
        <v>679</v>
      </c>
      <c r="C353" s="74" t="s">
        <v>4</v>
      </c>
      <c r="D353" s="67">
        <v>3</v>
      </c>
      <c r="E353" s="68" t="s">
        <v>773</v>
      </c>
      <c r="F353" s="68" t="s">
        <v>467</v>
      </c>
      <c r="G353" s="69" t="s">
        <v>467</v>
      </c>
      <c r="H353" s="69" t="s">
        <v>467</v>
      </c>
      <c r="I353" s="70">
        <v>0</v>
      </c>
      <c r="J353" s="71">
        <v>1308402.78</v>
      </c>
      <c r="K353" s="69" t="s">
        <v>467</v>
      </c>
    </row>
    <row r="354" spans="1:11" s="64" customFormat="1">
      <c r="A354" s="65" t="s">
        <v>0</v>
      </c>
      <c r="B354" s="123" t="s">
        <v>188</v>
      </c>
      <c r="C354" s="74" t="s">
        <v>4</v>
      </c>
      <c r="D354" s="67"/>
      <c r="E354" s="68" t="s">
        <v>773</v>
      </c>
      <c r="F354" s="65" t="s">
        <v>2</v>
      </c>
      <c r="G354" s="97">
        <v>40589</v>
      </c>
      <c r="H354" s="69" t="s">
        <v>1167</v>
      </c>
      <c r="I354" s="70">
        <v>0</v>
      </c>
      <c r="J354" s="71">
        <v>744982.44</v>
      </c>
      <c r="K354" s="97">
        <v>40679</v>
      </c>
    </row>
    <row r="355" spans="1:11" s="64" customFormat="1">
      <c r="A355" s="65" t="s">
        <v>0</v>
      </c>
      <c r="B355" s="3" t="s">
        <v>189</v>
      </c>
      <c r="C355" s="74" t="s">
        <v>4</v>
      </c>
      <c r="D355" s="67"/>
      <c r="E355" s="68" t="s">
        <v>773</v>
      </c>
      <c r="F355" s="65" t="s">
        <v>2</v>
      </c>
      <c r="G355" s="97">
        <v>40589</v>
      </c>
      <c r="H355" s="69">
        <v>40589</v>
      </c>
      <c r="I355" s="70">
        <v>141875</v>
      </c>
      <c r="J355" s="71">
        <v>1267416.67</v>
      </c>
      <c r="K355" s="97">
        <v>40679</v>
      </c>
    </row>
    <row r="356" spans="1:11" s="64" customFormat="1">
      <c r="A356" s="65" t="s">
        <v>0</v>
      </c>
      <c r="B356" s="1" t="s">
        <v>727</v>
      </c>
      <c r="C356" s="74" t="s">
        <v>567</v>
      </c>
      <c r="D356" s="67"/>
      <c r="E356" s="68" t="s">
        <v>773</v>
      </c>
      <c r="F356" s="68" t="s">
        <v>2</v>
      </c>
      <c r="G356" s="97">
        <v>40589</v>
      </c>
      <c r="H356" s="69">
        <v>40589</v>
      </c>
      <c r="I356" s="70">
        <v>299750</v>
      </c>
      <c r="J356" s="71">
        <v>1412155.56</v>
      </c>
      <c r="K356" s="97">
        <v>40679</v>
      </c>
    </row>
    <row r="357" spans="1:11" s="64" customFormat="1">
      <c r="A357" s="65" t="s">
        <v>0</v>
      </c>
      <c r="B357" s="3" t="s">
        <v>190</v>
      </c>
      <c r="C357" s="74" t="s">
        <v>4</v>
      </c>
      <c r="D357" s="67"/>
      <c r="E357" s="68" t="s">
        <v>773</v>
      </c>
      <c r="F357" s="65" t="s">
        <v>2</v>
      </c>
      <c r="G357" s="97">
        <v>40589</v>
      </c>
      <c r="H357" s="69">
        <v>40589</v>
      </c>
      <c r="I357" s="70">
        <v>462500</v>
      </c>
      <c r="J357" s="71">
        <v>4059722.2199999997</v>
      </c>
      <c r="K357" s="97">
        <v>40679</v>
      </c>
    </row>
    <row r="358" spans="1:11" s="182" customFormat="1">
      <c r="A358" s="65" t="s">
        <v>0</v>
      </c>
      <c r="B358" s="3" t="s">
        <v>695</v>
      </c>
      <c r="C358" s="124" t="s">
        <v>566</v>
      </c>
      <c r="D358" s="67">
        <v>42</v>
      </c>
      <c r="E358" s="65" t="s">
        <v>671</v>
      </c>
      <c r="F358" s="89" t="s">
        <v>467</v>
      </c>
      <c r="G358" s="97" t="s">
        <v>467</v>
      </c>
      <c r="H358" s="69" t="s">
        <v>467</v>
      </c>
      <c r="I358" s="70">
        <v>0</v>
      </c>
      <c r="J358" s="71">
        <v>639738.21</v>
      </c>
      <c r="K358" s="97" t="s">
        <v>467</v>
      </c>
    </row>
    <row r="359" spans="1:11" s="64" customFormat="1">
      <c r="A359" s="65" t="s">
        <v>0</v>
      </c>
      <c r="B359" s="3" t="s">
        <v>191</v>
      </c>
      <c r="C359" s="74" t="s">
        <v>567</v>
      </c>
      <c r="D359" s="67"/>
      <c r="E359" s="68" t="s">
        <v>773</v>
      </c>
      <c r="F359" s="65" t="s">
        <v>2</v>
      </c>
      <c r="G359" s="97">
        <v>40589</v>
      </c>
      <c r="H359" s="69">
        <v>40589</v>
      </c>
      <c r="I359" s="70">
        <v>68125</v>
      </c>
      <c r="J359" s="71">
        <v>551813</v>
      </c>
      <c r="K359" s="97">
        <v>40679</v>
      </c>
    </row>
    <row r="360" spans="1:11" s="64" customFormat="1">
      <c r="A360" s="65" t="s">
        <v>0</v>
      </c>
      <c r="B360" s="3" t="s">
        <v>192</v>
      </c>
      <c r="C360" s="74" t="s">
        <v>4</v>
      </c>
      <c r="D360" s="67"/>
      <c r="E360" s="68" t="s">
        <v>773</v>
      </c>
      <c r="F360" s="65" t="s">
        <v>2</v>
      </c>
      <c r="G360" s="97">
        <v>40589</v>
      </c>
      <c r="H360" s="69" t="s">
        <v>1167</v>
      </c>
      <c r="I360" s="70">
        <v>0</v>
      </c>
      <c r="J360" s="71">
        <v>570625</v>
      </c>
      <c r="K360" s="97">
        <v>40679</v>
      </c>
    </row>
    <row r="361" spans="1:11" s="64" customFormat="1">
      <c r="A361" s="65" t="s">
        <v>0</v>
      </c>
      <c r="B361" s="3" t="s">
        <v>193</v>
      </c>
      <c r="C361" s="74" t="s">
        <v>4</v>
      </c>
      <c r="D361" s="67">
        <v>3</v>
      </c>
      <c r="E361" s="68" t="s">
        <v>773</v>
      </c>
      <c r="F361" s="68" t="s">
        <v>467</v>
      </c>
      <c r="G361" s="97" t="s">
        <v>467</v>
      </c>
      <c r="H361" s="69" t="s">
        <v>467</v>
      </c>
      <c r="I361" s="70">
        <v>0</v>
      </c>
      <c r="J361" s="71">
        <v>4677777.78</v>
      </c>
      <c r="K361" s="97" t="s">
        <v>467</v>
      </c>
    </row>
    <row r="362" spans="1:11" s="182" customFormat="1">
      <c r="A362" s="65" t="s">
        <v>0</v>
      </c>
      <c r="B362" s="3" t="s">
        <v>638</v>
      </c>
      <c r="C362" s="117" t="s">
        <v>566</v>
      </c>
      <c r="D362" s="74"/>
      <c r="E362" s="65" t="s">
        <v>671</v>
      </c>
      <c r="F362" s="89" t="s">
        <v>2</v>
      </c>
      <c r="G362" s="97">
        <v>40589</v>
      </c>
      <c r="H362" s="69">
        <v>40589</v>
      </c>
      <c r="I362" s="70">
        <v>76201.5</v>
      </c>
      <c r="J362" s="71">
        <v>510550.05</v>
      </c>
      <c r="K362" s="97">
        <v>40679</v>
      </c>
    </row>
    <row r="363" spans="1:11" s="64" customFormat="1">
      <c r="A363" s="65" t="s">
        <v>0</v>
      </c>
      <c r="B363" s="3" t="s">
        <v>194</v>
      </c>
      <c r="C363" s="74" t="s">
        <v>4</v>
      </c>
      <c r="D363" s="67"/>
      <c r="E363" s="68" t="s">
        <v>773</v>
      </c>
      <c r="F363" s="65" t="s">
        <v>2</v>
      </c>
      <c r="G363" s="97">
        <v>40589</v>
      </c>
      <c r="H363" s="69">
        <v>40589</v>
      </c>
      <c r="I363" s="70">
        <v>812500</v>
      </c>
      <c r="J363" s="71">
        <v>7131944.4399999995</v>
      </c>
      <c r="K363" s="97">
        <v>40679</v>
      </c>
    </row>
    <row r="364" spans="1:11" s="64" customFormat="1">
      <c r="A364" s="65" t="s">
        <v>0</v>
      </c>
      <c r="B364" s="3" t="s">
        <v>195</v>
      </c>
      <c r="C364" s="74" t="s">
        <v>4</v>
      </c>
      <c r="D364" s="67"/>
      <c r="E364" s="68" t="s">
        <v>773</v>
      </c>
      <c r="F364" s="65" t="s">
        <v>2</v>
      </c>
      <c r="G364" s="97">
        <v>40589</v>
      </c>
      <c r="H364" s="69" t="s">
        <v>1167</v>
      </c>
      <c r="I364" s="70">
        <v>0</v>
      </c>
      <c r="J364" s="71">
        <v>1600000</v>
      </c>
      <c r="K364" s="97">
        <v>40679</v>
      </c>
    </row>
    <row r="365" spans="1:11" s="64" customFormat="1">
      <c r="A365" s="65" t="s">
        <v>0</v>
      </c>
      <c r="B365" s="1" t="s">
        <v>733</v>
      </c>
      <c r="C365" s="74" t="s">
        <v>567</v>
      </c>
      <c r="D365" s="67"/>
      <c r="E365" s="68" t="s">
        <v>773</v>
      </c>
      <c r="F365" s="68" t="s">
        <v>2</v>
      </c>
      <c r="G365" s="97">
        <v>40589</v>
      </c>
      <c r="H365" s="69">
        <v>40589</v>
      </c>
      <c r="I365" s="70">
        <v>114622.5</v>
      </c>
      <c r="J365" s="71">
        <v>525989.91999999993</v>
      </c>
      <c r="K365" s="97">
        <v>40679</v>
      </c>
    </row>
    <row r="366" spans="1:11" s="64" customFormat="1">
      <c r="A366" s="65" t="s">
        <v>0</v>
      </c>
      <c r="B366" s="3" t="s">
        <v>196</v>
      </c>
      <c r="C366" s="74" t="s">
        <v>567</v>
      </c>
      <c r="D366" s="73"/>
      <c r="E366" s="68" t="s">
        <v>773</v>
      </c>
      <c r="F366" s="65" t="s">
        <v>2</v>
      </c>
      <c r="G366" s="97">
        <v>40589</v>
      </c>
      <c r="H366" s="69">
        <v>40589</v>
      </c>
      <c r="I366" s="70">
        <v>103152.5</v>
      </c>
      <c r="J366" s="71">
        <v>811710.89</v>
      </c>
      <c r="K366" s="97">
        <v>40679</v>
      </c>
    </row>
    <row r="367" spans="1:11" s="64" customFormat="1">
      <c r="A367" s="65" t="s">
        <v>0</v>
      </c>
      <c r="B367" s="1" t="s">
        <v>686</v>
      </c>
      <c r="C367" s="74" t="s">
        <v>567</v>
      </c>
      <c r="D367" s="67"/>
      <c r="E367" s="68" t="s">
        <v>773</v>
      </c>
      <c r="F367" s="65" t="s">
        <v>2</v>
      </c>
      <c r="G367" s="97">
        <v>40589</v>
      </c>
      <c r="H367" s="69">
        <v>40585</v>
      </c>
      <c r="I367" s="70">
        <v>281912.5</v>
      </c>
      <c r="J367" s="71">
        <v>1650754.3</v>
      </c>
      <c r="K367" s="97">
        <v>40679</v>
      </c>
    </row>
    <row r="368" spans="1:11" s="64" customFormat="1">
      <c r="A368" s="65" t="s">
        <v>0</v>
      </c>
      <c r="B368" s="3" t="s">
        <v>197</v>
      </c>
      <c r="C368" s="74" t="s">
        <v>4</v>
      </c>
      <c r="D368" s="67">
        <v>1</v>
      </c>
      <c r="E368" s="68" t="s">
        <v>773</v>
      </c>
      <c r="F368" s="68" t="s">
        <v>467</v>
      </c>
      <c r="G368" s="97" t="s">
        <v>467</v>
      </c>
      <c r="H368" s="69" t="s">
        <v>467</v>
      </c>
      <c r="I368" s="70">
        <v>0</v>
      </c>
      <c r="J368" s="71">
        <v>91227405.557777777</v>
      </c>
      <c r="K368" s="97" t="s">
        <v>467</v>
      </c>
    </row>
    <row r="369" spans="1:11" s="64" customFormat="1">
      <c r="A369" s="65" t="s">
        <v>0</v>
      </c>
      <c r="B369" s="1" t="s">
        <v>685</v>
      </c>
      <c r="C369" s="108" t="s">
        <v>83</v>
      </c>
      <c r="D369" s="67"/>
      <c r="E369" s="68" t="s">
        <v>773</v>
      </c>
      <c r="F369" s="65" t="s">
        <v>2</v>
      </c>
      <c r="G369" s="97">
        <v>40589</v>
      </c>
      <c r="H369" s="69">
        <v>40589</v>
      </c>
      <c r="I369" s="70">
        <v>40287.5</v>
      </c>
      <c r="J369" s="71">
        <v>235905.68</v>
      </c>
      <c r="K369" s="97">
        <v>40679</v>
      </c>
    </row>
    <row r="370" spans="1:11" s="64" customFormat="1">
      <c r="A370" s="65" t="s">
        <v>0</v>
      </c>
      <c r="B370" s="3" t="s">
        <v>198</v>
      </c>
      <c r="C370" s="74" t="s">
        <v>567</v>
      </c>
      <c r="D370" s="67"/>
      <c r="E370" s="68" t="s">
        <v>774</v>
      </c>
      <c r="F370" s="65" t="s">
        <v>2</v>
      </c>
      <c r="G370" s="97">
        <v>40589</v>
      </c>
      <c r="H370" s="69">
        <v>40585</v>
      </c>
      <c r="I370" s="70">
        <v>87175</v>
      </c>
      <c r="J370" s="71">
        <v>670278.89</v>
      </c>
      <c r="K370" s="97">
        <v>40679</v>
      </c>
    </row>
    <row r="371" spans="1:11" s="64" customFormat="1">
      <c r="A371" s="65" t="s">
        <v>0</v>
      </c>
      <c r="B371" s="3" t="s">
        <v>199</v>
      </c>
      <c r="C371" s="74" t="s">
        <v>4</v>
      </c>
      <c r="D371" s="67">
        <v>1</v>
      </c>
      <c r="E371" s="68" t="s">
        <v>773</v>
      </c>
      <c r="F371" s="68" t="s">
        <v>467</v>
      </c>
      <c r="G371" s="97" t="s">
        <v>467</v>
      </c>
      <c r="H371" s="69" t="s">
        <v>467</v>
      </c>
      <c r="I371" s="70">
        <v>0</v>
      </c>
      <c r="J371" s="71">
        <v>659722.22</v>
      </c>
      <c r="K371" s="97" t="s">
        <v>467</v>
      </c>
    </row>
    <row r="372" spans="1:11" s="64" customFormat="1">
      <c r="A372" s="65" t="s">
        <v>0</v>
      </c>
      <c r="B372" s="3" t="s">
        <v>200</v>
      </c>
      <c r="C372" s="74" t="s">
        <v>4</v>
      </c>
      <c r="D372" s="67">
        <v>42</v>
      </c>
      <c r="E372" s="68" t="s">
        <v>773</v>
      </c>
      <c r="F372" s="68" t="s">
        <v>467</v>
      </c>
      <c r="G372" s="97" t="s">
        <v>467</v>
      </c>
      <c r="H372" s="69" t="s">
        <v>467</v>
      </c>
      <c r="I372" s="70">
        <v>0</v>
      </c>
      <c r="J372" s="71">
        <v>2383333.3333333335</v>
      </c>
      <c r="K372" s="97" t="s">
        <v>467</v>
      </c>
    </row>
    <row r="373" spans="1:11" s="64" customFormat="1">
      <c r="A373" s="65" t="s">
        <v>0</v>
      </c>
      <c r="B373" s="3" t="s">
        <v>201</v>
      </c>
      <c r="C373" s="74" t="s">
        <v>567</v>
      </c>
      <c r="D373" s="67">
        <v>1</v>
      </c>
      <c r="E373" s="68" t="s">
        <v>773</v>
      </c>
      <c r="F373" s="68" t="s">
        <v>467</v>
      </c>
      <c r="G373" s="69" t="s">
        <v>467</v>
      </c>
      <c r="H373" s="69" t="s">
        <v>467</v>
      </c>
      <c r="I373" s="70">
        <v>0</v>
      </c>
      <c r="J373" s="71">
        <v>237983.33</v>
      </c>
      <c r="K373" s="69" t="s">
        <v>467</v>
      </c>
    </row>
    <row r="374" spans="1:11" s="125" customFormat="1">
      <c r="A374" s="65" t="s">
        <v>0</v>
      </c>
      <c r="B374" s="126" t="s">
        <v>754</v>
      </c>
      <c r="C374" s="74" t="s">
        <v>567</v>
      </c>
      <c r="D374" s="127">
        <v>21</v>
      </c>
      <c r="E374" s="68" t="s">
        <v>774</v>
      </c>
      <c r="F374" s="68" t="s">
        <v>467</v>
      </c>
      <c r="G374" s="97" t="s">
        <v>467</v>
      </c>
      <c r="H374" s="69" t="s">
        <v>467</v>
      </c>
      <c r="I374" s="70">
        <v>0</v>
      </c>
      <c r="J374" s="71">
        <v>1821889.33</v>
      </c>
      <c r="K374" s="97" t="s">
        <v>467</v>
      </c>
    </row>
    <row r="375" spans="1:11" s="64" customFormat="1">
      <c r="A375" s="65" t="s">
        <v>0</v>
      </c>
      <c r="B375" s="1" t="s">
        <v>759</v>
      </c>
      <c r="C375" s="108" t="s">
        <v>83</v>
      </c>
      <c r="D375" s="67">
        <v>21</v>
      </c>
      <c r="E375" s="68" t="s">
        <v>773</v>
      </c>
      <c r="F375" s="68" t="s">
        <v>2</v>
      </c>
      <c r="G375" s="97">
        <v>40589</v>
      </c>
      <c r="H375" s="69">
        <v>40589</v>
      </c>
      <c r="I375" s="70">
        <v>461887.84</v>
      </c>
      <c r="J375" s="71">
        <v>1919400.5800000003</v>
      </c>
      <c r="K375" s="97">
        <v>40679</v>
      </c>
    </row>
    <row r="376" spans="1:11" s="64" customFormat="1">
      <c r="A376" s="65" t="s">
        <v>0</v>
      </c>
      <c r="B376" s="3" t="s">
        <v>202</v>
      </c>
      <c r="C376" s="74" t="s">
        <v>567</v>
      </c>
      <c r="D376" s="67"/>
      <c r="E376" s="68" t="s">
        <v>773</v>
      </c>
      <c r="F376" s="65" t="s">
        <v>2</v>
      </c>
      <c r="G376" s="97">
        <v>40589</v>
      </c>
      <c r="H376" s="69">
        <v>40589</v>
      </c>
      <c r="I376" s="70">
        <v>65362.5</v>
      </c>
      <c r="J376" s="71">
        <v>524352.5</v>
      </c>
      <c r="K376" s="97">
        <v>40679</v>
      </c>
    </row>
    <row r="377" spans="1:11" s="64" customFormat="1">
      <c r="A377" s="65" t="s">
        <v>0</v>
      </c>
      <c r="B377" s="3" t="s">
        <v>203</v>
      </c>
      <c r="C377" s="74" t="s">
        <v>4</v>
      </c>
      <c r="D377" s="67">
        <v>38</v>
      </c>
      <c r="E377" s="68" t="s">
        <v>773</v>
      </c>
      <c r="F377" s="65" t="s">
        <v>2</v>
      </c>
      <c r="G377" s="97">
        <v>40589</v>
      </c>
      <c r="H377" s="69">
        <v>40589</v>
      </c>
      <c r="I377" s="70">
        <v>870000</v>
      </c>
      <c r="J377" s="71">
        <v>10069444</v>
      </c>
      <c r="K377" s="97">
        <v>40679</v>
      </c>
    </row>
    <row r="378" spans="1:11" s="64" customFormat="1">
      <c r="A378" s="65" t="s">
        <v>0</v>
      </c>
      <c r="B378" s="3" t="s">
        <v>203</v>
      </c>
      <c r="C378" s="108" t="s">
        <v>680</v>
      </c>
      <c r="D378" s="67">
        <v>38</v>
      </c>
      <c r="E378" s="68" t="s">
        <v>773</v>
      </c>
      <c r="F378" s="65" t="s">
        <v>2</v>
      </c>
      <c r="G378" s="97">
        <v>40589</v>
      </c>
      <c r="H378" s="69">
        <v>40589</v>
      </c>
      <c r="I378" s="70">
        <v>580000</v>
      </c>
      <c r="J378" s="71">
        <v>1450000</v>
      </c>
      <c r="K378" s="97">
        <v>40679</v>
      </c>
    </row>
    <row r="379" spans="1:11" s="64" customFormat="1">
      <c r="A379" s="65" t="s">
        <v>0</v>
      </c>
      <c r="B379" s="3" t="s">
        <v>204</v>
      </c>
      <c r="C379" s="74" t="s">
        <v>4</v>
      </c>
      <c r="D379" s="67"/>
      <c r="E379" s="68" t="s">
        <v>773</v>
      </c>
      <c r="F379" s="65" t="s">
        <v>2</v>
      </c>
      <c r="G379" s="97">
        <v>40589</v>
      </c>
      <c r="H379" s="69">
        <v>40589</v>
      </c>
      <c r="I379" s="70">
        <v>2412500</v>
      </c>
      <c r="J379" s="71">
        <v>21176388.890000001</v>
      </c>
      <c r="K379" s="97">
        <v>40679</v>
      </c>
    </row>
    <row r="380" spans="1:11" s="64" customFormat="1">
      <c r="A380" s="65" t="s">
        <v>0</v>
      </c>
      <c r="B380" s="3" t="s">
        <v>205</v>
      </c>
      <c r="C380" s="74" t="s">
        <v>567</v>
      </c>
      <c r="D380" s="67"/>
      <c r="E380" s="68" t="s">
        <v>773</v>
      </c>
      <c r="F380" s="65" t="s">
        <v>2</v>
      </c>
      <c r="G380" s="97">
        <v>40589</v>
      </c>
      <c r="H380" s="69">
        <v>40588</v>
      </c>
      <c r="I380" s="70">
        <v>189387.5</v>
      </c>
      <c r="J380" s="71">
        <v>1456179.5</v>
      </c>
      <c r="K380" s="97">
        <v>40679</v>
      </c>
    </row>
    <row r="381" spans="1:11" s="64" customFormat="1">
      <c r="A381" s="65" t="s">
        <v>0</v>
      </c>
      <c r="B381" s="3" t="s">
        <v>206</v>
      </c>
      <c r="C381" s="74" t="s">
        <v>567</v>
      </c>
      <c r="D381" s="67"/>
      <c r="E381" s="68" t="s">
        <v>773</v>
      </c>
      <c r="F381" s="65" t="s">
        <v>2</v>
      </c>
      <c r="G381" s="97">
        <v>40589</v>
      </c>
      <c r="H381" s="69">
        <v>40589</v>
      </c>
      <c r="I381" s="70">
        <v>243020</v>
      </c>
      <c r="J381" s="71">
        <v>1849652</v>
      </c>
      <c r="K381" s="97">
        <v>40679</v>
      </c>
    </row>
    <row r="382" spans="1:11" s="64" customFormat="1">
      <c r="A382" s="65" t="s">
        <v>0</v>
      </c>
      <c r="B382" s="1" t="s">
        <v>830</v>
      </c>
      <c r="C382" s="74" t="s">
        <v>4</v>
      </c>
      <c r="D382" s="67">
        <v>3</v>
      </c>
      <c r="E382" s="68" t="s">
        <v>773</v>
      </c>
      <c r="F382" s="68" t="s">
        <v>467</v>
      </c>
      <c r="G382" s="69" t="s">
        <v>467</v>
      </c>
      <c r="H382" s="69" t="s">
        <v>467</v>
      </c>
      <c r="I382" s="70">
        <v>0</v>
      </c>
      <c r="J382" s="71">
        <v>4753618</v>
      </c>
      <c r="K382" s="69" t="s">
        <v>467</v>
      </c>
    </row>
    <row r="383" spans="1:11" s="64" customFormat="1">
      <c r="A383" s="65" t="s">
        <v>0</v>
      </c>
      <c r="B383" s="3" t="s">
        <v>207</v>
      </c>
      <c r="C383" s="74" t="s">
        <v>4</v>
      </c>
      <c r="D383" s="67"/>
      <c r="E383" s="68" t="s">
        <v>773</v>
      </c>
      <c r="F383" s="65" t="s">
        <v>2</v>
      </c>
      <c r="G383" s="97">
        <v>40589</v>
      </c>
      <c r="H383" s="69">
        <v>40589</v>
      </c>
      <c r="I383" s="70">
        <v>217375</v>
      </c>
      <c r="J383" s="71">
        <v>1671372</v>
      </c>
      <c r="K383" s="97">
        <v>40679</v>
      </c>
    </row>
    <row r="384" spans="1:11" s="64" customFormat="1">
      <c r="A384" s="65" t="s">
        <v>0</v>
      </c>
      <c r="B384" s="3" t="s">
        <v>208</v>
      </c>
      <c r="C384" s="74" t="s">
        <v>4</v>
      </c>
      <c r="D384" s="67">
        <v>1</v>
      </c>
      <c r="E384" s="68" t="s">
        <v>773</v>
      </c>
      <c r="F384" s="68" t="s">
        <v>467</v>
      </c>
      <c r="G384" s="97" t="s">
        <v>467</v>
      </c>
      <c r="H384" s="69" t="s">
        <v>467</v>
      </c>
      <c r="I384" s="70">
        <v>0</v>
      </c>
      <c r="J384" s="71">
        <v>1994333.3399999999</v>
      </c>
      <c r="K384" s="97" t="s">
        <v>467</v>
      </c>
    </row>
    <row r="385" spans="1:11" s="64" customFormat="1">
      <c r="A385" s="65" t="s">
        <v>0</v>
      </c>
      <c r="B385" s="3" t="s">
        <v>209</v>
      </c>
      <c r="C385" s="74" t="s">
        <v>4</v>
      </c>
      <c r="D385" s="67"/>
      <c r="E385" s="68" t="s">
        <v>773</v>
      </c>
      <c r="F385" s="65" t="s">
        <v>2</v>
      </c>
      <c r="G385" s="97">
        <v>40589</v>
      </c>
      <c r="H385" s="69">
        <v>40589</v>
      </c>
      <c r="I385" s="70">
        <v>911587.5</v>
      </c>
      <c r="J385" s="71">
        <v>7009094.5</v>
      </c>
      <c r="K385" s="97">
        <v>40679</v>
      </c>
    </row>
    <row r="386" spans="1:11" s="64" customFormat="1">
      <c r="A386" s="65" t="s">
        <v>0</v>
      </c>
      <c r="B386" s="3" t="s">
        <v>210</v>
      </c>
      <c r="C386" s="74" t="s">
        <v>567</v>
      </c>
      <c r="D386" s="67"/>
      <c r="E386" s="68" t="s">
        <v>773</v>
      </c>
      <c r="F386" s="65" t="s">
        <v>2</v>
      </c>
      <c r="G386" s="97">
        <v>40589</v>
      </c>
      <c r="H386" s="69">
        <v>40589</v>
      </c>
      <c r="I386" s="70">
        <v>119840</v>
      </c>
      <c r="J386" s="71">
        <v>761839</v>
      </c>
      <c r="K386" s="97">
        <v>40679</v>
      </c>
    </row>
    <row r="387" spans="1:11" s="64" customFormat="1">
      <c r="A387" s="65" t="s">
        <v>0</v>
      </c>
      <c r="B387" s="3" t="s">
        <v>211</v>
      </c>
      <c r="C387" s="74" t="s">
        <v>567</v>
      </c>
      <c r="D387" s="67"/>
      <c r="E387" s="68" t="s">
        <v>773</v>
      </c>
      <c r="F387" s="65" t="s">
        <v>2</v>
      </c>
      <c r="G387" s="97">
        <v>40589</v>
      </c>
      <c r="H387" s="69">
        <v>40589</v>
      </c>
      <c r="I387" s="70">
        <v>209120</v>
      </c>
      <c r="J387" s="71">
        <v>1624166</v>
      </c>
      <c r="K387" s="97">
        <v>40679</v>
      </c>
    </row>
    <row r="388" spans="1:11" s="64" customFormat="1">
      <c r="A388" s="65" t="s">
        <v>0</v>
      </c>
      <c r="B388" s="3" t="s">
        <v>212</v>
      </c>
      <c r="C388" s="74" t="s">
        <v>567</v>
      </c>
      <c r="D388" s="67"/>
      <c r="E388" s="68" t="s">
        <v>774</v>
      </c>
      <c r="F388" s="65" t="s">
        <v>2</v>
      </c>
      <c r="G388" s="97">
        <v>40589</v>
      </c>
      <c r="H388" s="69">
        <v>40589</v>
      </c>
      <c r="I388" s="70">
        <v>65637.5</v>
      </c>
      <c r="J388" s="71">
        <v>431639.44</v>
      </c>
      <c r="K388" s="97">
        <v>40679</v>
      </c>
    </row>
    <row r="389" spans="1:11" s="64" customFormat="1">
      <c r="A389" s="65" t="s">
        <v>0</v>
      </c>
      <c r="B389" s="3" t="s">
        <v>213</v>
      </c>
      <c r="C389" s="74" t="s">
        <v>4</v>
      </c>
      <c r="D389" s="67"/>
      <c r="E389" s="68" t="s">
        <v>773</v>
      </c>
      <c r="F389" s="65" t="s">
        <v>2</v>
      </c>
      <c r="G389" s="97">
        <v>40589</v>
      </c>
      <c r="H389" s="69" t="s">
        <v>1167</v>
      </c>
      <c r="I389" s="70">
        <v>0</v>
      </c>
      <c r="J389" s="71">
        <v>1402500</v>
      </c>
      <c r="K389" s="97">
        <v>40679</v>
      </c>
    </row>
    <row r="390" spans="1:11" s="64" customFormat="1">
      <c r="A390" s="65" t="s">
        <v>0</v>
      </c>
      <c r="B390" s="3" t="s">
        <v>214</v>
      </c>
      <c r="C390" s="74" t="s">
        <v>4</v>
      </c>
      <c r="D390" s="67"/>
      <c r="E390" s="68" t="s">
        <v>774</v>
      </c>
      <c r="F390" s="65" t="s">
        <v>2</v>
      </c>
      <c r="G390" s="97">
        <v>40589</v>
      </c>
      <c r="H390" s="69" t="s">
        <v>1167</v>
      </c>
      <c r="I390" s="70">
        <v>0</v>
      </c>
      <c r="J390" s="71">
        <v>330944.44</v>
      </c>
      <c r="K390" s="97">
        <v>40679</v>
      </c>
    </row>
    <row r="391" spans="1:11" s="182" customFormat="1">
      <c r="A391" s="65" t="s">
        <v>0</v>
      </c>
      <c r="B391" s="3" t="s">
        <v>666</v>
      </c>
      <c r="C391" s="117" t="s">
        <v>566</v>
      </c>
      <c r="D391" s="74"/>
      <c r="E391" s="65" t="s">
        <v>671</v>
      </c>
      <c r="F391" s="89" t="s">
        <v>2</v>
      </c>
      <c r="G391" s="97">
        <v>40589</v>
      </c>
      <c r="H391" s="69">
        <v>40589</v>
      </c>
      <c r="I391" s="70">
        <v>1048750</v>
      </c>
      <c r="J391" s="71">
        <v>6618777.3300000001</v>
      </c>
      <c r="K391" s="97">
        <v>40679</v>
      </c>
    </row>
    <row r="392" spans="1:11" s="64" customFormat="1">
      <c r="A392" s="65" t="s">
        <v>0</v>
      </c>
      <c r="B392" s="3" t="s">
        <v>215</v>
      </c>
      <c r="C392" s="74" t="s">
        <v>567</v>
      </c>
      <c r="D392" s="67">
        <v>1</v>
      </c>
      <c r="E392" s="68" t="s">
        <v>773</v>
      </c>
      <c r="F392" s="68" t="s">
        <v>467</v>
      </c>
      <c r="G392" s="97" t="s">
        <v>467</v>
      </c>
      <c r="H392" s="69" t="s">
        <v>467</v>
      </c>
      <c r="I392" s="70">
        <v>0</v>
      </c>
      <c r="J392" s="71">
        <v>818468.31</v>
      </c>
      <c r="K392" s="97" t="s">
        <v>467</v>
      </c>
    </row>
    <row r="393" spans="1:11" s="64" customFormat="1">
      <c r="A393" s="65" t="s">
        <v>0</v>
      </c>
      <c r="B393" s="3" t="s">
        <v>216</v>
      </c>
      <c r="C393" s="74" t="s">
        <v>5</v>
      </c>
      <c r="D393" s="67"/>
      <c r="E393" s="68" t="s">
        <v>773</v>
      </c>
      <c r="F393" s="65" t="s">
        <v>2</v>
      </c>
      <c r="G393" s="97">
        <v>40589</v>
      </c>
      <c r="H393" s="69" t="s">
        <v>1167</v>
      </c>
      <c r="I393" s="70">
        <v>0</v>
      </c>
      <c r="J393" s="71">
        <v>207327</v>
      </c>
      <c r="K393" s="97">
        <v>40679</v>
      </c>
    </row>
    <row r="394" spans="1:11" s="64" customFormat="1">
      <c r="A394" s="65" t="s">
        <v>0</v>
      </c>
      <c r="B394" s="3" t="s">
        <v>217</v>
      </c>
      <c r="C394" s="74" t="s">
        <v>5</v>
      </c>
      <c r="D394" s="67">
        <v>1</v>
      </c>
      <c r="E394" s="68" t="s">
        <v>774</v>
      </c>
      <c r="F394" s="68" t="s">
        <v>467</v>
      </c>
      <c r="G394" s="97" t="s">
        <v>467</v>
      </c>
      <c r="H394" s="69" t="s">
        <v>467</v>
      </c>
      <c r="I394" s="70">
        <v>0</v>
      </c>
      <c r="J394" s="71">
        <v>45086.559999999998</v>
      </c>
      <c r="K394" s="97" t="s">
        <v>467</v>
      </c>
    </row>
    <row r="395" spans="1:11" s="64" customFormat="1">
      <c r="A395" s="65" t="s">
        <v>0</v>
      </c>
      <c r="B395" s="3" t="s">
        <v>218</v>
      </c>
      <c r="C395" s="74" t="s">
        <v>5</v>
      </c>
      <c r="D395" s="67"/>
      <c r="E395" s="68" t="s">
        <v>773</v>
      </c>
      <c r="F395" s="65" t="s">
        <v>2</v>
      </c>
      <c r="G395" s="97">
        <v>40589</v>
      </c>
      <c r="H395" s="69">
        <v>40589</v>
      </c>
      <c r="I395" s="70">
        <v>184395</v>
      </c>
      <c r="J395" s="71">
        <v>1432134</v>
      </c>
      <c r="K395" s="97">
        <v>40679</v>
      </c>
    </row>
    <row r="396" spans="1:11" s="182" customFormat="1">
      <c r="A396" s="65" t="s">
        <v>0</v>
      </c>
      <c r="B396" s="3" t="s">
        <v>636</v>
      </c>
      <c r="C396" s="117" t="s">
        <v>566</v>
      </c>
      <c r="D396" s="74"/>
      <c r="E396" s="65" t="s">
        <v>671</v>
      </c>
      <c r="F396" s="89" t="s">
        <v>2</v>
      </c>
      <c r="G396" s="97">
        <v>40589</v>
      </c>
      <c r="H396" s="69" t="s">
        <v>1167</v>
      </c>
      <c r="I396" s="70">
        <v>0</v>
      </c>
      <c r="J396" s="71">
        <v>1046896.4</v>
      </c>
      <c r="K396" s="97">
        <v>40679</v>
      </c>
    </row>
    <row r="397" spans="1:11" s="64" customFormat="1">
      <c r="A397" s="65" t="s">
        <v>0</v>
      </c>
      <c r="B397" s="3" t="s">
        <v>219</v>
      </c>
      <c r="C397" s="74" t="s">
        <v>5</v>
      </c>
      <c r="D397" s="67">
        <v>1</v>
      </c>
      <c r="E397" s="68" t="s">
        <v>773</v>
      </c>
      <c r="F397" s="68" t="s">
        <v>467</v>
      </c>
      <c r="G397" s="69" t="s">
        <v>467</v>
      </c>
      <c r="H397" s="69" t="s">
        <v>467</v>
      </c>
      <c r="I397" s="70">
        <v>0</v>
      </c>
      <c r="J397" s="71">
        <v>66020.69</v>
      </c>
      <c r="K397" s="69" t="s">
        <v>467</v>
      </c>
    </row>
    <row r="398" spans="1:11" s="64" customFormat="1">
      <c r="A398" s="65" t="s">
        <v>0</v>
      </c>
      <c r="B398" s="3" t="s">
        <v>220</v>
      </c>
      <c r="C398" s="74" t="s">
        <v>4</v>
      </c>
      <c r="D398" s="67"/>
      <c r="E398" s="68" t="s">
        <v>773</v>
      </c>
      <c r="F398" s="65" t="s">
        <v>2</v>
      </c>
      <c r="G398" s="97">
        <v>40589</v>
      </c>
      <c r="H398" s="69" t="s">
        <v>1167</v>
      </c>
      <c r="I398" s="70">
        <v>0</v>
      </c>
      <c r="J398" s="71">
        <v>2312500</v>
      </c>
      <c r="K398" s="97">
        <v>40679</v>
      </c>
    </row>
    <row r="399" spans="1:11" s="64" customFormat="1">
      <c r="A399" s="65" t="s">
        <v>0</v>
      </c>
      <c r="B399" s="3" t="s">
        <v>619</v>
      </c>
      <c r="C399" s="117" t="s">
        <v>567</v>
      </c>
      <c r="D399" s="67">
        <v>42</v>
      </c>
      <c r="E399" s="68" t="s">
        <v>773</v>
      </c>
      <c r="F399" s="68" t="s">
        <v>467</v>
      </c>
      <c r="G399" s="97" t="s">
        <v>467</v>
      </c>
      <c r="H399" s="69" t="s">
        <v>467</v>
      </c>
      <c r="I399" s="70">
        <v>0</v>
      </c>
      <c r="J399" s="71">
        <v>417770.41666666669</v>
      </c>
      <c r="K399" s="97" t="s">
        <v>467</v>
      </c>
    </row>
    <row r="400" spans="1:11" s="64" customFormat="1">
      <c r="A400" s="65" t="s">
        <v>0</v>
      </c>
      <c r="B400" s="3" t="s">
        <v>221</v>
      </c>
      <c r="C400" s="74" t="s">
        <v>5</v>
      </c>
      <c r="D400" s="67"/>
      <c r="E400" s="68" t="s">
        <v>773</v>
      </c>
      <c r="F400" s="65" t="s">
        <v>2</v>
      </c>
      <c r="G400" s="97">
        <v>40589</v>
      </c>
      <c r="H400" s="69">
        <v>40589</v>
      </c>
      <c r="I400" s="70">
        <v>265130</v>
      </c>
      <c r="J400" s="71">
        <v>1644260.3900000001</v>
      </c>
      <c r="K400" s="97">
        <v>40679</v>
      </c>
    </row>
    <row r="401" spans="1:11" s="64" customFormat="1">
      <c r="A401" s="65" t="s">
        <v>0</v>
      </c>
      <c r="B401" s="3" t="s">
        <v>222</v>
      </c>
      <c r="C401" s="74" t="s">
        <v>4</v>
      </c>
      <c r="D401" s="67"/>
      <c r="E401" s="68" t="s">
        <v>773</v>
      </c>
      <c r="F401" s="65" t="s">
        <v>2</v>
      </c>
      <c r="G401" s="97">
        <v>40589</v>
      </c>
      <c r="H401" s="69">
        <v>40589</v>
      </c>
      <c r="I401" s="70">
        <v>412500</v>
      </c>
      <c r="J401" s="71">
        <v>3368750</v>
      </c>
      <c r="K401" s="97">
        <v>40679</v>
      </c>
    </row>
    <row r="402" spans="1:11" s="64" customFormat="1">
      <c r="A402" s="65" t="s">
        <v>0</v>
      </c>
      <c r="B402" s="3" t="s">
        <v>223</v>
      </c>
      <c r="C402" s="74" t="s">
        <v>4</v>
      </c>
      <c r="D402" s="67">
        <v>1</v>
      </c>
      <c r="E402" s="68" t="s">
        <v>773</v>
      </c>
      <c r="F402" s="68" t="s">
        <v>467</v>
      </c>
      <c r="G402" s="69" t="s">
        <v>467</v>
      </c>
      <c r="H402" s="69" t="s">
        <v>467</v>
      </c>
      <c r="I402" s="70">
        <v>0</v>
      </c>
      <c r="J402" s="71">
        <v>1788194.44</v>
      </c>
      <c r="K402" s="69" t="s">
        <v>467</v>
      </c>
    </row>
    <row r="403" spans="1:11" s="64" customFormat="1">
      <c r="A403" s="65" t="s">
        <v>0</v>
      </c>
      <c r="B403" s="3" t="s">
        <v>224</v>
      </c>
      <c r="C403" s="74" t="s">
        <v>4</v>
      </c>
      <c r="D403" s="67"/>
      <c r="E403" s="68" t="s">
        <v>773</v>
      </c>
      <c r="F403" s="65" t="s">
        <v>2</v>
      </c>
      <c r="G403" s="97">
        <v>40589</v>
      </c>
      <c r="H403" s="69">
        <v>40589</v>
      </c>
      <c r="I403" s="70">
        <v>3333212.5</v>
      </c>
      <c r="J403" s="71">
        <v>27221234.5</v>
      </c>
      <c r="K403" s="97">
        <v>40679</v>
      </c>
    </row>
    <row r="404" spans="1:11" s="64" customFormat="1">
      <c r="A404" s="65" t="s">
        <v>0</v>
      </c>
      <c r="B404" s="1" t="s">
        <v>659</v>
      </c>
      <c r="C404" s="74" t="s">
        <v>5</v>
      </c>
      <c r="D404" s="67"/>
      <c r="E404" s="68" t="s">
        <v>773</v>
      </c>
      <c r="F404" s="65" t="s">
        <v>2</v>
      </c>
      <c r="G404" s="97">
        <v>40589</v>
      </c>
      <c r="H404" s="69" t="s">
        <v>1167</v>
      </c>
      <c r="I404" s="70">
        <v>0</v>
      </c>
      <c r="J404" s="71">
        <v>1180793.08</v>
      </c>
      <c r="K404" s="97">
        <v>40679</v>
      </c>
    </row>
    <row r="405" spans="1:11" s="64" customFormat="1">
      <c r="A405" s="65" t="s">
        <v>0</v>
      </c>
      <c r="B405" s="3" t="s">
        <v>225</v>
      </c>
      <c r="C405" s="74" t="s">
        <v>5</v>
      </c>
      <c r="D405" s="67"/>
      <c r="E405" s="68" t="s">
        <v>773</v>
      </c>
      <c r="F405" s="65" t="s">
        <v>2</v>
      </c>
      <c r="G405" s="97">
        <v>40589</v>
      </c>
      <c r="H405" s="69">
        <v>40589</v>
      </c>
      <c r="I405" s="70">
        <v>129375</v>
      </c>
      <c r="J405" s="71">
        <v>1027813</v>
      </c>
      <c r="K405" s="97">
        <v>40679</v>
      </c>
    </row>
    <row r="406" spans="1:11" s="64" customFormat="1">
      <c r="A406" s="65" t="s">
        <v>0</v>
      </c>
      <c r="B406" s="3" t="s">
        <v>226</v>
      </c>
      <c r="C406" s="74" t="s">
        <v>4</v>
      </c>
      <c r="D406" s="67">
        <v>3</v>
      </c>
      <c r="E406" s="68" t="s">
        <v>773</v>
      </c>
      <c r="F406" s="68" t="s">
        <v>467</v>
      </c>
      <c r="G406" s="69" t="s">
        <v>467</v>
      </c>
      <c r="H406" s="69" t="s">
        <v>467</v>
      </c>
      <c r="I406" s="70">
        <v>0</v>
      </c>
      <c r="J406" s="71">
        <v>3004166.66</v>
      </c>
      <c r="K406" s="69" t="s">
        <v>467</v>
      </c>
    </row>
    <row r="407" spans="1:11" s="64" customFormat="1">
      <c r="A407" s="65" t="s">
        <v>0</v>
      </c>
      <c r="B407" s="3" t="s">
        <v>227</v>
      </c>
      <c r="C407" s="74" t="s">
        <v>5</v>
      </c>
      <c r="D407" s="67"/>
      <c r="E407" s="68" t="s">
        <v>773</v>
      </c>
      <c r="F407" s="65" t="s">
        <v>2</v>
      </c>
      <c r="G407" s="97">
        <v>40589</v>
      </c>
      <c r="H407" s="69">
        <v>40589</v>
      </c>
      <c r="I407" s="70">
        <v>163500</v>
      </c>
      <c r="J407" s="71">
        <v>1286200</v>
      </c>
      <c r="K407" s="97">
        <v>40679</v>
      </c>
    </row>
    <row r="408" spans="1:11" s="64" customFormat="1">
      <c r="A408" s="65" t="s">
        <v>0</v>
      </c>
      <c r="B408" s="3" t="s">
        <v>228</v>
      </c>
      <c r="C408" s="74" t="s">
        <v>4</v>
      </c>
      <c r="D408" s="67"/>
      <c r="E408" s="68" t="s">
        <v>773</v>
      </c>
      <c r="F408" s="65" t="s">
        <v>2</v>
      </c>
      <c r="G408" s="97">
        <v>40589</v>
      </c>
      <c r="H408" s="69" t="s">
        <v>1167</v>
      </c>
      <c r="I408" s="70">
        <v>0</v>
      </c>
      <c r="J408" s="71">
        <v>2589305</v>
      </c>
      <c r="K408" s="97">
        <v>40679</v>
      </c>
    </row>
    <row r="409" spans="1:11">
      <c r="A409" s="65" t="s">
        <v>0</v>
      </c>
      <c r="B409" s="91" t="s">
        <v>574</v>
      </c>
      <c r="C409" s="74" t="s">
        <v>567</v>
      </c>
      <c r="D409" s="67"/>
      <c r="E409" s="68" t="s">
        <v>773</v>
      </c>
      <c r="F409" s="65" t="s">
        <v>2</v>
      </c>
      <c r="G409" s="97">
        <v>40589</v>
      </c>
      <c r="H409" s="69">
        <v>40589</v>
      </c>
      <c r="I409" s="70">
        <v>204375</v>
      </c>
      <c r="J409" s="71">
        <v>1430625</v>
      </c>
      <c r="K409" s="97">
        <v>40679</v>
      </c>
    </row>
    <row r="410" spans="1:11" s="64" customFormat="1">
      <c r="A410" s="65" t="s">
        <v>0</v>
      </c>
      <c r="B410" s="91" t="s">
        <v>575</v>
      </c>
      <c r="C410" s="74" t="s">
        <v>567</v>
      </c>
      <c r="D410" s="67"/>
      <c r="E410" s="68" t="s">
        <v>774</v>
      </c>
      <c r="F410" s="65" t="s">
        <v>2</v>
      </c>
      <c r="G410" s="97">
        <v>40589</v>
      </c>
      <c r="H410" s="69" t="s">
        <v>1167</v>
      </c>
      <c r="I410" s="70">
        <v>0</v>
      </c>
      <c r="J410" s="71">
        <v>87184.85</v>
      </c>
      <c r="K410" s="97">
        <v>40679</v>
      </c>
    </row>
    <row r="411" spans="1:11" s="64" customFormat="1">
      <c r="A411" s="65" t="s">
        <v>0</v>
      </c>
      <c r="B411" s="3" t="s">
        <v>229</v>
      </c>
      <c r="C411" s="74" t="s">
        <v>5</v>
      </c>
      <c r="D411" s="67"/>
      <c r="E411" s="68" t="s">
        <v>773</v>
      </c>
      <c r="F411" s="65" t="s">
        <v>2</v>
      </c>
      <c r="G411" s="97">
        <v>40589</v>
      </c>
      <c r="H411" s="69">
        <v>40589</v>
      </c>
      <c r="I411" s="70">
        <v>42237.5</v>
      </c>
      <c r="J411" s="71">
        <v>315373.5</v>
      </c>
      <c r="K411" s="97">
        <v>40679</v>
      </c>
    </row>
    <row r="412" spans="1:11" s="64" customFormat="1">
      <c r="A412" s="65" t="s">
        <v>0</v>
      </c>
      <c r="B412" s="1" t="s">
        <v>751</v>
      </c>
      <c r="C412" s="74" t="s">
        <v>5</v>
      </c>
      <c r="D412" s="73"/>
      <c r="E412" s="68" t="s">
        <v>773</v>
      </c>
      <c r="F412" s="65" t="s">
        <v>2</v>
      </c>
      <c r="G412" s="97">
        <v>40589</v>
      </c>
      <c r="H412" s="69" t="s">
        <v>1167</v>
      </c>
      <c r="I412" s="70">
        <v>0</v>
      </c>
      <c r="J412" s="71">
        <v>273888.89</v>
      </c>
      <c r="K412" s="97">
        <v>40679</v>
      </c>
    </row>
    <row r="413" spans="1:11" s="64" customFormat="1">
      <c r="A413" s="65" t="s">
        <v>0</v>
      </c>
      <c r="B413" s="1" t="s">
        <v>752</v>
      </c>
      <c r="C413" s="74" t="s">
        <v>5</v>
      </c>
      <c r="D413" s="67">
        <v>1</v>
      </c>
      <c r="E413" s="68" t="s">
        <v>773</v>
      </c>
      <c r="F413" s="68" t="s">
        <v>467</v>
      </c>
      <c r="G413" s="97" t="s">
        <v>467</v>
      </c>
      <c r="H413" s="69" t="s">
        <v>467</v>
      </c>
      <c r="I413" s="70">
        <v>0</v>
      </c>
      <c r="J413" s="71">
        <v>221721.5</v>
      </c>
      <c r="K413" s="97" t="s">
        <v>467</v>
      </c>
    </row>
    <row r="414" spans="1:11" s="64" customFormat="1">
      <c r="A414" s="65" t="s">
        <v>0</v>
      </c>
      <c r="B414" s="91" t="s">
        <v>576</v>
      </c>
      <c r="C414" s="74" t="s">
        <v>567</v>
      </c>
      <c r="D414" s="67"/>
      <c r="E414" s="68" t="s">
        <v>773</v>
      </c>
      <c r="F414" s="65" t="s">
        <v>2</v>
      </c>
      <c r="G414" s="97">
        <v>40589</v>
      </c>
      <c r="H414" s="69">
        <v>40588</v>
      </c>
      <c r="I414" s="70">
        <v>69450</v>
      </c>
      <c r="J414" s="71">
        <v>480748.33</v>
      </c>
      <c r="K414" s="97">
        <v>40679</v>
      </c>
    </row>
    <row r="415" spans="1:11" s="182" customFormat="1">
      <c r="A415" s="65" t="s">
        <v>0</v>
      </c>
      <c r="B415" s="76" t="s">
        <v>603</v>
      </c>
      <c r="C415" s="115" t="s">
        <v>566</v>
      </c>
      <c r="D415" s="83"/>
      <c r="E415" s="65" t="s">
        <v>671</v>
      </c>
      <c r="F415" s="89" t="s">
        <v>2</v>
      </c>
      <c r="G415" s="97">
        <v>40589</v>
      </c>
      <c r="H415" s="69">
        <v>40589</v>
      </c>
      <c r="I415" s="70">
        <v>62925</v>
      </c>
      <c r="J415" s="71">
        <v>445368.45</v>
      </c>
      <c r="K415" s="97">
        <v>40679</v>
      </c>
    </row>
    <row r="416" spans="1:11" s="182" customFormat="1">
      <c r="A416" s="65" t="s">
        <v>0</v>
      </c>
      <c r="B416" s="3" t="s">
        <v>650</v>
      </c>
      <c r="C416" s="117" t="s">
        <v>566</v>
      </c>
      <c r="D416" s="74"/>
      <c r="E416" s="65" t="s">
        <v>671</v>
      </c>
      <c r="F416" s="89" t="s">
        <v>2</v>
      </c>
      <c r="G416" s="97">
        <v>40589</v>
      </c>
      <c r="H416" s="69">
        <v>40588</v>
      </c>
      <c r="I416" s="70">
        <v>734125</v>
      </c>
      <c r="J416" s="71">
        <v>4804455.25</v>
      </c>
      <c r="K416" s="97">
        <v>40679</v>
      </c>
    </row>
    <row r="417" spans="1:11" s="64" customFormat="1">
      <c r="A417" s="65" t="s">
        <v>0</v>
      </c>
      <c r="B417" s="3" t="s">
        <v>230</v>
      </c>
      <c r="C417" s="74" t="s">
        <v>5</v>
      </c>
      <c r="D417" s="67"/>
      <c r="E417" s="68" t="s">
        <v>774</v>
      </c>
      <c r="F417" s="65" t="s">
        <v>2</v>
      </c>
      <c r="G417" s="97">
        <v>40589</v>
      </c>
      <c r="H417" s="69">
        <v>40589</v>
      </c>
      <c r="I417" s="70">
        <v>26805</v>
      </c>
      <c r="J417" s="71">
        <v>187635</v>
      </c>
      <c r="K417" s="97">
        <v>40679</v>
      </c>
    </row>
    <row r="418" spans="1:11" s="182" customFormat="1">
      <c r="A418" s="65" t="s">
        <v>0</v>
      </c>
      <c r="B418" s="76" t="s">
        <v>604</v>
      </c>
      <c r="C418" s="115" t="s">
        <v>566</v>
      </c>
      <c r="D418" s="83">
        <v>1</v>
      </c>
      <c r="E418" s="65" t="s">
        <v>671</v>
      </c>
      <c r="F418" s="89" t="s">
        <v>467</v>
      </c>
      <c r="G418" s="97" t="s">
        <v>467</v>
      </c>
      <c r="H418" s="69" t="s">
        <v>467</v>
      </c>
      <c r="I418" s="70">
        <v>0</v>
      </c>
      <c r="J418" s="71">
        <v>258191.64999999997</v>
      </c>
      <c r="K418" s="97" t="s">
        <v>467</v>
      </c>
    </row>
    <row r="419" spans="1:11" s="64" customFormat="1">
      <c r="A419" s="65" t="s">
        <v>0</v>
      </c>
      <c r="B419" s="3" t="s">
        <v>231</v>
      </c>
      <c r="C419" s="74" t="s">
        <v>4</v>
      </c>
      <c r="D419" s="67">
        <v>1</v>
      </c>
      <c r="E419" s="68" t="s">
        <v>773</v>
      </c>
      <c r="F419" s="68" t="s">
        <v>467</v>
      </c>
      <c r="G419" s="97" t="s">
        <v>467</v>
      </c>
      <c r="H419" s="69" t="s">
        <v>467</v>
      </c>
      <c r="I419" s="70">
        <v>0</v>
      </c>
      <c r="J419" s="71">
        <v>29335625</v>
      </c>
      <c r="K419" s="97" t="s">
        <v>467</v>
      </c>
    </row>
    <row r="420" spans="1:11" s="64" customFormat="1">
      <c r="A420" s="65" t="s">
        <v>0</v>
      </c>
      <c r="B420" s="91" t="s">
        <v>577</v>
      </c>
      <c r="C420" s="74" t="s">
        <v>567</v>
      </c>
      <c r="D420" s="67"/>
      <c r="E420" s="68" t="s">
        <v>773</v>
      </c>
      <c r="F420" s="65" t="s">
        <v>2</v>
      </c>
      <c r="G420" s="97">
        <v>40589</v>
      </c>
      <c r="H420" s="69">
        <v>40583</v>
      </c>
      <c r="I420" s="70">
        <v>81750</v>
      </c>
      <c r="J420" s="71">
        <v>578608.32000000007</v>
      </c>
      <c r="K420" s="97">
        <v>40679</v>
      </c>
    </row>
    <row r="421" spans="1:11" s="64" customFormat="1">
      <c r="A421" s="178" t="s">
        <v>0</v>
      </c>
      <c r="B421" s="141" t="s">
        <v>232</v>
      </c>
      <c r="C421" s="131" t="s">
        <v>5</v>
      </c>
      <c r="D421" s="67">
        <v>2</v>
      </c>
      <c r="E421" s="68" t="s">
        <v>773</v>
      </c>
      <c r="F421" s="68" t="s">
        <v>467</v>
      </c>
      <c r="G421" s="97">
        <v>40589</v>
      </c>
      <c r="H421" s="69">
        <v>40589</v>
      </c>
      <c r="I421" s="70">
        <v>108750</v>
      </c>
      <c r="J421" s="71">
        <v>961470.83</v>
      </c>
      <c r="K421" s="179" t="s">
        <v>467</v>
      </c>
    </row>
    <row r="422" spans="1:11" s="64" customFormat="1">
      <c r="A422" s="113"/>
      <c r="B422" s="110"/>
      <c r="C422" s="111"/>
      <c r="D422" s="67">
        <v>2</v>
      </c>
      <c r="E422" s="68" t="s">
        <v>773</v>
      </c>
      <c r="F422" s="68" t="s">
        <v>467</v>
      </c>
      <c r="G422" s="97" t="s">
        <v>467</v>
      </c>
      <c r="H422" s="69">
        <v>40585</v>
      </c>
      <c r="I422" s="70">
        <v>9787.5</v>
      </c>
      <c r="J422" s="71">
        <v>0</v>
      </c>
      <c r="K422" s="239"/>
    </row>
    <row r="423" spans="1:11" s="64" customFormat="1">
      <c r="A423" s="196"/>
      <c r="B423" s="2"/>
      <c r="C423" s="197"/>
      <c r="D423" s="67">
        <v>2</v>
      </c>
      <c r="E423" s="68" t="s">
        <v>773</v>
      </c>
      <c r="F423" s="68" t="s">
        <v>467</v>
      </c>
      <c r="G423" s="97" t="s">
        <v>467</v>
      </c>
      <c r="H423" s="69">
        <v>40590</v>
      </c>
      <c r="I423" s="70">
        <v>1317.08</v>
      </c>
      <c r="J423" s="71">
        <v>0</v>
      </c>
      <c r="K423" s="238"/>
    </row>
    <row r="424" spans="1:11" s="64" customFormat="1">
      <c r="A424" s="65" t="s">
        <v>0</v>
      </c>
      <c r="B424" s="91" t="s">
        <v>578</v>
      </c>
      <c r="C424" s="74" t="s">
        <v>567</v>
      </c>
      <c r="D424" s="67"/>
      <c r="E424" s="68" t="s">
        <v>774</v>
      </c>
      <c r="F424" s="65" t="s">
        <v>2</v>
      </c>
      <c r="G424" s="97">
        <v>40589</v>
      </c>
      <c r="H424" s="69" t="s">
        <v>1167</v>
      </c>
      <c r="I424" s="70">
        <v>0</v>
      </c>
      <c r="J424" s="71">
        <v>0</v>
      </c>
      <c r="K424" s="97">
        <v>40679</v>
      </c>
    </row>
    <row r="425" spans="1:11" s="64" customFormat="1">
      <c r="A425" s="65" t="s">
        <v>0</v>
      </c>
      <c r="B425" s="3" t="s">
        <v>233</v>
      </c>
      <c r="C425" s="74" t="s">
        <v>5</v>
      </c>
      <c r="D425" s="67"/>
      <c r="E425" s="68" t="s">
        <v>773</v>
      </c>
      <c r="F425" s="65" t="s">
        <v>2</v>
      </c>
      <c r="G425" s="97">
        <v>40589</v>
      </c>
      <c r="H425" s="69" t="s">
        <v>1167</v>
      </c>
      <c r="I425" s="70">
        <v>0</v>
      </c>
      <c r="J425" s="71">
        <v>457883.42</v>
      </c>
      <c r="K425" s="97">
        <v>40679</v>
      </c>
    </row>
    <row r="426" spans="1:11" s="64" customFormat="1">
      <c r="A426" s="65" t="s">
        <v>0</v>
      </c>
      <c r="B426" s="3" t="s">
        <v>631</v>
      </c>
      <c r="C426" s="117" t="s">
        <v>567</v>
      </c>
      <c r="D426" s="67"/>
      <c r="E426" s="68" t="s">
        <v>774</v>
      </c>
      <c r="F426" s="65" t="s">
        <v>2</v>
      </c>
      <c r="G426" s="97">
        <v>40589</v>
      </c>
      <c r="H426" s="69" t="s">
        <v>1167</v>
      </c>
      <c r="I426" s="70">
        <v>0</v>
      </c>
      <c r="J426" s="71">
        <v>53859.520000000004</v>
      </c>
      <c r="K426" s="97">
        <v>40679</v>
      </c>
    </row>
    <row r="427" spans="1:11" s="64" customFormat="1">
      <c r="A427" s="65" t="s">
        <v>0</v>
      </c>
      <c r="B427" s="3" t="s">
        <v>235</v>
      </c>
      <c r="C427" s="74" t="s">
        <v>5</v>
      </c>
      <c r="D427" s="67"/>
      <c r="E427" s="68" t="s">
        <v>774</v>
      </c>
      <c r="F427" s="65" t="s">
        <v>2</v>
      </c>
      <c r="G427" s="97">
        <v>40589</v>
      </c>
      <c r="H427" s="69" t="s">
        <v>1167</v>
      </c>
      <c r="I427" s="70">
        <v>0</v>
      </c>
      <c r="J427" s="71">
        <v>145750</v>
      </c>
      <c r="K427" s="97">
        <v>40679</v>
      </c>
    </row>
    <row r="428" spans="1:11">
      <c r="A428" s="65" t="s">
        <v>0</v>
      </c>
      <c r="B428" s="3" t="s">
        <v>236</v>
      </c>
      <c r="C428" s="74" t="s">
        <v>5</v>
      </c>
      <c r="D428" s="67"/>
      <c r="E428" s="68" t="s">
        <v>773</v>
      </c>
      <c r="F428" s="65" t="s">
        <v>2</v>
      </c>
      <c r="G428" s="97">
        <v>40589</v>
      </c>
      <c r="H428" s="69">
        <v>40589</v>
      </c>
      <c r="I428" s="70">
        <v>54500</v>
      </c>
      <c r="J428" s="71">
        <v>394217</v>
      </c>
      <c r="K428" s="97">
        <v>40679</v>
      </c>
    </row>
    <row r="429" spans="1:11" s="182" customFormat="1">
      <c r="A429" s="65" t="s">
        <v>0</v>
      </c>
      <c r="B429" s="3" t="s">
        <v>699</v>
      </c>
      <c r="C429" s="124" t="s">
        <v>566</v>
      </c>
      <c r="D429" s="122"/>
      <c r="E429" s="65" t="s">
        <v>671</v>
      </c>
      <c r="F429" s="89" t="s">
        <v>2</v>
      </c>
      <c r="G429" s="97">
        <v>40589</v>
      </c>
      <c r="H429" s="69">
        <v>40589</v>
      </c>
      <c r="I429" s="70">
        <v>51242.91</v>
      </c>
      <c r="J429" s="71">
        <v>284681.78000000003</v>
      </c>
      <c r="K429" s="97">
        <v>40679</v>
      </c>
    </row>
    <row r="430" spans="1:11" s="64" customFormat="1">
      <c r="A430" s="65" t="s">
        <v>0</v>
      </c>
      <c r="B430" s="91" t="s">
        <v>579</v>
      </c>
      <c r="C430" s="74" t="s">
        <v>567</v>
      </c>
      <c r="D430" s="67"/>
      <c r="E430" s="68" t="s">
        <v>773</v>
      </c>
      <c r="F430" s="65" t="s">
        <v>2</v>
      </c>
      <c r="G430" s="97">
        <v>40589</v>
      </c>
      <c r="H430" s="69" t="s">
        <v>1167</v>
      </c>
      <c r="I430" s="70">
        <v>0</v>
      </c>
      <c r="J430" s="71">
        <v>0</v>
      </c>
      <c r="K430" s="97">
        <v>40679</v>
      </c>
    </row>
    <row r="431" spans="1:11" s="64" customFormat="1">
      <c r="A431" s="65" t="s">
        <v>0</v>
      </c>
      <c r="B431" s="3" t="s">
        <v>237</v>
      </c>
      <c r="C431" s="74" t="s">
        <v>5</v>
      </c>
      <c r="D431" s="67"/>
      <c r="E431" s="68" t="s">
        <v>773</v>
      </c>
      <c r="F431" s="65" t="s">
        <v>2</v>
      </c>
      <c r="G431" s="97">
        <v>40589</v>
      </c>
      <c r="H431" s="69">
        <v>40589</v>
      </c>
      <c r="I431" s="70">
        <v>201612.5</v>
      </c>
      <c r="J431" s="71">
        <v>1402168.8900000001</v>
      </c>
      <c r="K431" s="97">
        <v>40679</v>
      </c>
    </row>
    <row r="432" spans="1:11" s="182" customFormat="1">
      <c r="A432" s="65" t="s">
        <v>0</v>
      </c>
      <c r="B432" s="76" t="s">
        <v>667</v>
      </c>
      <c r="C432" s="115" t="s">
        <v>566</v>
      </c>
      <c r="D432" s="83"/>
      <c r="E432" s="65" t="s">
        <v>671</v>
      </c>
      <c r="F432" s="89" t="s">
        <v>2</v>
      </c>
      <c r="G432" s="97">
        <v>40589</v>
      </c>
      <c r="H432" s="69" t="s">
        <v>1167</v>
      </c>
      <c r="I432" s="70">
        <v>0</v>
      </c>
      <c r="J432" s="71">
        <v>759575.46</v>
      </c>
      <c r="K432" s="97">
        <v>40679</v>
      </c>
    </row>
    <row r="433" spans="1:11" s="64" customFormat="1">
      <c r="A433" s="65" t="s">
        <v>0</v>
      </c>
      <c r="B433" s="3" t="s">
        <v>238</v>
      </c>
      <c r="C433" s="74" t="s">
        <v>4</v>
      </c>
      <c r="D433" s="67"/>
      <c r="E433" s="68" t="s">
        <v>773</v>
      </c>
      <c r="F433" s="65" t="s">
        <v>2</v>
      </c>
      <c r="G433" s="97">
        <v>40589</v>
      </c>
      <c r="H433" s="69">
        <v>40589</v>
      </c>
      <c r="I433" s="70">
        <v>725000</v>
      </c>
      <c r="J433" s="71">
        <v>6363888.8899999997</v>
      </c>
      <c r="K433" s="97">
        <v>40679</v>
      </c>
    </row>
    <row r="434" spans="1:11" s="64" customFormat="1">
      <c r="A434" s="65" t="s">
        <v>0</v>
      </c>
      <c r="B434" s="3" t="s">
        <v>239</v>
      </c>
      <c r="C434" s="74" t="s">
        <v>4</v>
      </c>
      <c r="D434" s="67"/>
      <c r="E434" s="68" t="s">
        <v>773</v>
      </c>
      <c r="F434" s="65" t="s">
        <v>2</v>
      </c>
      <c r="G434" s="97">
        <v>40589</v>
      </c>
      <c r="H434" s="69" t="s">
        <v>1167</v>
      </c>
      <c r="I434" s="70">
        <v>0</v>
      </c>
      <c r="J434" s="71">
        <v>5942857.7800000003</v>
      </c>
      <c r="K434" s="97">
        <v>40679</v>
      </c>
    </row>
    <row r="435" spans="1:11" s="64" customFormat="1">
      <c r="A435" s="65" t="s">
        <v>0</v>
      </c>
      <c r="B435" s="3" t="s">
        <v>240</v>
      </c>
      <c r="C435" s="74" t="s">
        <v>5</v>
      </c>
      <c r="D435" s="67"/>
      <c r="E435" s="68" t="s">
        <v>773</v>
      </c>
      <c r="F435" s="65" t="s">
        <v>2</v>
      </c>
      <c r="G435" s="97">
        <v>40589</v>
      </c>
      <c r="H435" s="69">
        <v>40589</v>
      </c>
      <c r="I435" s="70">
        <v>32700</v>
      </c>
      <c r="J435" s="71">
        <v>257240</v>
      </c>
      <c r="K435" s="97">
        <v>40679</v>
      </c>
    </row>
    <row r="436" spans="1:11" s="64" customFormat="1">
      <c r="A436" s="65" t="s">
        <v>0</v>
      </c>
      <c r="B436" s="3" t="s">
        <v>241</v>
      </c>
      <c r="C436" s="74" t="s">
        <v>5</v>
      </c>
      <c r="D436" s="67">
        <v>1</v>
      </c>
      <c r="E436" s="68" t="s">
        <v>773</v>
      </c>
      <c r="F436" s="68" t="s">
        <v>467</v>
      </c>
      <c r="G436" s="97" t="s">
        <v>467</v>
      </c>
      <c r="H436" s="69" t="s">
        <v>467</v>
      </c>
      <c r="I436" s="70">
        <v>0</v>
      </c>
      <c r="J436" s="71">
        <v>49037.33</v>
      </c>
      <c r="K436" s="97" t="s">
        <v>467</v>
      </c>
    </row>
    <row r="437" spans="1:11" s="64" customFormat="1">
      <c r="A437" s="65" t="s">
        <v>0</v>
      </c>
      <c r="B437" s="3" t="s">
        <v>242</v>
      </c>
      <c r="C437" s="74" t="s">
        <v>5</v>
      </c>
      <c r="D437" s="67"/>
      <c r="E437" s="68" t="s">
        <v>773</v>
      </c>
      <c r="F437" s="65" t="s">
        <v>2</v>
      </c>
      <c r="G437" s="97">
        <v>40589</v>
      </c>
      <c r="H437" s="69" t="s">
        <v>1167</v>
      </c>
      <c r="I437" s="70">
        <v>0</v>
      </c>
      <c r="J437" s="71">
        <v>975831</v>
      </c>
      <c r="K437" s="97">
        <v>40679</v>
      </c>
    </row>
    <row r="438" spans="1:11" s="64" customFormat="1">
      <c r="A438" s="65" t="s">
        <v>0</v>
      </c>
      <c r="B438" s="3" t="s">
        <v>243</v>
      </c>
      <c r="C438" s="74" t="s">
        <v>5</v>
      </c>
      <c r="D438" s="67"/>
      <c r="E438" s="68" t="s">
        <v>773</v>
      </c>
      <c r="F438" s="65" t="s">
        <v>2</v>
      </c>
      <c r="G438" s="97">
        <v>40589</v>
      </c>
      <c r="H438" s="69" t="s">
        <v>1167</v>
      </c>
      <c r="I438" s="70">
        <v>0</v>
      </c>
      <c r="J438" s="71">
        <v>45190</v>
      </c>
      <c r="K438" s="97">
        <v>40679</v>
      </c>
    </row>
    <row r="439" spans="1:11" s="64" customFormat="1">
      <c r="A439" s="65" t="s">
        <v>0</v>
      </c>
      <c r="B439" s="3" t="s">
        <v>244</v>
      </c>
      <c r="C439" s="74" t="s">
        <v>5</v>
      </c>
      <c r="D439" s="67"/>
      <c r="E439" s="68" t="s">
        <v>773</v>
      </c>
      <c r="F439" s="65" t="s">
        <v>2</v>
      </c>
      <c r="G439" s="97">
        <v>40589</v>
      </c>
      <c r="H439" s="69">
        <v>40589</v>
      </c>
      <c r="I439" s="70">
        <v>94285</v>
      </c>
      <c r="J439" s="71">
        <v>749042</v>
      </c>
      <c r="K439" s="97">
        <v>40679</v>
      </c>
    </row>
    <row r="440" spans="1:11" s="182" customFormat="1">
      <c r="A440" s="65" t="s">
        <v>0</v>
      </c>
      <c r="B440" s="3" t="s">
        <v>700</v>
      </c>
      <c r="C440" s="124" t="s">
        <v>616</v>
      </c>
      <c r="D440" s="67">
        <v>42</v>
      </c>
      <c r="E440" s="65" t="s">
        <v>671</v>
      </c>
      <c r="F440" s="89" t="s">
        <v>467</v>
      </c>
      <c r="G440" s="97" t="s">
        <v>467</v>
      </c>
      <c r="H440" s="69" t="s">
        <v>467</v>
      </c>
      <c r="I440" s="70">
        <v>0</v>
      </c>
      <c r="J440" s="71">
        <v>913299.33</v>
      </c>
      <c r="K440" s="97" t="s">
        <v>467</v>
      </c>
    </row>
    <row r="441" spans="1:11" s="64" customFormat="1">
      <c r="A441" s="65" t="s">
        <v>0</v>
      </c>
      <c r="B441" s="3" t="s">
        <v>245</v>
      </c>
      <c r="C441" s="74" t="s">
        <v>4</v>
      </c>
      <c r="D441" s="67"/>
      <c r="E441" s="68" t="s">
        <v>773</v>
      </c>
      <c r="F441" s="65" t="s">
        <v>2</v>
      </c>
      <c r="G441" s="97">
        <v>40589</v>
      </c>
      <c r="H441" s="69">
        <v>40589</v>
      </c>
      <c r="I441" s="70">
        <v>212500</v>
      </c>
      <c r="J441" s="71">
        <v>1735417</v>
      </c>
      <c r="K441" s="97">
        <v>40679</v>
      </c>
    </row>
    <row r="442" spans="1:11" s="182" customFormat="1">
      <c r="A442" s="65" t="s">
        <v>0</v>
      </c>
      <c r="B442" s="3" t="s">
        <v>701</v>
      </c>
      <c r="C442" s="66" t="s">
        <v>566</v>
      </c>
      <c r="D442" s="128">
        <v>33</v>
      </c>
      <c r="E442" s="65" t="s">
        <v>671</v>
      </c>
      <c r="F442" s="89" t="s">
        <v>467</v>
      </c>
      <c r="G442" s="82" t="s">
        <v>467</v>
      </c>
      <c r="H442" s="69" t="s">
        <v>467</v>
      </c>
      <c r="I442" s="70">
        <v>0</v>
      </c>
      <c r="J442" s="71">
        <v>312723.83</v>
      </c>
      <c r="K442" s="82" t="s">
        <v>467</v>
      </c>
    </row>
    <row r="443" spans="1:11" s="182" customFormat="1">
      <c r="A443" s="65" t="s">
        <v>0</v>
      </c>
      <c r="B443" s="3" t="s">
        <v>701</v>
      </c>
      <c r="C443" s="117" t="s">
        <v>567</v>
      </c>
      <c r="D443" s="129" t="s">
        <v>828</v>
      </c>
      <c r="E443" s="68" t="s">
        <v>774</v>
      </c>
      <c r="F443" s="89" t="s">
        <v>2</v>
      </c>
      <c r="G443" s="97" t="s">
        <v>467</v>
      </c>
      <c r="H443" s="69" t="s">
        <v>467</v>
      </c>
      <c r="I443" s="70">
        <v>0</v>
      </c>
      <c r="J443" s="71">
        <v>444656.25</v>
      </c>
      <c r="K443" s="97">
        <v>40770</v>
      </c>
    </row>
    <row r="444" spans="1:11" s="64" customFormat="1">
      <c r="A444" s="65" t="s">
        <v>0</v>
      </c>
      <c r="B444" s="3" t="s">
        <v>630</v>
      </c>
      <c r="C444" s="117" t="s">
        <v>567</v>
      </c>
      <c r="D444" s="67"/>
      <c r="E444" s="68" t="s">
        <v>773</v>
      </c>
      <c r="F444" s="65" t="s">
        <v>2</v>
      </c>
      <c r="G444" s="97">
        <v>40589</v>
      </c>
      <c r="H444" s="69">
        <v>40589</v>
      </c>
      <c r="I444" s="70">
        <v>102187.5</v>
      </c>
      <c r="J444" s="71">
        <v>668760.38</v>
      </c>
      <c r="K444" s="97">
        <v>40679</v>
      </c>
    </row>
    <row r="445" spans="1:11" s="64" customFormat="1">
      <c r="A445" s="65" t="s">
        <v>0</v>
      </c>
      <c r="B445" s="3" t="s">
        <v>246</v>
      </c>
      <c r="C445" s="74" t="s">
        <v>5</v>
      </c>
      <c r="D445" s="67"/>
      <c r="E445" s="68" t="s">
        <v>773</v>
      </c>
      <c r="F445" s="65" t="s">
        <v>2</v>
      </c>
      <c r="G445" s="97">
        <v>40589</v>
      </c>
      <c r="H445" s="69">
        <v>40589</v>
      </c>
      <c r="I445" s="70">
        <v>95375</v>
      </c>
      <c r="J445" s="71">
        <v>757702</v>
      </c>
      <c r="K445" s="97">
        <v>40679</v>
      </c>
    </row>
    <row r="446" spans="1:11" s="64" customFormat="1">
      <c r="A446" s="65" t="s">
        <v>0</v>
      </c>
      <c r="B446" s="3" t="s">
        <v>247</v>
      </c>
      <c r="C446" s="74" t="s">
        <v>4</v>
      </c>
      <c r="D446" s="67">
        <v>43</v>
      </c>
      <c r="E446" s="68" t="s">
        <v>467</v>
      </c>
      <c r="F446" s="68" t="s">
        <v>467</v>
      </c>
      <c r="G446" s="97" t="s">
        <v>467</v>
      </c>
      <c r="H446" s="69" t="s">
        <v>467</v>
      </c>
      <c r="I446" s="70">
        <v>0</v>
      </c>
      <c r="J446" s="71">
        <v>2510844.25</v>
      </c>
      <c r="K446" s="97" t="s">
        <v>467</v>
      </c>
    </row>
    <row r="447" spans="1:11" s="64" customFormat="1">
      <c r="A447" s="65" t="s">
        <v>0</v>
      </c>
      <c r="B447" s="3" t="s">
        <v>247</v>
      </c>
      <c r="C447" s="108" t="s">
        <v>676</v>
      </c>
      <c r="D447" s="67">
        <v>43</v>
      </c>
      <c r="E447" s="68" t="s">
        <v>467</v>
      </c>
      <c r="F447" s="68" t="s">
        <v>467</v>
      </c>
      <c r="G447" s="97" t="s">
        <v>467</v>
      </c>
      <c r="H447" s="69" t="s">
        <v>467</v>
      </c>
      <c r="I447" s="70">
        <v>0</v>
      </c>
      <c r="J447" s="71">
        <v>0</v>
      </c>
      <c r="K447" s="97" t="s">
        <v>467</v>
      </c>
    </row>
    <row r="448" spans="1:11" s="64" customFormat="1">
      <c r="A448" s="65" t="s">
        <v>0</v>
      </c>
      <c r="B448" s="1" t="s">
        <v>660</v>
      </c>
      <c r="C448" s="108" t="s">
        <v>83</v>
      </c>
      <c r="D448" s="67"/>
      <c r="E448" s="68" t="s">
        <v>773</v>
      </c>
      <c r="F448" s="65" t="s">
        <v>2</v>
      </c>
      <c r="G448" s="97">
        <v>40589</v>
      </c>
      <c r="H448" s="69" t="s">
        <v>1167</v>
      </c>
      <c r="I448" s="70">
        <v>0</v>
      </c>
      <c r="J448" s="71">
        <v>282744.46999999997</v>
      </c>
      <c r="K448" s="97">
        <v>40679</v>
      </c>
    </row>
    <row r="449" spans="1:11" s="64" customFormat="1">
      <c r="A449" s="65" t="s">
        <v>0</v>
      </c>
      <c r="B449" s="3" t="s">
        <v>248</v>
      </c>
      <c r="C449" s="74" t="s">
        <v>5</v>
      </c>
      <c r="D449" s="67">
        <v>1</v>
      </c>
      <c r="E449" s="68" t="s">
        <v>773</v>
      </c>
      <c r="F449" s="68" t="s">
        <v>467</v>
      </c>
      <c r="G449" s="97" t="s">
        <v>467</v>
      </c>
      <c r="H449" s="69" t="s">
        <v>467</v>
      </c>
      <c r="I449" s="70">
        <v>0</v>
      </c>
      <c r="J449" s="71">
        <v>41524.222222222219</v>
      </c>
      <c r="K449" s="97" t="s">
        <v>467</v>
      </c>
    </row>
    <row r="450" spans="1:11" s="64" customFormat="1">
      <c r="A450" s="65" t="s">
        <v>0</v>
      </c>
      <c r="B450" s="3" t="s">
        <v>249</v>
      </c>
      <c r="C450" s="74" t="s">
        <v>4</v>
      </c>
      <c r="D450" s="67"/>
      <c r="E450" s="68" t="s">
        <v>773</v>
      </c>
      <c r="F450" s="65" t="s">
        <v>2</v>
      </c>
      <c r="G450" s="97">
        <v>40589</v>
      </c>
      <c r="H450" s="69">
        <v>40589</v>
      </c>
      <c r="I450" s="70">
        <v>378187.5</v>
      </c>
      <c r="J450" s="71">
        <v>3260817.17</v>
      </c>
      <c r="K450" s="97">
        <v>40679</v>
      </c>
    </row>
    <row r="451" spans="1:11" s="64" customFormat="1">
      <c r="A451" s="65" t="s">
        <v>0</v>
      </c>
      <c r="B451" s="3" t="s">
        <v>250</v>
      </c>
      <c r="C451" s="74" t="s">
        <v>4</v>
      </c>
      <c r="D451" s="67"/>
      <c r="E451" s="68" t="s">
        <v>773</v>
      </c>
      <c r="F451" s="65" t="s">
        <v>2</v>
      </c>
      <c r="G451" s="97">
        <v>40589</v>
      </c>
      <c r="H451" s="69" t="s">
        <v>1167</v>
      </c>
      <c r="I451" s="70">
        <v>0</v>
      </c>
      <c r="J451" s="71">
        <v>1090702</v>
      </c>
      <c r="K451" s="97">
        <v>40679</v>
      </c>
    </row>
    <row r="452" spans="1:11" s="64" customFormat="1">
      <c r="A452" s="65" t="s">
        <v>0</v>
      </c>
      <c r="B452" s="1" t="s">
        <v>693</v>
      </c>
      <c r="C452" s="108" t="s">
        <v>5</v>
      </c>
      <c r="D452" s="67"/>
      <c r="E452" s="68" t="s">
        <v>773</v>
      </c>
      <c r="F452" s="68" t="s">
        <v>2</v>
      </c>
      <c r="G452" s="97">
        <v>40589</v>
      </c>
      <c r="H452" s="69">
        <v>40589</v>
      </c>
      <c r="I452" s="70">
        <v>477759.14</v>
      </c>
      <c r="J452" s="71">
        <v>543949.30000000005</v>
      </c>
      <c r="K452" s="97">
        <v>40679</v>
      </c>
    </row>
    <row r="453" spans="1:11" s="64" customFormat="1">
      <c r="A453" s="65" t="s">
        <v>0</v>
      </c>
      <c r="B453" s="3" t="s">
        <v>251</v>
      </c>
      <c r="C453" s="74" t="s">
        <v>4</v>
      </c>
      <c r="D453" s="67"/>
      <c r="E453" s="68" t="s">
        <v>773</v>
      </c>
      <c r="F453" s="65" t="s">
        <v>2</v>
      </c>
      <c r="G453" s="97">
        <v>40589</v>
      </c>
      <c r="H453" s="69">
        <v>40589</v>
      </c>
      <c r="I453" s="70">
        <v>1021225</v>
      </c>
      <c r="J453" s="71">
        <v>8805228.8900000006</v>
      </c>
      <c r="K453" s="97">
        <v>40679</v>
      </c>
    </row>
    <row r="454" spans="1:11" s="64" customFormat="1">
      <c r="A454" s="65" t="s">
        <v>0</v>
      </c>
      <c r="B454" s="1" t="s">
        <v>697</v>
      </c>
      <c r="C454" s="108" t="s">
        <v>5</v>
      </c>
      <c r="D454" s="67"/>
      <c r="E454" s="68" t="s">
        <v>773</v>
      </c>
      <c r="F454" s="68" t="s">
        <v>2</v>
      </c>
      <c r="G454" s="97">
        <v>40589</v>
      </c>
      <c r="H454" s="69">
        <v>40589</v>
      </c>
      <c r="I454" s="70">
        <v>133105</v>
      </c>
      <c r="J454" s="71">
        <v>739472.17999999993</v>
      </c>
      <c r="K454" s="97">
        <v>40679</v>
      </c>
    </row>
    <row r="455" spans="1:11" s="64" customFormat="1">
      <c r="A455" s="65" t="s">
        <v>0</v>
      </c>
      <c r="B455" s="3" t="s">
        <v>252</v>
      </c>
      <c r="C455" s="74" t="s">
        <v>4</v>
      </c>
      <c r="D455" s="67"/>
      <c r="E455" s="68" t="s">
        <v>773</v>
      </c>
      <c r="F455" s="65" t="s">
        <v>2</v>
      </c>
      <c r="G455" s="97">
        <v>40589</v>
      </c>
      <c r="H455" s="69" t="s">
        <v>1167</v>
      </c>
      <c r="I455" s="70">
        <v>0</v>
      </c>
      <c r="J455" s="71">
        <v>1466666.67</v>
      </c>
      <c r="K455" s="97">
        <v>40679</v>
      </c>
    </row>
    <row r="456" spans="1:11" s="64" customFormat="1">
      <c r="A456" s="65" t="s">
        <v>0</v>
      </c>
      <c r="B456" s="3" t="s">
        <v>253</v>
      </c>
      <c r="C456" s="74" t="s">
        <v>4</v>
      </c>
      <c r="D456" s="67">
        <v>1</v>
      </c>
      <c r="E456" s="68" t="s">
        <v>773</v>
      </c>
      <c r="F456" s="68" t="s">
        <v>467</v>
      </c>
      <c r="G456" s="97" t="s">
        <v>467</v>
      </c>
      <c r="H456" s="69" t="s">
        <v>467</v>
      </c>
      <c r="I456" s="70">
        <v>0</v>
      </c>
      <c r="J456" s="71">
        <v>2503333.3333333335</v>
      </c>
      <c r="K456" s="97" t="s">
        <v>467</v>
      </c>
    </row>
    <row r="457" spans="1:11" s="64" customFormat="1">
      <c r="A457" s="65" t="s">
        <v>0</v>
      </c>
      <c r="B457" s="3" t="s">
        <v>254</v>
      </c>
      <c r="C457" s="74" t="s">
        <v>4</v>
      </c>
      <c r="D457" s="67"/>
      <c r="E457" s="68" t="s">
        <v>773</v>
      </c>
      <c r="F457" s="65" t="s">
        <v>2</v>
      </c>
      <c r="G457" s="97">
        <v>40589</v>
      </c>
      <c r="H457" s="69" t="s">
        <v>1167</v>
      </c>
      <c r="I457" s="70">
        <v>0</v>
      </c>
      <c r="J457" s="71">
        <v>947916</v>
      </c>
      <c r="K457" s="97">
        <v>40679</v>
      </c>
    </row>
    <row r="458" spans="1:11" s="64" customFormat="1">
      <c r="A458" s="65" t="s">
        <v>0</v>
      </c>
      <c r="B458" s="3" t="s">
        <v>255</v>
      </c>
      <c r="C458" s="74" t="s">
        <v>4</v>
      </c>
      <c r="D458" s="67">
        <v>1</v>
      </c>
      <c r="E458" s="68" t="s">
        <v>773</v>
      </c>
      <c r="F458" s="68" t="s">
        <v>467</v>
      </c>
      <c r="G458" s="69" t="s">
        <v>467</v>
      </c>
      <c r="H458" s="69" t="s">
        <v>467</v>
      </c>
      <c r="I458" s="70">
        <v>0</v>
      </c>
      <c r="J458" s="71">
        <v>666666.67000000004</v>
      </c>
      <c r="K458" s="69" t="s">
        <v>467</v>
      </c>
    </row>
    <row r="459" spans="1:11" s="64" customFormat="1">
      <c r="A459" s="65" t="s">
        <v>0</v>
      </c>
      <c r="B459" s="130" t="s">
        <v>983</v>
      </c>
      <c r="C459" s="131" t="s">
        <v>567</v>
      </c>
      <c r="D459" s="67"/>
      <c r="E459" s="68" t="s">
        <v>774</v>
      </c>
      <c r="F459" s="65" t="s">
        <v>2</v>
      </c>
      <c r="G459" s="97">
        <v>40589</v>
      </c>
      <c r="H459" s="69">
        <v>40588</v>
      </c>
      <c r="I459" s="70">
        <v>71612.5</v>
      </c>
      <c r="J459" s="71">
        <v>374584.85</v>
      </c>
      <c r="K459" s="97">
        <v>40679</v>
      </c>
    </row>
    <row r="460" spans="1:11" s="64" customFormat="1">
      <c r="A460" s="65" t="s">
        <v>0</v>
      </c>
      <c r="B460" s="3" t="s">
        <v>256</v>
      </c>
      <c r="C460" s="74" t="s">
        <v>5</v>
      </c>
      <c r="D460" s="67"/>
      <c r="E460" s="68" t="s">
        <v>773</v>
      </c>
      <c r="F460" s="65" t="s">
        <v>2</v>
      </c>
      <c r="G460" s="97">
        <v>40589</v>
      </c>
      <c r="H460" s="69" t="s">
        <v>1167</v>
      </c>
      <c r="I460" s="70">
        <v>0</v>
      </c>
      <c r="J460" s="71">
        <v>617712</v>
      </c>
      <c r="K460" s="97">
        <v>40679</v>
      </c>
    </row>
    <row r="461" spans="1:11" s="64" customFormat="1">
      <c r="A461" s="65" t="s">
        <v>0</v>
      </c>
      <c r="B461" s="3" t="s">
        <v>257</v>
      </c>
      <c r="C461" s="74" t="s">
        <v>5</v>
      </c>
      <c r="D461" s="67">
        <v>1</v>
      </c>
      <c r="E461" s="68" t="s">
        <v>773</v>
      </c>
      <c r="F461" s="68" t="s">
        <v>467</v>
      </c>
      <c r="G461" s="97" t="s">
        <v>467</v>
      </c>
      <c r="H461" s="69" t="s">
        <v>467</v>
      </c>
      <c r="I461" s="70">
        <v>0</v>
      </c>
      <c r="J461" s="71">
        <v>267049.67</v>
      </c>
      <c r="K461" s="97" t="s">
        <v>467</v>
      </c>
    </row>
    <row r="462" spans="1:11" s="64" customFormat="1">
      <c r="A462" s="65" t="s">
        <v>0</v>
      </c>
      <c r="B462" s="3" t="s">
        <v>258</v>
      </c>
      <c r="C462" s="74" t="s">
        <v>4</v>
      </c>
      <c r="D462" s="67"/>
      <c r="E462" s="68" t="s">
        <v>773</v>
      </c>
      <c r="F462" s="65" t="s">
        <v>2</v>
      </c>
      <c r="G462" s="97">
        <v>40589</v>
      </c>
      <c r="H462" s="69" t="s">
        <v>1167</v>
      </c>
      <c r="I462" s="70">
        <v>0</v>
      </c>
      <c r="J462" s="71">
        <v>2462777.7800000003</v>
      </c>
      <c r="K462" s="97">
        <v>40679</v>
      </c>
    </row>
    <row r="463" spans="1:11" s="64" customFormat="1">
      <c r="A463" s="65" t="s">
        <v>0</v>
      </c>
      <c r="B463" s="3" t="s">
        <v>259</v>
      </c>
      <c r="C463" s="74" t="s">
        <v>4</v>
      </c>
      <c r="D463" s="67"/>
      <c r="E463" s="68" t="s">
        <v>773</v>
      </c>
      <c r="F463" s="65" t="s">
        <v>2</v>
      </c>
      <c r="G463" s="97">
        <v>40589</v>
      </c>
      <c r="H463" s="69">
        <v>40589</v>
      </c>
      <c r="I463" s="70">
        <v>625000</v>
      </c>
      <c r="J463" s="71">
        <v>5201388.8900000006</v>
      </c>
      <c r="K463" s="97">
        <v>40679</v>
      </c>
    </row>
    <row r="464" spans="1:11" s="64" customFormat="1">
      <c r="A464" s="65" t="s">
        <v>0</v>
      </c>
      <c r="B464" s="3" t="s">
        <v>260</v>
      </c>
      <c r="C464" s="74" t="s">
        <v>5</v>
      </c>
      <c r="D464" s="67"/>
      <c r="E464" s="68" t="s">
        <v>773</v>
      </c>
      <c r="F464" s="65" t="s">
        <v>2</v>
      </c>
      <c r="G464" s="97">
        <v>40589</v>
      </c>
      <c r="H464" s="69">
        <v>40588</v>
      </c>
      <c r="I464" s="70">
        <v>44292.5</v>
      </c>
      <c r="J464" s="71">
        <v>351879.5</v>
      </c>
      <c r="K464" s="97">
        <v>40679</v>
      </c>
    </row>
    <row r="465" spans="1:11" s="64" customFormat="1">
      <c r="A465" s="65" t="s">
        <v>0</v>
      </c>
      <c r="B465" s="1" t="s">
        <v>760</v>
      </c>
      <c r="C465" s="108" t="s">
        <v>5</v>
      </c>
      <c r="D465" s="67"/>
      <c r="E465" s="68" t="s">
        <v>773</v>
      </c>
      <c r="F465" s="68" t="s">
        <v>2</v>
      </c>
      <c r="G465" s="97">
        <v>40589</v>
      </c>
      <c r="H465" s="69" t="s">
        <v>1167</v>
      </c>
      <c r="I465" s="70">
        <v>0</v>
      </c>
      <c r="J465" s="71">
        <v>351326.1</v>
      </c>
      <c r="K465" s="97">
        <v>40679</v>
      </c>
    </row>
    <row r="466" spans="1:11" s="64" customFormat="1">
      <c r="A466" s="65" t="s">
        <v>0</v>
      </c>
      <c r="B466" s="3" t="s">
        <v>261</v>
      </c>
      <c r="C466" s="74" t="s">
        <v>5</v>
      </c>
      <c r="D466" s="67"/>
      <c r="E466" s="68" t="s">
        <v>773</v>
      </c>
      <c r="F466" s="65" t="s">
        <v>2</v>
      </c>
      <c r="G466" s="97">
        <v>40589</v>
      </c>
      <c r="H466" s="69">
        <v>40588</v>
      </c>
      <c r="I466" s="70">
        <v>25887.5</v>
      </c>
      <c r="J466" s="71">
        <v>207675.28</v>
      </c>
      <c r="K466" s="97">
        <v>40679</v>
      </c>
    </row>
    <row r="467" spans="1:11" s="64" customFormat="1">
      <c r="A467" s="65" t="s">
        <v>0</v>
      </c>
      <c r="B467" s="3" t="s">
        <v>262</v>
      </c>
      <c r="C467" s="74" t="s">
        <v>4</v>
      </c>
      <c r="D467" s="67"/>
      <c r="E467" s="68" t="s">
        <v>773</v>
      </c>
      <c r="F467" s="65" t="s">
        <v>2</v>
      </c>
      <c r="G467" s="97">
        <v>40589</v>
      </c>
      <c r="H467" s="69">
        <v>40589</v>
      </c>
      <c r="I467" s="70">
        <v>230000</v>
      </c>
      <c r="J467" s="71">
        <v>2001000</v>
      </c>
      <c r="K467" s="97">
        <v>40679</v>
      </c>
    </row>
    <row r="468" spans="1:11" s="64" customFormat="1">
      <c r="A468" s="65" t="s">
        <v>0</v>
      </c>
      <c r="B468" s="3" t="s">
        <v>263</v>
      </c>
      <c r="C468" s="74" t="s">
        <v>4</v>
      </c>
      <c r="D468" s="67"/>
      <c r="E468" s="68" t="s">
        <v>773</v>
      </c>
      <c r="F468" s="65" t="s">
        <v>2</v>
      </c>
      <c r="G468" s="97">
        <v>40589</v>
      </c>
      <c r="H468" s="69">
        <v>40589</v>
      </c>
      <c r="I468" s="70">
        <v>234375</v>
      </c>
      <c r="J468" s="71">
        <v>2611979.16</v>
      </c>
      <c r="K468" s="97">
        <v>40679</v>
      </c>
    </row>
    <row r="469" spans="1:11" s="64" customFormat="1">
      <c r="A469" s="65" t="s">
        <v>0</v>
      </c>
      <c r="B469" s="3" t="s">
        <v>264</v>
      </c>
      <c r="C469" s="74" t="s">
        <v>5</v>
      </c>
      <c r="D469" s="67"/>
      <c r="E469" s="68" t="s">
        <v>773</v>
      </c>
      <c r="F469" s="65" t="s">
        <v>2</v>
      </c>
      <c r="G469" s="97">
        <v>40589</v>
      </c>
      <c r="H469" s="69">
        <v>40589</v>
      </c>
      <c r="I469" s="70">
        <v>81515</v>
      </c>
      <c r="J469" s="71">
        <v>641251.33000000007</v>
      </c>
      <c r="K469" s="97">
        <v>40679</v>
      </c>
    </row>
    <row r="470" spans="1:11" s="64" customFormat="1">
      <c r="A470" s="65" t="s">
        <v>0</v>
      </c>
      <c r="B470" s="91" t="s">
        <v>580</v>
      </c>
      <c r="C470" s="74" t="s">
        <v>567</v>
      </c>
      <c r="D470" s="67"/>
      <c r="E470" s="68" t="s">
        <v>773</v>
      </c>
      <c r="F470" s="65" t="s">
        <v>2</v>
      </c>
      <c r="G470" s="97">
        <v>40589</v>
      </c>
      <c r="H470" s="69">
        <v>40589</v>
      </c>
      <c r="I470" s="70">
        <v>120240</v>
      </c>
      <c r="J470" s="71">
        <v>720138.65</v>
      </c>
      <c r="K470" s="97">
        <v>40679</v>
      </c>
    </row>
    <row r="471" spans="1:11" s="64" customFormat="1">
      <c r="A471" s="65" t="s">
        <v>0</v>
      </c>
      <c r="B471" s="3" t="s">
        <v>265</v>
      </c>
      <c r="C471" s="74" t="s">
        <v>4</v>
      </c>
      <c r="D471" s="67">
        <v>1</v>
      </c>
      <c r="E471" s="68" t="s">
        <v>773</v>
      </c>
      <c r="F471" s="68" t="s">
        <v>467</v>
      </c>
      <c r="G471" s="97" t="s">
        <v>467</v>
      </c>
      <c r="H471" s="69" t="s">
        <v>467</v>
      </c>
      <c r="I471" s="70">
        <v>0</v>
      </c>
      <c r="J471" s="71">
        <v>147185808.55777779</v>
      </c>
      <c r="K471" s="97" t="s">
        <v>467</v>
      </c>
    </row>
    <row r="472" spans="1:11" s="64" customFormat="1">
      <c r="A472" s="65" t="s">
        <v>0</v>
      </c>
      <c r="B472" s="3" t="s">
        <v>266</v>
      </c>
      <c r="C472" s="74" t="s">
        <v>5</v>
      </c>
      <c r="D472" s="67"/>
      <c r="E472" s="68" t="s">
        <v>774</v>
      </c>
      <c r="F472" s="65" t="s">
        <v>2</v>
      </c>
      <c r="G472" s="97">
        <v>40589</v>
      </c>
      <c r="H472" s="69">
        <v>40589</v>
      </c>
      <c r="I472" s="70">
        <v>21155</v>
      </c>
      <c r="J472" s="71">
        <v>171356</v>
      </c>
      <c r="K472" s="97">
        <v>40679</v>
      </c>
    </row>
    <row r="473" spans="1:11" s="64" customFormat="1">
      <c r="A473" s="65" t="s">
        <v>0</v>
      </c>
      <c r="B473" s="1" t="s">
        <v>696</v>
      </c>
      <c r="C473" s="108" t="s">
        <v>5</v>
      </c>
      <c r="D473" s="67"/>
      <c r="E473" s="68" t="s">
        <v>773</v>
      </c>
      <c r="F473" s="68" t="s">
        <v>2</v>
      </c>
      <c r="G473" s="97">
        <v>40589</v>
      </c>
      <c r="H473" s="69">
        <v>40589</v>
      </c>
      <c r="I473" s="70">
        <v>78727.5</v>
      </c>
      <c r="J473" s="71">
        <v>443498.25</v>
      </c>
      <c r="K473" s="97">
        <v>40679</v>
      </c>
    </row>
    <row r="474" spans="1:11" s="182" customFormat="1">
      <c r="A474" s="65" t="s">
        <v>0</v>
      </c>
      <c r="B474" s="76" t="s">
        <v>605</v>
      </c>
      <c r="C474" s="115" t="s">
        <v>615</v>
      </c>
      <c r="D474" s="83">
        <v>42</v>
      </c>
      <c r="E474" s="65" t="s">
        <v>671</v>
      </c>
      <c r="F474" s="89" t="s">
        <v>467</v>
      </c>
      <c r="G474" s="97" t="s">
        <v>467</v>
      </c>
      <c r="H474" s="69" t="s">
        <v>467</v>
      </c>
      <c r="I474" s="70">
        <v>0</v>
      </c>
      <c r="J474" s="71">
        <v>427216.32</v>
      </c>
      <c r="K474" s="97" t="s">
        <v>467</v>
      </c>
    </row>
    <row r="475" spans="1:11" s="64" customFormat="1">
      <c r="A475" s="65" t="s">
        <v>0</v>
      </c>
      <c r="B475" s="3" t="s">
        <v>267</v>
      </c>
      <c r="C475" s="74" t="s">
        <v>4</v>
      </c>
      <c r="D475" s="67">
        <v>3</v>
      </c>
      <c r="E475" s="68" t="s">
        <v>773</v>
      </c>
      <c r="F475" s="68" t="s">
        <v>467</v>
      </c>
      <c r="G475" s="69" t="s">
        <v>467</v>
      </c>
      <c r="H475" s="69" t="s">
        <v>467</v>
      </c>
      <c r="I475" s="70">
        <v>0</v>
      </c>
      <c r="J475" s="71">
        <v>1450000</v>
      </c>
      <c r="K475" s="69" t="s">
        <v>467</v>
      </c>
    </row>
    <row r="476" spans="1:11" s="64" customFormat="1">
      <c r="A476" s="65" t="s">
        <v>0</v>
      </c>
      <c r="B476" s="3" t="s">
        <v>268</v>
      </c>
      <c r="C476" s="74" t="s">
        <v>5</v>
      </c>
      <c r="D476" s="67"/>
      <c r="E476" s="68" t="s">
        <v>773</v>
      </c>
      <c r="F476" s="65" t="s">
        <v>2</v>
      </c>
      <c r="G476" s="97">
        <v>40589</v>
      </c>
      <c r="H476" s="69">
        <v>40589</v>
      </c>
      <c r="I476" s="70">
        <v>31275</v>
      </c>
      <c r="J476" s="71">
        <v>235605</v>
      </c>
      <c r="K476" s="97">
        <v>40679</v>
      </c>
    </row>
    <row r="477" spans="1:11" s="64" customFormat="1">
      <c r="A477" s="65" t="s">
        <v>0</v>
      </c>
      <c r="B477" s="3" t="s">
        <v>269</v>
      </c>
      <c r="C477" s="108" t="s">
        <v>83</v>
      </c>
      <c r="D477" s="67">
        <v>42</v>
      </c>
      <c r="E477" s="68" t="s">
        <v>773</v>
      </c>
      <c r="F477" s="68" t="s">
        <v>467</v>
      </c>
      <c r="G477" s="97" t="s">
        <v>467</v>
      </c>
      <c r="H477" s="69" t="s">
        <v>467</v>
      </c>
      <c r="I477" s="70">
        <v>0</v>
      </c>
      <c r="J477" s="71">
        <v>453067</v>
      </c>
      <c r="K477" s="97" t="s">
        <v>467</v>
      </c>
    </row>
    <row r="478" spans="1:11" s="64" customFormat="1">
      <c r="A478" s="65" t="s">
        <v>0</v>
      </c>
      <c r="B478" s="3" t="s">
        <v>270</v>
      </c>
      <c r="C478" s="74" t="s">
        <v>5</v>
      </c>
      <c r="D478" s="67"/>
      <c r="E478" s="68" t="s">
        <v>773</v>
      </c>
      <c r="F478" s="65" t="s">
        <v>2</v>
      </c>
      <c r="G478" s="97">
        <v>40589</v>
      </c>
      <c r="H478" s="69">
        <v>40588</v>
      </c>
      <c r="I478" s="70">
        <v>81750</v>
      </c>
      <c r="J478" s="71">
        <v>634925</v>
      </c>
      <c r="K478" s="97">
        <v>40679</v>
      </c>
    </row>
    <row r="479" spans="1:11" s="64" customFormat="1">
      <c r="A479" s="65" t="s">
        <v>0</v>
      </c>
      <c r="B479" s="3" t="s">
        <v>271</v>
      </c>
      <c r="C479" s="74" t="s">
        <v>5</v>
      </c>
      <c r="D479" s="67"/>
      <c r="E479" s="68" t="s">
        <v>773</v>
      </c>
      <c r="F479" s="65" t="s">
        <v>2</v>
      </c>
      <c r="G479" s="97">
        <v>40589</v>
      </c>
      <c r="H479" s="69" t="s">
        <v>1167</v>
      </c>
      <c r="I479" s="70">
        <v>0</v>
      </c>
      <c r="J479" s="71">
        <v>124305.92</v>
      </c>
      <c r="K479" s="97">
        <v>40679</v>
      </c>
    </row>
    <row r="480" spans="1:11" s="64" customFormat="1">
      <c r="A480" s="65" t="s">
        <v>0</v>
      </c>
      <c r="B480" s="91" t="s">
        <v>581</v>
      </c>
      <c r="C480" s="74" t="s">
        <v>567</v>
      </c>
      <c r="D480" s="67"/>
      <c r="E480" s="68" t="s">
        <v>773</v>
      </c>
      <c r="F480" s="65" t="s">
        <v>2</v>
      </c>
      <c r="G480" s="97">
        <v>40589</v>
      </c>
      <c r="H480" s="69">
        <v>40589</v>
      </c>
      <c r="I480" s="70">
        <v>137535</v>
      </c>
      <c r="J480" s="71">
        <v>826501.23</v>
      </c>
      <c r="K480" s="97">
        <v>40679</v>
      </c>
    </row>
    <row r="481" spans="1:11" s="64" customFormat="1">
      <c r="A481" s="65" t="s">
        <v>0</v>
      </c>
      <c r="B481" s="3" t="s">
        <v>272</v>
      </c>
      <c r="C481" s="74" t="s">
        <v>5</v>
      </c>
      <c r="D481" s="67"/>
      <c r="E481" s="68" t="s">
        <v>774</v>
      </c>
      <c r="F481" s="65" t="s">
        <v>2</v>
      </c>
      <c r="G481" s="97">
        <v>40589</v>
      </c>
      <c r="H481" s="69">
        <v>40588</v>
      </c>
      <c r="I481" s="70">
        <v>14505</v>
      </c>
      <c r="J481" s="71">
        <v>121842</v>
      </c>
      <c r="K481" s="97">
        <v>40679</v>
      </c>
    </row>
    <row r="482" spans="1:11" s="64" customFormat="1">
      <c r="A482" s="65" t="s">
        <v>0</v>
      </c>
      <c r="B482" s="3" t="s">
        <v>545</v>
      </c>
      <c r="C482" s="108" t="s">
        <v>4</v>
      </c>
      <c r="D482" s="67">
        <v>1</v>
      </c>
      <c r="E482" s="68" t="s">
        <v>773</v>
      </c>
      <c r="F482" s="68" t="s">
        <v>467</v>
      </c>
      <c r="G482" s="69" t="s">
        <v>467</v>
      </c>
      <c r="H482" s="69" t="s">
        <v>467</v>
      </c>
      <c r="I482" s="70">
        <v>0</v>
      </c>
      <c r="J482" s="71">
        <v>1118093.6099999999</v>
      </c>
      <c r="K482" s="69" t="s">
        <v>467</v>
      </c>
    </row>
    <row r="483" spans="1:11" s="64" customFormat="1">
      <c r="A483" s="65" t="s">
        <v>0</v>
      </c>
      <c r="B483" s="1" t="s">
        <v>273</v>
      </c>
      <c r="C483" s="108" t="s">
        <v>4</v>
      </c>
      <c r="D483" s="67">
        <v>35</v>
      </c>
      <c r="E483" s="68" t="s">
        <v>773</v>
      </c>
      <c r="F483" s="68" t="s">
        <v>467</v>
      </c>
      <c r="G483" s="97" t="s">
        <v>467</v>
      </c>
      <c r="H483" s="69" t="s">
        <v>467</v>
      </c>
      <c r="I483" s="70">
        <v>0</v>
      </c>
      <c r="J483" s="71">
        <v>2430000</v>
      </c>
      <c r="K483" s="97" t="s">
        <v>467</v>
      </c>
    </row>
    <row r="484" spans="1:11" s="64" customFormat="1">
      <c r="A484" s="65" t="s">
        <v>0</v>
      </c>
      <c r="B484" s="3" t="s">
        <v>273</v>
      </c>
      <c r="C484" s="108" t="s">
        <v>834</v>
      </c>
      <c r="D484" s="67">
        <v>35</v>
      </c>
      <c r="E484" s="68" t="s">
        <v>773</v>
      </c>
      <c r="F484" s="68" t="s">
        <v>2</v>
      </c>
      <c r="G484" s="97">
        <v>40589</v>
      </c>
      <c r="H484" s="69" t="s">
        <v>1167</v>
      </c>
      <c r="I484" s="70">
        <v>0</v>
      </c>
      <c r="J484" s="71">
        <v>0</v>
      </c>
      <c r="K484" s="97">
        <v>40679</v>
      </c>
    </row>
    <row r="485" spans="1:11" s="64" customFormat="1">
      <c r="A485" s="65" t="s">
        <v>0</v>
      </c>
      <c r="B485" s="3" t="s">
        <v>274</v>
      </c>
      <c r="C485" s="74" t="s">
        <v>5</v>
      </c>
      <c r="D485" s="67"/>
      <c r="E485" s="68" t="s">
        <v>773</v>
      </c>
      <c r="F485" s="65" t="s">
        <v>2</v>
      </c>
      <c r="G485" s="97">
        <v>40589</v>
      </c>
      <c r="H485" s="69">
        <v>40589</v>
      </c>
      <c r="I485" s="70">
        <v>17885</v>
      </c>
      <c r="J485" s="71">
        <v>129369</v>
      </c>
      <c r="K485" s="97">
        <v>40679</v>
      </c>
    </row>
    <row r="486" spans="1:11" s="64" customFormat="1">
      <c r="A486" s="65" t="s">
        <v>0</v>
      </c>
      <c r="B486" s="3" t="s">
        <v>275</v>
      </c>
      <c r="C486" s="74" t="s">
        <v>4</v>
      </c>
      <c r="D486" s="67"/>
      <c r="E486" s="68" t="s">
        <v>773</v>
      </c>
      <c r="F486" s="65" t="s">
        <v>2</v>
      </c>
      <c r="G486" s="97">
        <v>40589</v>
      </c>
      <c r="H486" s="69">
        <v>40589</v>
      </c>
      <c r="I486" s="70">
        <v>268750</v>
      </c>
      <c r="J486" s="71">
        <v>2338125</v>
      </c>
      <c r="K486" s="97">
        <v>40679</v>
      </c>
    </row>
    <row r="487" spans="1:11" s="64" customFormat="1">
      <c r="A487" s="65" t="s">
        <v>0</v>
      </c>
      <c r="B487" s="3" t="s">
        <v>276</v>
      </c>
      <c r="C487" s="74" t="s">
        <v>4</v>
      </c>
      <c r="D487" s="67"/>
      <c r="E487" s="68" t="s">
        <v>773</v>
      </c>
      <c r="F487" s="65" t="s">
        <v>2</v>
      </c>
      <c r="G487" s="97">
        <v>40589</v>
      </c>
      <c r="H487" s="69" t="s">
        <v>1167</v>
      </c>
      <c r="I487" s="70">
        <v>0</v>
      </c>
      <c r="J487" s="71">
        <v>1950340</v>
      </c>
      <c r="K487" s="97">
        <v>40679</v>
      </c>
    </row>
    <row r="488" spans="1:11" s="64" customFormat="1">
      <c r="A488" s="65" t="s">
        <v>0</v>
      </c>
      <c r="B488" s="3" t="s">
        <v>277</v>
      </c>
      <c r="C488" s="74" t="s">
        <v>4</v>
      </c>
      <c r="D488" s="67"/>
      <c r="E488" s="68" t="s">
        <v>773</v>
      </c>
      <c r="F488" s="65" t="s">
        <v>2</v>
      </c>
      <c r="G488" s="97">
        <v>40589</v>
      </c>
      <c r="H488" s="69" t="s">
        <v>1167</v>
      </c>
      <c r="I488" s="70">
        <v>0</v>
      </c>
      <c r="J488" s="71">
        <v>1222500</v>
      </c>
      <c r="K488" s="97">
        <v>40679</v>
      </c>
    </row>
    <row r="489" spans="1:11" s="64" customFormat="1">
      <c r="A489" s="65" t="s">
        <v>0</v>
      </c>
      <c r="B489" s="3" t="s">
        <v>278</v>
      </c>
      <c r="C489" s="74" t="s">
        <v>4</v>
      </c>
      <c r="D489" s="67"/>
      <c r="E489" s="68" t="s">
        <v>773</v>
      </c>
      <c r="F489" s="65" t="s">
        <v>2</v>
      </c>
      <c r="G489" s="97">
        <v>40589</v>
      </c>
      <c r="H489" s="69">
        <v>40589</v>
      </c>
      <c r="I489" s="70">
        <v>2700000</v>
      </c>
      <c r="J489" s="71">
        <v>23160000</v>
      </c>
      <c r="K489" s="97">
        <v>40679</v>
      </c>
    </row>
    <row r="490" spans="1:11" s="64" customFormat="1">
      <c r="A490" s="65" t="s">
        <v>0</v>
      </c>
      <c r="B490" s="3" t="s">
        <v>279</v>
      </c>
      <c r="C490" s="74" t="s">
        <v>4</v>
      </c>
      <c r="D490" s="67"/>
      <c r="E490" s="68" t="s">
        <v>773</v>
      </c>
      <c r="F490" s="65" t="s">
        <v>2</v>
      </c>
      <c r="G490" s="97">
        <v>40589</v>
      </c>
      <c r="H490" s="69" t="s">
        <v>1167</v>
      </c>
      <c r="I490" s="70">
        <v>0</v>
      </c>
      <c r="J490" s="71">
        <v>1118055.56</v>
      </c>
      <c r="K490" s="97">
        <v>40679</v>
      </c>
    </row>
    <row r="491" spans="1:11" s="182" customFormat="1">
      <c r="A491" s="65" t="s">
        <v>0</v>
      </c>
      <c r="B491" s="76" t="s">
        <v>606</v>
      </c>
      <c r="C491" s="115" t="s">
        <v>566</v>
      </c>
      <c r="D491" s="83"/>
      <c r="E491" s="65" t="s">
        <v>671</v>
      </c>
      <c r="F491" s="89" t="s">
        <v>2</v>
      </c>
      <c r="G491" s="97">
        <v>40589</v>
      </c>
      <c r="H491" s="69" t="s">
        <v>1167</v>
      </c>
      <c r="I491" s="70">
        <v>0</v>
      </c>
      <c r="J491" s="71">
        <v>174324.6</v>
      </c>
      <c r="K491" s="97">
        <v>40679</v>
      </c>
    </row>
    <row r="492" spans="1:11" s="64" customFormat="1">
      <c r="A492" s="65" t="s">
        <v>0</v>
      </c>
      <c r="B492" s="3" t="s">
        <v>280</v>
      </c>
      <c r="C492" s="74" t="s">
        <v>4</v>
      </c>
      <c r="D492" s="67">
        <v>1</v>
      </c>
      <c r="E492" s="68" t="s">
        <v>773</v>
      </c>
      <c r="F492" s="68" t="s">
        <v>467</v>
      </c>
      <c r="G492" s="69" t="s">
        <v>467</v>
      </c>
      <c r="H492" s="69" t="s">
        <v>467</v>
      </c>
      <c r="I492" s="70">
        <v>0</v>
      </c>
      <c r="J492" s="71">
        <v>795138888.88999987</v>
      </c>
      <c r="K492" s="69" t="s">
        <v>467</v>
      </c>
    </row>
    <row r="493" spans="1:11" s="64" customFormat="1">
      <c r="A493" s="65" t="s">
        <v>0</v>
      </c>
      <c r="B493" s="3" t="s">
        <v>281</v>
      </c>
      <c r="C493" s="74" t="s">
        <v>5</v>
      </c>
      <c r="D493" s="67"/>
      <c r="E493" s="68" t="s">
        <v>773</v>
      </c>
      <c r="F493" s="65" t="s">
        <v>2</v>
      </c>
      <c r="G493" s="97">
        <v>40589</v>
      </c>
      <c r="H493" s="69">
        <v>40589</v>
      </c>
      <c r="I493" s="70">
        <v>142357.5</v>
      </c>
      <c r="J493" s="71">
        <v>1162586.5</v>
      </c>
      <c r="K493" s="97">
        <v>40679</v>
      </c>
    </row>
    <row r="494" spans="1:11" s="64" customFormat="1">
      <c r="A494" s="65" t="s">
        <v>0</v>
      </c>
      <c r="B494" s="3" t="s">
        <v>282</v>
      </c>
      <c r="C494" s="74" t="s">
        <v>4</v>
      </c>
      <c r="D494" s="67"/>
      <c r="E494" s="68" t="s">
        <v>773</v>
      </c>
      <c r="F494" s="65" t="s">
        <v>2</v>
      </c>
      <c r="G494" s="97">
        <v>40589</v>
      </c>
      <c r="H494" s="69">
        <v>40589</v>
      </c>
      <c r="I494" s="70">
        <v>31250000</v>
      </c>
      <c r="J494" s="71">
        <v>281597222.22000003</v>
      </c>
      <c r="K494" s="97">
        <v>40679</v>
      </c>
    </row>
    <row r="495" spans="1:11" s="64" customFormat="1">
      <c r="A495" s="65" t="s">
        <v>0</v>
      </c>
      <c r="B495" s="3" t="s">
        <v>283</v>
      </c>
      <c r="C495" s="74" t="s">
        <v>5</v>
      </c>
      <c r="D495" s="67"/>
      <c r="E495" s="68" t="s">
        <v>773</v>
      </c>
      <c r="F495" s="65" t="s">
        <v>2</v>
      </c>
      <c r="G495" s="97">
        <v>40589</v>
      </c>
      <c r="H495" s="69">
        <v>40588</v>
      </c>
      <c r="I495" s="70">
        <v>6415</v>
      </c>
      <c r="J495" s="71">
        <v>48825</v>
      </c>
      <c r="K495" s="97">
        <v>40679</v>
      </c>
    </row>
    <row r="496" spans="1:11" s="64" customFormat="1">
      <c r="A496" s="65" t="s">
        <v>0</v>
      </c>
      <c r="B496" s="1" t="s">
        <v>684</v>
      </c>
      <c r="C496" s="108" t="s">
        <v>5</v>
      </c>
      <c r="D496" s="67"/>
      <c r="E496" s="68" t="s">
        <v>773</v>
      </c>
      <c r="F496" s="65" t="s">
        <v>2</v>
      </c>
      <c r="G496" s="97">
        <v>40589</v>
      </c>
      <c r="H496" s="69">
        <v>40589</v>
      </c>
      <c r="I496" s="70">
        <v>54500</v>
      </c>
      <c r="J496" s="71">
        <v>323366.64</v>
      </c>
      <c r="K496" s="97">
        <v>40679</v>
      </c>
    </row>
    <row r="497" spans="1:11" s="64" customFormat="1">
      <c r="A497" s="65" t="s">
        <v>0</v>
      </c>
      <c r="B497" s="3" t="s">
        <v>284</v>
      </c>
      <c r="C497" s="74" t="s">
        <v>5</v>
      </c>
      <c r="D497" s="67">
        <v>42</v>
      </c>
      <c r="E497" s="68" t="s">
        <v>773</v>
      </c>
      <c r="F497" s="68" t="s">
        <v>467</v>
      </c>
      <c r="G497" s="97" t="s">
        <v>467</v>
      </c>
      <c r="H497" s="69" t="s">
        <v>467</v>
      </c>
      <c r="I497" s="70">
        <v>0</v>
      </c>
      <c r="J497" s="71">
        <v>267134.49555555556</v>
      </c>
      <c r="K497" s="97" t="s">
        <v>467</v>
      </c>
    </row>
    <row r="498" spans="1:11" s="64" customFormat="1">
      <c r="A498" s="65" t="s">
        <v>0</v>
      </c>
      <c r="B498" s="3" t="s">
        <v>285</v>
      </c>
      <c r="C498" s="74" t="s">
        <v>4</v>
      </c>
      <c r="D498" s="67"/>
      <c r="E498" s="68" t="s">
        <v>773</v>
      </c>
      <c r="F498" s="65" t="s">
        <v>2</v>
      </c>
      <c r="G498" s="97">
        <v>40589</v>
      </c>
      <c r="H498" s="69">
        <v>40585</v>
      </c>
      <c r="I498" s="70">
        <v>487500</v>
      </c>
      <c r="J498" s="71">
        <v>5443194.4399999995</v>
      </c>
      <c r="K498" s="97">
        <v>40679</v>
      </c>
    </row>
    <row r="499" spans="1:11" s="64" customFormat="1">
      <c r="A499" s="65" t="s">
        <v>0</v>
      </c>
      <c r="B499" s="3" t="s">
        <v>286</v>
      </c>
      <c r="C499" s="74" t="s">
        <v>4</v>
      </c>
      <c r="D499" s="67">
        <v>3</v>
      </c>
      <c r="E499" s="68" t="s">
        <v>773</v>
      </c>
      <c r="F499" s="68" t="s">
        <v>467</v>
      </c>
      <c r="G499" s="97" t="s">
        <v>467</v>
      </c>
      <c r="H499" s="69" t="s">
        <v>467</v>
      </c>
      <c r="I499" s="70">
        <v>0</v>
      </c>
      <c r="J499" s="71">
        <v>3596156.33</v>
      </c>
      <c r="K499" s="97" t="s">
        <v>467</v>
      </c>
    </row>
    <row r="500" spans="1:11" s="64" customFormat="1">
      <c r="A500" s="65" t="s">
        <v>0</v>
      </c>
      <c r="B500" s="1" t="s">
        <v>730</v>
      </c>
      <c r="C500" s="108" t="s">
        <v>5</v>
      </c>
      <c r="D500" s="67"/>
      <c r="E500" s="68" t="s">
        <v>773</v>
      </c>
      <c r="F500" s="68" t="s">
        <v>2</v>
      </c>
      <c r="G500" s="97">
        <v>40589</v>
      </c>
      <c r="H500" s="69">
        <v>40589</v>
      </c>
      <c r="I500" s="70">
        <v>40875</v>
      </c>
      <c r="J500" s="71">
        <v>189387.5</v>
      </c>
      <c r="K500" s="97">
        <v>40679</v>
      </c>
    </row>
    <row r="501" spans="1:11" s="64" customFormat="1">
      <c r="A501" s="65" t="s">
        <v>0</v>
      </c>
      <c r="B501" s="3" t="s">
        <v>287</v>
      </c>
      <c r="C501" s="74" t="s">
        <v>4</v>
      </c>
      <c r="D501" s="67">
        <v>1</v>
      </c>
      <c r="E501" s="68" t="s">
        <v>773</v>
      </c>
      <c r="F501" s="68" t="s">
        <v>467</v>
      </c>
      <c r="G501" s="69" t="s">
        <v>467</v>
      </c>
      <c r="H501" s="69" t="s">
        <v>467</v>
      </c>
      <c r="I501" s="70">
        <v>0</v>
      </c>
      <c r="J501" s="71">
        <v>524833.32999999996</v>
      </c>
      <c r="K501" s="69" t="s">
        <v>467</v>
      </c>
    </row>
    <row r="502" spans="1:11" s="64" customFormat="1">
      <c r="A502" s="178" t="s">
        <v>0</v>
      </c>
      <c r="B502" s="141" t="s">
        <v>288</v>
      </c>
      <c r="C502" s="131" t="s">
        <v>5</v>
      </c>
      <c r="D502" s="67">
        <v>1</v>
      </c>
      <c r="E502" s="68" t="s">
        <v>773</v>
      </c>
      <c r="F502" s="68" t="s">
        <v>467</v>
      </c>
      <c r="G502" s="179" t="s">
        <v>467</v>
      </c>
      <c r="H502" s="69" t="s">
        <v>467</v>
      </c>
      <c r="I502" s="70">
        <v>0</v>
      </c>
      <c r="J502" s="71">
        <v>609961.06000000006</v>
      </c>
      <c r="K502" s="179" t="s">
        <v>467</v>
      </c>
    </row>
    <row r="503" spans="1:11" s="64" customFormat="1">
      <c r="A503" s="65" t="s">
        <v>0</v>
      </c>
      <c r="B503" s="3" t="s">
        <v>289</v>
      </c>
      <c r="C503" s="74" t="s">
        <v>107</v>
      </c>
      <c r="D503" s="67"/>
      <c r="E503" s="68" t="s">
        <v>773</v>
      </c>
      <c r="F503" s="68" t="s">
        <v>2</v>
      </c>
      <c r="G503" s="97">
        <v>40589</v>
      </c>
      <c r="H503" s="69" t="s">
        <v>1167</v>
      </c>
      <c r="I503" s="70">
        <v>0</v>
      </c>
      <c r="J503" s="71">
        <v>355079</v>
      </c>
      <c r="K503" s="97">
        <v>40679</v>
      </c>
    </row>
    <row r="504" spans="1:11" s="64" customFormat="1">
      <c r="A504" s="65" t="s">
        <v>0</v>
      </c>
      <c r="B504" s="3" t="s">
        <v>557</v>
      </c>
      <c r="C504" s="74" t="s">
        <v>5</v>
      </c>
      <c r="D504" s="67"/>
      <c r="E504" s="68" t="s">
        <v>773</v>
      </c>
      <c r="F504" s="65" t="s">
        <v>2</v>
      </c>
      <c r="G504" s="97">
        <v>40589</v>
      </c>
      <c r="H504" s="69">
        <v>40589</v>
      </c>
      <c r="I504" s="70">
        <v>298387.5</v>
      </c>
      <c r="J504" s="71">
        <v>2393730.83</v>
      </c>
      <c r="K504" s="97">
        <v>40679</v>
      </c>
    </row>
    <row r="505" spans="1:11" s="64" customFormat="1">
      <c r="A505" s="65" t="s">
        <v>0</v>
      </c>
      <c r="B505" s="3" t="s">
        <v>558</v>
      </c>
      <c r="C505" s="74" t="s">
        <v>5</v>
      </c>
      <c r="D505" s="67"/>
      <c r="E505" s="68" t="s">
        <v>773</v>
      </c>
      <c r="F505" s="65" t="s">
        <v>2</v>
      </c>
      <c r="G505" s="97">
        <v>40589</v>
      </c>
      <c r="H505" s="69">
        <v>40589</v>
      </c>
      <c r="I505" s="70">
        <v>783437.5</v>
      </c>
      <c r="J505" s="71">
        <v>6459007.4399999995</v>
      </c>
      <c r="K505" s="97">
        <v>40679</v>
      </c>
    </row>
    <row r="506" spans="1:11" s="64" customFormat="1">
      <c r="A506" s="65" t="s">
        <v>0</v>
      </c>
      <c r="B506" s="1" t="s">
        <v>726</v>
      </c>
      <c r="C506" s="108" t="s">
        <v>567</v>
      </c>
      <c r="D506" s="67"/>
      <c r="E506" s="68" t="s">
        <v>773</v>
      </c>
      <c r="F506" s="68" t="s">
        <v>2</v>
      </c>
      <c r="G506" s="97">
        <v>40589</v>
      </c>
      <c r="H506" s="69">
        <v>40585</v>
      </c>
      <c r="I506" s="70">
        <v>85660</v>
      </c>
      <c r="J506" s="71">
        <v>410216.22</v>
      </c>
      <c r="K506" s="97">
        <v>40679</v>
      </c>
    </row>
    <row r="507" spans="1:11" s="64" customFormat="1">
      <c r="A507" s="65" t="s">
        <v>0</v>
      </c>
      <c r="B507" s="3" t="s">
        <v>290</v>
      </c>
      <c r="C507" s="74" t="s">
        <v>107</v>
      </c>
      <c r="D507" s="67">
        <v>42</v>
      </c>
      <c r="E507" s="68" t="s">
        <v>773</v>
      </c>
      <c r="F507" s="68" t="s">
        <v>467</v>
      </c>
      <c r="G507" s="97" t="s">
        <v>467</v>
      </c>
      <c r="H507" s="69" t="s">
        <v>467</v>
      </c>
      <c r="I507" s="70">
        <v>0</v>
      </c>
      <c r="J507" s="71">
        <v>461008.58</v>
      </c>
      <c r="K507" s="97" t="s">
        <v>467</v>
      </c>
    </row>
    <row r="508" spans="1:11" s="64" customFormat="1">
      <c r="A508" s="65" t="s">
        <v>0</v>
      </c>
      <c r="B508" s="3" t="s">
        <v>291</v>
      </c>
      <c r="C508" s="74" t="s">
        <v>5</v>
      </c>
      <c r="D508" s="67"/>
      <c r="E508" s="68" t="s">
        <v>773</v>
      </c>
      <c r="F508" s="65" t="s">
        <v>2</v>
      </c>
      <c r="G508" s="97">
        <v>40589</v>
      </c>
      <c r="H508" s="69" t="s">
        <v>1167</v>
      </c>
      <c r="I508" s="70">
        <v>0</v>
      </c>
      <c r="J508" s="71">
        <v>1399560</v>
      </c>
      <c r="K508" s="97">
        <v>40679</v>
      </c>
    </row>
    <row r="509" spans="1:11" s="64" customFormat="1">
      <c r="A509" s="65" t="s">
        <v>0</v>
      </c>
      <c r="B509" s="1" t="s">
        <v>661</v>
      </c>
      <c r="C509" s="74" t="s">
        <v>4</v>
      </c>
      <c r="D509" s="67">
        <v>1</v>
      </c>
      <c r="E509" s="68" t="s">
        <v>773</v>
      </c>
      <c r="F509" s="68" t="s">
        <v>467</v>
      </c>
      <c r="G509" s="97" t="s">
        <v>467</v>
      </c>
      <c r="H509" s="69" t="s">
        <v>467</v>
      </c>
      <c r="I509" s="70">
        <v>0</v>
      </c>
      <c r="J509" s="71">
        <v>46180554.5</v>
      </c>
      <c r="K509" s="97" t="s">
        <v>467</v>
      </c>
    </row>
    <row r="510" spans="1:11" s="64" customFormat="1">
      <c r="A510" s="65" t="s">
        <v>0</v>
      </c>
      <c r="B510" s="3" t="s">
        <v>292</v>
      </c>
      <c r="C510" s="74" t="s">
        <v>4</v>
      </c>
      <c r="D510" s="67"/>
      <c r="E510" s="68" t="s">
        <v>773</v>
      </c>
      <c r="F510" s="65" t="s">
        <v>2</v>
      </c>
      <c r="G510" s="97">
        <v>40589</v>
      </c>
      <c r="H510" s="69">
        <v>40589</v>
      </c>
      <c r="I510" s="70">
        <v>315287.5</v>
      </c>
      <c r="J510" s="71">
        <v>2743001.75</v>
      </c>
      <c r="K510" s="97">
        <v>40679</v>
      </c>
    </row>
    <row r="511" spans="1:11" s="64" customFormat="1">
      <c r="A511" s="65" t="s">
        <v>0</v>
      </c>
      <c r="B511" s="3" t="s">
        <v>293</v>
      </c>
      <c r="C511" s="74" t="s">
        <v>5</v>
      </c>
      <c r="D511" s="67"/>
      <c r="E511" s="68" t="s">
        <v>774</v>
      </c>
      <c r="F511" s="65" t="s">
        <v>2</v>
      </c>
      <c r="G511" s="97">
        <v>40589</v>
      </c>
      <c r="H511" s="69" t="s">
        <v>1167</v>
      </c>
      <c r="I511" s="70">
        <v>0</v>
      </c>
      <c r="J511" s="71">
        <v>0</v>
      </c>
      <c r="K511" s="97">
        <v>40679</v>
      </c>
    </row>
    <row r="512" spans="1:11" s="64" customFormat="1">
      <c r="A512" s="65" t="s">
        <v>0</v>
      </c>
      <c r="B512" s="1" t="s">
        <v>294</v>
      </c>
      <c r="C512" s="74" t="s">
        <v>4</v>
      </c>
      <c r="D512" s="67">
        <v>1</v>
      </c>
      <c r="E512" s="68" t="s">
        <v>773</v>
      </c>
      <c r="F512" s="68" t="s">
        <v>467</v>
      </c>
      <c r="G512" s="69" t="s">
        <v>467</v>
      </c>
      <c r="H512" s="69" t="s">
        <v>467</v>
      </c>
      <c r="I512" s="70">
        <v>0</v>
      </c>
      <c r="J512" s="71">
        <v>700000</v>
      </c>
      <c r="K512" s="69" t="s">
        <v>467</v>
      </c>
    </row>
    <row r="513" spans="1:11" s="64" customFormat="1">
      <c r="A513" s="65" t="s">
        <v>0</v>
      </c>
      <c r="B513" s="3" t="s">
        <v>632</v>
      </c>
      <c r="C513" s="117" t="s">
        <v>107</v>
      </c>
      <c r="D513" s="67">
        <v>42</v>
      </c>
      <c r="E513" s="68" t="s">
        <v>773</v>
      </c>
      <c r="F513" s="69" t="s">
        <v>467</v>
      </c>
      <c r="G513" s="97" t="s">
        <v>467</v>
      </c>
      <c r="H513" s="69" t="s">
        <v>467</v>
      </c>
      <c r="I513" s="70">
        <v>0</v>
      </c>
      <c r="J513" s="71">
        <v>674762.5</v>
      </c>
      <c r="K513" s="97" t="s">
        <v>467</v>
      </c>
    </row>
    <row r="514" spans="1:11" s="64" customFormat="1">
      <c r="A514" s="65" t="s">
        <v>0</v>
      </c>
      <c r="B514" s="1" t="s">
        <v>295</v>
      </c>
      <c r="C514" s="74" t="s">
        <v>4</v>
      </c>
      <c r="D514" s="67"/>
      <c r="E514" s="68" t="s">
        <v>773</v>
      </c>
      <c r="F514" s="65" t="s">
        <v>2</v>
      </c>
      <c r="G514" s="97">
        <v>40589</v>
      </c>
      <c r="H514" s="69">
        <v>40589</v>
      </c>
      <c r="I514" s="70">
        <v>9393750</v>
      </c>
      <c r="J514" s="71">
        <v>71908333.329999998</v>
      </c>
      <c r="K514" s="97">
        <v>40679</v>
      </c>
    </row>
    <row r="515" spans="1:11" s="64" customFormat="1">
      <c r="A515" s="65" t="s">
        <v>0</v>
      </c>
      <c r="B515" s="3" t="s">
        <v>296</v>
      </c>
      <c r="C515" s="74" t="s">
        <v>4</v>
      </c>
      <c r="D515" s="67"/>
      <c r="E515" s="68" t="s">
        <v>773</v>
      </c>
      <c r="F515" s="65" t="s">
        <v>2</v>
      </c>
      <c r="G515" s="97">
        <v>40589</v>
      </c>
      <c r="H515" s="69">
        <v>40589</v>
      </c>
      <c r="I515" s="70">
        <v>137500</v>
      </c>
      <c r="J515" s="71">
        <v>994583</v>
      </c>
      <c r="K515" s="97">
        <v>40679</v>
      </c>
    </row>
    <row r="516" spans="1:11" s="64" customFormat="1">
      <c r="A516" s="65" t="s">
        <v>0</v>
      </c>
      <c r="B516" s="3" t="s">
        <v>297</v>
      </c>
      <c r="C516" s="74" t="s">
        <v>5</v>
      </c>
      <c r="D516" s="67"/>
      <c r="E516" s="68" t="s">
        <v>773</v>
      </c>
      <c r="F516" s="65" t="s">
        <v>2</v>
      </c>
      <c r="G516" s="97">
        <v>40589</v>
      </c>
      <c r="H516" s="69" t="s">
        <v>1167</v>
      </c>
      <c r="I516" s="70">
        <v>0</v>
      </c>
      <c r="J516" s="71">
        <v>169421.5</v>
      </c>
      <c r="K516" s="97">
        <v>40679</v>
      </c>
    </row>
    <row r="517" spans="1:11" s="64" customFormat="1">
      <c r="A517" s="65" t="s">
        <v>0</v>
      </c>
      <c r="B517" s="3" t="s">
        <v>298</v>
      </c>
      <c r="C517" s="74" t="s">
        <v>5</v>
      </c>
      <c r="D517" s="67"/>
      <c r="E517" s="68" t="s">
        <v>774</v>
      </c>
      <c r="F517" s="65" t="s">
        <v>2</v>
      </c>
      <c r="G517" s="97">
        <v>40589</v>
      </c>
      <c r="H517" s="69">
        <v>40589</v>
      </c>
      <c r="I517" s="70">
        <v>144775</v>
      </c>
      <c r="J517" s="71">
        <v>1400682.31</v>
      </c>
      <c r="K517" s="97">
        <v>40679</v>
      </c>
    </row>
    <row r="518" spans="1:11" s="64" customFormat="1">
      <c r="A518" s="65" t="s">
        <v>0</v>
      </c>
      <c r="B518" s="1" t="s">
        <v>736</v>
      </c>
      <c r="C518" s="74" t="s">
        <v>5</v>
      </c>
      <c r="D518" s="67"/>
      <c r="E518" s="68" t="s">
        <v>773</v>
      </c>
      <c r="F518" s="68" t="s">
        <v>2</v>
      </c>
      <c r="G518" s="97">
        <v>40589</v>
      </c>
      <c r="H518" s="69">
        <v>40589</v>
      </c>
      <c r="I518" s="70">
        <v>61312.5</v>
      </c>
      <c r="J518" s="71">
        <v>276587.5</v>
      </c>
      <c r="K518" s="97">
        <v>40679</v>
      </c>
    </row>
    <row r="519" spans="1:11" s="64" customFormat="1">
      <c r="A519" s="65" t="s">
        <v>0</v>
      </c>
      <c r="B519" s="3" t="s">
        <v>299</v>
      </c>
      <c r="C519" s="74" t="s">
        <v>4</v>
      </c>
      <c r="D519" s="67"/>
      <c r="E519" s="68" t="s">
        <v>773</v>
      </c>
      <c r="F519" s="65" t="s">
        <v>2</v>
      </c>
      <c r="G519" s="97">
        <v>40589</v>
      </c>
      <c r="H519" s="69">
        <v>40589</v>
      </c>
      <c r="I519" s="70">
        <v>712500</v>
      </c>
      <c r="J519" s="71">
        <v>5929583.3300000001</v>
      </c>
      <c r="K519" s="97">
        <v>40679</v>
      </c>
    </row>
    <row r="520" spans="1:11" s="64" customFormat="1">
      <c r="A520" s="65" t="s">
        <v>0</v>
      </c>
      <c r="B520" s="3" t="s">
        <v>300</v>
      </c>
      <c r="C520" s="74" t="s">
        <v>4</v>
      </c>
      <c r="D520" s="67">
        <v>1</v>
      </c>
      <c r="E520" s="68" t="s">
        <v>773</v>
      </c>
      <c r="F520" s="68" t="s">
        <v>467</v>
      </c>
      <c r="G520" s="69" t="s">
        <v>467</v>
      </c>
      <c r="H520" s="69" t="s">
        <v>467</v>
      </c>
      <c r="I520" s="70">
        <v>0</v>
      </c>
      <c r="J520" s="71">
        <v>66347.22</v>
      </c>
      <c r="K520" s="69" t="s">
        <v>467</v>
      </c>
    </row>
    <row r="521" spans="1:11" s="182" customFormat="1">
      <c r="A521" s="65" t="s">
        <v>0</v>
      </c>
      <c r="B521" s="3" t="s">
        <v>640</v>
      </c>
      <c r="C521" s="117" t="s">
        <v>566</v>
      </c>
      <c r="D521" s="74"/>
      <c r="E521" s="65" t="s">
        <v>671</v>
      </c>
      <c r="F521" s="89" t="s">
        <v>2</v>
      </c>
      <c r="G521" s="97">
        <v>40589</v>
      </c>
      <c r="H521" s="69">
        <v>40589</v>
      </c>
      <c r="I521" s="70">
        <v>55354.75</v>
      </c>
      <c r="J521" s="71">
        <v>366571.73</v>
      </c>
      <c r="K521" s="97">
        <v>40679</v>
      </c>
    </row>
    <row r="522" spans="1:11" s="64" customFormat="1">
      <c r="A522" s="65" t="s">
        <v>0</v>
      </c>
      <c r="B522" s="3" t="s">
        <v>301</v>
      </c>
      <c r="C522" s="74" t="s">
        <v>5</v>
      </c>
      <c r="D522" s="67"/>
      <c r="E522" s="68" t="s">
        <v>774</v>
      </c>
      <c r="F522" s="65" t="s">
        <v>2</v>
      </c>
      <c r="G522" s="97">
        <v>40589</v>
      </c>
      <c r="H522" s="69" t="s">
        <v>1167</v>
      </c>
      <c r="I522" s="70">
        <v>0</v>
      </c>
      <c r="J522" s="71">
        <v>235713</v>
      </c>
      <c r="K522" s="97">
        <v>40679</v>
      </c>
    </row>
    <row r="523" spans="1:11" s="64" customFormat="1">
      <c r="A523" s="65" t="s">
        <v>0</v>
      </c>
      <c r="B523" s="3" t="s">
        <v>302</v>
      </c>
      <c r="C523" s="74" t="s">
        <v>5</v>
      </c>
      <c r="D523" s="67"/>
      <c r="E523" s="68" t="s">
        <v>773</v>
      </c>
      <c r="F523" s="65" t="s">
        <v>2</v>
      </c>
      <c r="G523" s="97">
        <v>40589</v>
      </c>
      <c r="H523" s="69" t="s">
        <v>1167</v>
      </c>
      <c r="I523" s="70">
        <v>0</v>
      </c>
      <c r="J523" s="71">
        <v>138778</v>
      </c>
      <c r="K523" s="97">
        <v>40679</v>
      </c>
    </row>
    <row r="524" spans="1:11" s="182" customFormat="1">
      <c r="A524" s="65" t="s">
        <v>0</v>
      </c>
      <c r="B524" s="76" t="s">
        <v>607</v>
      </c>
      <c r="C524" s="115" t="s">
        <v>566</v>
      </c>
      <c r="D524" s="83"/>
      <c r="E524" s="65" t="s">
        <v>671</v>
      </c>
      <c r="F524" s="89" t="s">
        <v>2</v>
      </c>
      <c r="G524" s="97">
        <v>40589</v>
      </c>
      <c r="H524" s="69">
        <v>40588</v>
      </c>
      <c r="I524" s="70">
        <v>425792.5</v>
      </c>
      <c r="J524" s="71">
        <v>2980547.5</v>
      </c>
      <c r="K524" s="97">
        <v>40679</v>
      </c>
    </row>
    <row r="525" spans="1:11" s="64" customFormat="1">
      <c r="A525" s="65" t="s">
        <v>0</v>
      </c>
      <c r="B525" s="3" t="s">
        <v>303</v>
      </c>
      <c r="C525" s="74" t="s">
        <v>5</v>
      </c>
      <c r="D525" s="67"/>
      <c r="E525" s="68" t="s">
        <v>773</v>
      </c>
      <c r="F525" s="65" t="s">
        <v>2</v>
      </c>
      <c r="G525" s="97">
        <v>40589</v>
      </c>
      <c r="H525" s="69">
        <v>40589</v>
      </c>
      <c r="I525" s="70">
        <v>483687.5</v>
      </c>
      <c r="J525" s="71">
        <v>4170461.61</v>
      </c>
      <c r="K525" s="97">
        <v>40679</v>
      </c>
    </row>
    <row r="526" spans="1:11" s="64" customFormat="1">
      <c r="A526" s="65" t="s">
        <v>0</v>
      </c>
      <c r="B526" s="3" t="s">
        <v>304</v>
      </c>
      <c r="C526" s="74" t="s">
        <v>4</v>
      </c>
      <c r="D526" s="67"/>
      <c r="E526" s="68" t="s">
        <v>773</v>
      </c>
      <c r="F526" s="65" t="s">
        <v>2</v>
      </c>
      <c r="G526" s="97">
        <v>40589</v>
      </c>
      <c r="H526" s="69">
        <v>40589</v>
      </c>
      <c r="I526" s="70">
        <v>21437500</v>
      </c>
      <c r="J526" s="71">
        <v>193175694.44</v>
      </c>
      <c r="K526" s="97">
        <v>40679</v>
      </c>
    </row>
    <row r="527" spans="1:11" s="64" customFormat="1">
      <c r="A527" s="65" t="s">
        <v>0</v>
      </c>
      <c r="B527" s="3" t="s">
        <v>305</v>
      </c>
      <c r="C527" s="74" t="s">
        <v>5</v>
      </c>
      <c r="D527" s="67"/>
      <c r="E527" s="68" t="s">
        <v>774</v>
      </c>
      <c r="F527" s="65" t="s">
        <v>2</v>
      </c>
      <c r="G527" s="97">
        <v>40589</v>
      </c>
      <c r="H527" s="69">
        <v>40589</v>
      </c>
      <c r="I527" s="70">
        <v>23162.5</v>
      </c>
      <c r="J527" s="71">
        <v>81840.5</v>
      </c>
      <c r="K527" s="97">
        <v>40679</v>
      </c>
    </row>
    <row r="528" spans="1:11" s="64" customFormat="1">
      <c r="A528" s="65" t="s">
        <v>0</v>
      </c>
      <c r="B528" s="3" t="s">
        <v>306</v>
      </c>
      <c r="C528" s="74" t="s">
        <v>4</v>
      </c>
      <c r="D528" s="67"/>
      <c r="E528" s="68" t="s">
        <v>773</v>
      </c>
      <c r="F528" s="65" t="s">
        <v>2</v>
      </c>
      <c r="G528" s="97">
        <v>40589</v>
      </c>
      <c r="H528" s="69">
        <v>40589</v>
      </c>
      <c r="I528" s="70">
        <v>2450000</v>
      </c>
      <c r="J528" s="71">
        <v>21505555.559999999</v>
      </c>
      <c r="K528" s="97">
        <v>40679</v>
      </c>
    </row>
    <row r="529" spans="1:11" s="64" customFormat="1">
      <c r="A529" s="65" t="s">
        <v>0</v>
      </c>
      <c r="B529" s="1" t="s">
        <v>723</v>
      </c>
      <c r="C529" s="108" t="s">
        <v>5</v>
      </c>
      <c r="D529" s="67"/>
      <c r="E529" s="68" t="s">
        <v>773</v>
      </c>
      <c r="F529" s="68" t="s">
        <v>2</v>
      </c>
      <c r="G529" s="97">
        <v>40589</v>
      </c>
      <c r="H529" s="69">
        <v>40589</v>
      </c>
      <c r="I529" s="70">
        <v>81750</v>
      </c>
      <c r="J529" s="71">
        <v>404208.33</v>
      </c>
      <c r="K529" s="97">
        <v>40679</v>
      </c>
    </row>
    <row r="530" spans="1:11" s="64" customFormat="1">
      <c r="A530" s="65" t="s">
        <v>0</v>
      </c>
      <c r="B530" s="3" t="s">
        <v>307</v>
      </c>
      <c r="C530" s="74" t="s">
        <v>5</v>
      </c>
      <c r="D530" s="67"/>
      <c r="E530" s="68" t="s">
        <v>774</v>
      </c>
      <c r="F530" s="65" t="s">
        <v>2</v>
      </c>
      <c r="G530" s="97">
        <v>40589</v>
      </c>
      <c r="H530" s="69">
        <v>40589</v>
      </c>
      <c r="I530" s="70">
        <v>283237.5</v>
      </c>
      <c r="J530" s="71">
        <v>1826729.81</v>
      </c>
      <c r="K530" s="97">
        <v>40679</v>
      </c>
    </row>
    <row r="531" spans="1:11" s="64" customFormat="1">
      <c r="A531" s="65" t="s">
        <v>0</v>
      </c>
      <c r="B531" s="91" t="s">
        <v>582</v>
      </c>
      <c r="C531" s="74" t="s">
        <v>26</v>
      </c>
      <c r="D531" s="67"/>
      <c r="E531" s="68" t="s">
        <v>773</v>
      </c>
      <c r="F531" s="65" t="s">
        <v>2</v>
      </c>
      <c r="G531" s="97">
        <v>40589</v>
      </c>
      <c r="H531" s="69" t="s">
        <v>1167</v>
      </c>
      <c r="I531" s="70">
        <v>0</v>
      </c>
      <c r="J531" s="71">
        <v>1050000</v>
      </c>
      <c r="K531" s="97">
        <v>40679</v>
      </c>
    </row>
    <row r="532" spans="1:11" s="64" customFormat="1">
      <c r="A532" s="65" t="s">
        <v>0</v>
      </c>
      <c r="B532" s="3" t="s">
        <v>308</v>
      </c>
      <c r="C532" s="74" t="s">
        <v>5</v>
      </c>
      <c r="D532" s="67"/>
      <c r="E532" s="68" t="s">
        <v>773</v>
      </c>
      <c r="F532" s="65" t="s">
        <v>2</v>
      </c>
      <c r="G532" s="97">
        <v>40589</v>
      </c>
      <c r="H532" s="69">
        <v>40589</v>
      </c>
      <c r="I532" s="70">
        <v>47687.5</v>
      </c>
      <c r="J532" s="71">
        <v>386268.5</v>
      </c>
      <c r="K532" s="97">
        <v>40679</v>
      </c>
    </row>
    <row r="533" spans="1:11" s="64" customFormat="1">
      <c r="A533" s="65" t="s">
        <v>0</v>
      </c>
      <c r="B533" s="123" t="s">
        <v>623</v>
      </c>
      <c r="C533" s="117" t="s">
        <v>567</v>
      </c>
      <c r="D533" s="67"/>
      <c r="E533" s="68" t="s">
        <v>773</v>
      </c>
      <c r="F533" s="65" t="s">
        <v>2</v>
      </c>
      <c r="G533" s="97">
        <v>40589</v>
      </c>
      <c r="H533" s="69">
        <v>40589</v>
      </c>
      <c r="I533" s="70">
        <v>47835</v>
      </c>
      <c r="J533" s="71">
        <v>316773.96999999997</v>
      </c>
      <c r="K533" s="97">
        <v>40679</v>
      </c>
    </row>
    <row r="534" spans="1:11" s="64" customFormat="1">
      <c r="A534" s="65" t="s">
        <v>0</v>
      </c>
      <c r="B534" s="3" t="s">
        <v>309</v>
      </c>
      <c r="C534" s="74" t="s">
        <v>5</v>
      </c>
      <c r="D534" s="67"/>
      <c r="E534" s="68" t="s">
        <v>773</v>
      </c>
      <c r="F534" s="65" t="s">
        <v>2</v>
      </c>
      <c r="G534" s="97">
        <v>40589</v>
      </c>
      <c r="H534" s="69">
        <v>40589</v>
      </c>
      <c r="I534" s="70">
        <v>25627.5</v>
      </c>
      <c r="J534" s="71">
        <v>199040.5</v>
      </c>
      <c r="K534" s="97">
        <v>40679</v>
      </c>
    </row>
    <row r="535" spans="1:11" s="64" customFormat="1">
      <c r="A535" s="65" t="s">
        <v>0</v>
      </c>
      <c r="B535" s="3" t="s">
        <v>310</v>
      </c>
      <c r="C535" s="74" t="s">
        <v>5</v>
      </c>
      <c r="D535" s="67"/>
      <c r="E535" s="68" t="s">
        <v>774</v>
      </c>
      <c r="F535" s="65" t="s">
        <v>2</v>
      </c>
      <c r="G535" s="97">
        <v>40589</v>
      </c>
      <c r="H535" s="69">
        <v>40589</v>
      </c>
      <c r="I535" s="70">
        <v>163662.5</v>
      </c>
      <c r="J535" s="71">
        <v>1050738.1099999999</v>
      </c>
      <c r="K535" s="97">
        <v>40679</v>
      </c>
    </row>
    <row r="536" spans="1:11" s="64" customFormat="1">
      <c r="A536" s="65" t="s">
        <v>0</v>
      </c>
      <c r="B536" s="3" t="s">
        <v>311</v>
      </c>
      <c r="C536" s="74" t="s">
        <v>5</v>
      </c>
      <c r="D536" s="67"/>
      <c r="E536" s="68" t="s">
        <v>774</v>
      </c>
      <c r="F536" s="65" t="s">
        <v>2</v>
      </c>
      <c r="G536" s="97">
        <v>40589</v>
      </c>
      <c r="H536" s="69">
        <v>40589</v>
      </c>
      <c r="I536" s="70">
        <v>104912.5</v>
      </c>
      <c r="J536" s="71">
        <v>856785.5</v>
      </c>
      <c r="K536" s="97">
        <v>40679</v>
      </c>
    </row>
    <row r="537" spans="1:11" s="64" customFormat="1">
      <c r="A537" s="65" t="s">
        <v>0</v>
      </c>
      <c r="B537" s="141" t="s">
        <v>312</v>
      </c>
      <c r="C537" s="131" t="s">
        <v>4</v>
      </c>
      <c r="D537" s="73" t="s">
        <v>1158</v>
      </c>
      <c r="E537" s="68" t="s">
        <v>773</v>
      </c>
      <c r="F537" s="65" t="s">
        <v>2</v>
      </c>
      <c r="G537" s="179">
        <v>40589</v>
      </c>
      <c r="H537" s="69">
        <v>40589</v>
      </c>
      <c r="I537" s="70">
        <v>569531.25</v>
      </c>
      <c r="J537" s="71">
        <v>4139687.5</v>
      </c>
      <c r="K537" s="97">
        <v>40679</v>
      </c>
    </row>
    <row r="538" spans="1:11" s="64" customFormat="1">
      <c r="A538" s="65" t="s">
        <v>0</v>
      </c>
      <c r="B538" s="3" t="s">
        <v>633</v>
      </c>
      <c r="C538" s="117" t="s">
        <v>567</v>
      </c>
      <c r="D538" s="67"/>
      <c r="E538" s="68" t="s">
        <v>773</v>
      </c>
      <c r="F538" s="65" t="s">
        <v>2</v>
      </c>
      <c r="G538" s="97">
        <v>40589</v>
      </c>
      <c r="H538" s="69" t="s">
        <v>1167</v>
      </c>
      <c r="I538" s="70">
        <v>0</v>
      </c>
      <c r="J538" s="71">
        <v>3454184.77</v>
      </c>
      <c r="K538" s="97">
        <v>40679</v>
      </c>
    </row>
    <row r="539" spans="1:11" s="64" customFormat="1">
      <c r="A539" s="65" t="s">
        <v>0</v>
      </c>
      <c r="B539" s="3" t="s">
        <v>313</v>
      </c>
      <c r="C539" s="74" t="s">
        <v>5</v>
      </c>
      <c r="D539" s="67"/>
      <c r="E539" s="68" t="s">
        <v>773</v>
      </c>
      <c r="F539" s="65" t="s">
        <v>2</v>
      </c>
      <c r="G539" s="97">
        <v>40589</v>
      </c>
      <c r="H539" s="69">
        <v>40589</v>
      </c>
      <c r="I539" s="70">
        <v>57145</v>
      </c>
      <c r="J539" s="71">
        <v>350494.44</v>
      </c>
      <c r="K539" s="97">
        <v>40679</v>
      </c>
    </row>
    <row r="540" spans="1:11" s="64" customFormat="1">
      <c r="A540" s="65" t="s">
        <v>0</v>
      </c>
      <c r="B540" s="3" t="s">
        <v>314</v>
      </c>
      <c r="C540" s="74" t="s">
        <v>4</v>
      </c>
      <c r="D540" s="67"/>
      <c r="E540" s="68" t="s">
        <v>773</v>
      </c>
      <c r="F540" s="65" t="s">
        <v>2</v>
      </c>
      <c r="G540" s="97">
        <v>40589</v>
      </c>
      <c r="H540" s="69">
        <v>40589</v>
      </c>
      <c r="I540" s="70">
        <v>125000</v>
      </c>
      <c r="J540" s="71">
        <v>1077777.78</v>
      </c>
      <c r="K540" s="97">
        <v>40679</v>
      </c>
    </row>
    <row r="541" spans="1:11" s="64" customFormat="1">
      <c r="A541" s="65" t="s">
        <v>0</v>
      </c>
      <c r="B541" s="3" t="s">
        <v>315</v>
      </c>
      <c r="C541" s="74" t="s">
        <v>4</v>
      </c>
      <c r="D541" s="67">
        <v>3</v>
      </c>
      <c r="E541" s="68" t="s">
        <v>773</v>
      </c>
      <c r="F541" s="68" t="s">
        <v>467</v>
      </c>
      <c r="G541" s="69" t="s">
        <v>467</v>
      </c>
      <c r="H541" s="69" t="s">
        <v>467</v>
      </c>
      <c r="I541" s="70">
        <v>0</v>
      </c>
      <c r="J541" s="71">
        <v>986944.11</v>
      </c>
      <c r="K541" s="69" t="s">
        <v>467</v>
      </c>
    </row>
    <row r="542" spans="1:11" s="64" customFormat="1">
      <c r="A542" s="65" t="s">
        <v>0</v>
      </c>
      <c r="B542" s="3" t="s">
        <v>316</v>
      </c>
      <c r="C542" s="74" t="s">
        <v>5</v>
      </c>
      <c r="D542" s="67">
        <v>1</v>
      </c>
      <c r="E542" s="68" t="s">
        <v>773</v>
      </c>
      <c r="F542" s="68" t="s">
        <v>467</v>
      </c>
      <c r="G542" s="69" t="s">
        <v>467</v>
      </c>
      <c r="H542" s="69" t="s">
        <v>467</v>
      </c>
      <c r="I542" s="70">
        <v>0</v>
      </c>
      <c r="J542" s="71">
        <v>508989.33999999997</v>
      </c>
      <c r="K542" s="69" t="s">
        <v>467</v>
      </c>
    </row>
    <row r="543" spans="1:11" s="64" customFormat="1">
      <c r="A543" s="65" t="s">
        <v>0</v>
      </c>
      <c r="B543" s="3" t="s">
        <v>317</v>
      </c>
      <c r="C543" s="74" t="s">
        <v>4</v>
      </c>
      <c r="D543" s="67"/>
      <c r="E543" s="68" t="s">
        <v>773</v>
      </c>
      <c r="F543" s="65" t="s">
        <v>2</v>
      </c>
      <c r="G543" s="97">
        <v>40589</v>
      </c>
      <c r="H543" s="69">
        <v>40589</v>
      </c>
      <c r="I543" s="70">
        <v>250000</v>
      </c>
      <c r="J543" s="71">
        <v>2100000</v>
      </c>
      <c r="K543" s="97">
        <v>40679</v>
      </c>
    </row>
    <row r="544" spans="1:11" s="64" customFormat="1">
      <c r="A544" s="65" t="s">
        <v>0</v>
      </c>
      <c r="B544" s="3" t="s">
        <v>318</v>
      </c>
      <c r="C544" s="74" t="s">
        <v>5</v>
      </c>
      <c r="D544" s="67"/>
      <c r="E544" s="68" t="s">
        <v>774</v>
      </c>
      <c r="F544" s="65" t="s">
        <v>2</v>
      </c>
      <c r="G544" s="97">
        <v>40589</v>
      </c>
      <c r="H544" s="69" t="s">
        <v>1167</v>
      </c>
      <c r="I544" s="70">
        <v>0</v>
      </c>
      <c r="J544" s="71">
        <v>275104.5</v>
      </c>
      <c r="K544" s="97">
        <v>40679</v>
      </c>
    </row>
    <row r="545" spans="1:11" s="64" customFormat="1">
      <c r="A545" s="65" t="s">
        <v>0</v>
      </c>
      <c r="B545" s="3" t="s">
        <v>319</v>
      </c>
      <c r="C545" s="74" t="s">
        <v>4</v>
      </c>
      <c r="D545" s="73"/>
      <c r="E545" s="68" t="s">
        <v>773</v>
      </c>
      <c r="F545" s="68" t="s">
        <v>467</v>
      </c>
      <c r="G545" s="97" t="s">
        <v>467</v>
      </c>
      <c r="H545" s="69" t="s">
        <v>467</v>
      </c>
      <c r="I545" s="70">
        <v>0</v>
      </c>
      <c r="J545" s="71">
        <v>824288.89</v>
      </c>
      <c r="K545" s="97" t="s">
        <v>467</v>
      </c>
    </row>
    <row r="546" spans="1:11" s="64" customFormat="1">
      <c r="A546" s="65" t="s">
        <v>0</v>
      </c>
      <c r="B546" s="1" t="s">
        <v>319</v>
      </c>
      <c r="C546" s="108" t="s">
        <v>834</v>
      </c>
      <c r="D546" s="73" t="s">
        <v>975</v>
      </c>
      <c r="E546" s="68" t="s">
        <v>773</v>
      </c>
      <c r="F546" s="68" t="s">
        <v>467</v>
      </c>
      <c r="G546" s="97" t="s">
        <v>467</v>
      </c>
      <c r="H546" s="69" t="s">
        <v>467</v>
      </c>
      <c r="I546" s="70">
        <v>0</v>
      </c>
      <c r="J546" s="71">
        <v>0</v>
      </c>
      <c r="K546" s="97" t="s">
        <v>467</v>
      </c>
    </row>
    <row r="547" spans="1:11" s="64" customFormat="1">
      <c r="A547" s="65" t="s">
        <v>0</v>
      </c>
      <c r="B547" s="3" t="s">
        <v>320</v>
      </c>
      <c r="C547" s="74" t="s">
        <v>5</v>
      </c>
      <c r="D547" s="67">
        <v>1</v>
      </c>
      <c r="E547" s="68" t="s">
        <v>773</v>
      </c>
      <c r="F547" s="68" t="s">
        <v>467</v>
      </c>
      <c r="G547" s="69" t="s">
        <v>467</v>
      </c>
      <c r="H547" s="69" t="s">
        <v>467</v>
      </c>
      <c r="I547" s="70">
        <v>0</v>
      </c>
      <c r="J547" s="71">
        <v>28294.14</v>
      </c>
      <c r="K547" s="69" t="s">
        <v>467</v>
      </c>
    </row>
    <row r="548" spans="1:11" s="64" customFormat="1">
      <c r="A548" s="65" t="s">
        <v>0</v>
      </c>
      <c r="B548" s="3" t="s">
        <v>321</v>
      </c>
      <c r="C548" s="74" t="s">
        <v>4</v>
      </c>
      <c r="D548" s="67"/>
      <c r="E548" s="68" t="s">
        <v>773</v>
      </c>
      <c r="F548" s="65" t="s">
        <v>2</v>
      </c>
      <c r="G548" s="97">
        <v>40589</v>
      </c>
      <c r="H548" s="69">
        <v>40589</v>
      </c>
      <c r="I548" s="70">
        <v>200000</v>
      </c>
      <c r="J548" s="71">
        <v>1620000</v>
      </c>
      <c r="K548" s="97">
        <v>40679</v>
      </c>
    </row>
    <row r="549" spans="1:11" s="64" customFormat="1">
      <c r="A549" s="65" t="s">
        <v>0</v>
      </c>
      <c r="B549" s="3" t="s">
        <v>322</v>
      </c>
      <c r="C549" s="74" t="s">
        <v>5</v>
      </c>
      <c r="D549" s="67"/>
      <c r="E549" s="68" t="s">
        <v>773</v>
      </c>
      <c r="F549" s="65" t="s">
        <v>2</v>
      </c>
      <c r="G549" s="97">
        <v>40589</v>
      </c>
      <c r="H549" s="69">
        <v>40589</v>
      </c>
      <c r="I549" s="70">
        <v>136250</v>
      </c>
      <c r="J549" s="71">
        <v>1082431</v>
      </c>
      <c r="K549" s="97">
        <v>40679</v>
      </c>
    </row>
    <row r="550" spans="1:11" s="64" customFormat="1">
      <c r="A550" s="65" t="s">
        <v>0</v>
      </c>
      <c r="B550" s="3" t="s">
        <v>323</v>
      </c>
      <c r="C550" s="74" t="s">
        <v>5</v>
      </c>
      <c r="D550" s="67"/>
      <c r="E550" s="68" t="s">
        <v>773</v>
      </c>
      <c r="F550" s="65" t="s">
        <v>2</v>
      </c>
      <c r="G550" s="97">
        <v>40589</v>
      </c>
      <c r="H550" s="69" t="s">
        <v>1167</v>
      </c>
      <c r="I550" s="70">
        <v>0</v>
      </c>
      <c r="J550" s="71">
        <v>343053.15</v>
      </c>
      <c r="K550" s="97">
        <v>40679</v>
      </c>
    </row>
    <row r="551" spans="1:11" s="64" customFormat="1">
      <c r="A551" s="65" t="s">
        <v>0</v>
      </c>
      <c r="B551" s="3" t="s">
        <v>324</v>
      </c>
      <c r="C551" s="74" t="s">
        <v>83</v>
      </c>
      <c r="D551" s="67"/>
      <c r="E551" s="68" t="s">
        <v>773</v>
      </c>
      <c r="F551" s="65" t="s">
        <v>2</v>
      </c>
      <c r="G551" s="97">
        <v>40589</v>
      </c>
      <c r="H551" s="69">
        <v>40589</v>
      </c>
      <c r="I551" s="70">
        <v>63950</v>
      </c>
      <c r="J551" s="71">
        <v>537180</v>
      </c>
      <c r="K551" s="97">
        <v>40679</v>
      </c>
    </row>
    <row r="552" spans="1:11" s="64" customFormat="1">
      <c r="A552" s="65" t="s">
        <v>0</v>
      </c>
      <c r="B552" s="3" t="s">
        <v>325</v>
      </c>
      <c r="C552" s="74" t="s">
        <v>107</v>
      </c>
      <c r="D552" s="67">
        <v>42</v>
      </c>
      <c r="E552" s="68" t="s">
        <v>773</v>
      </c>
      <c r="F552" s="69" t="s">
        <v>467</v>
      </c>
      <c r="G552" s="97" t="s">
        <v>467</v>
      </c>
      <c r="H552" s="69" t="s">
        <v>467</v>
      </c>
      <c r="I552" s="70">
        <v>0</v>
      </c>
      <c r="J552" s="71">
        <v>456041.66</v>
      </c>
      <c r="K552" s="97" t="s">
        <v>467</v>
      </c>
    </row>
    <row r="553" spans="1:11" s="64" customFormat="1">
      <c r="A553" s="65" t="s">
        <v>0</v>
      </c>
      <c r="B553" s="3" t="s">
        <v>326</v>
      </c>
      <c r="C553" s="74" t="s">
        <v>5</v>
      </c>
      <c r="D553" s="67"/>
      <c r="E553" s="68" t="s">
        <v>773</v>
      </c>
      <c r="F553" s="65" t="s">
        <v>2</v>
      </c>
      <c r="G553" s="97">
        <v>40589</v>
      </c>
      <c r="H553" s="69" t="s">
        <v>1167</v>
      </c>
      <c r="I553" s="70">
        <v>0</v>
      </c>
      <c r="J553" s="71">
        <v>190517.44</v>
      </c>
      <c r="K553" s="97">
        <v>40679</v>
      </c>
    </row>
    <row r="554" spans="1:11" s="64" customFormat="1">
      <c r="A554" s="65" t="s">
        <v>0</v>
      </c>
      <c r="B554" s="3" t="s">
        <v>327</v>
      </c>
      <c r="C554" s="74" t="s">
        <v>4</v>
      </c>
      <c r="D554" s="67"/>
      <c r="E554" s="68" t="s">
        <v>773</v>
      </c>
      <c r="F554" s="65" t="s">
        <v>2</v>
      </c>
      <c r="G554" s="97">
        <v>40589</v>
      </c>
      <c r="H554" s="69" t="s">
        <v>1167</v>
      </c>
      <c r="I554" s="70">
        <v>0</v>
      </c>
      <c r="J554" s="71">
        <v>262919</v>
      </c>
      <c r="K554" s="97">
        <v>40679</v>
      </c>
    </row>
    <row r="555" spans="1:11" s="64" customFormat="1">
      <c r="A555" s="65" t="s">
        <v>0</v>
      </c>
      <c r="B555" s="3" t="s">
        <v>328</v>
      </c>
      <c r="C555" s="74" t="s">
        <v>4</v>
      </c>
      <c r="D555" s="67">
        <v>3</v>
      </c>
      <c r="E555" s="68" t="s">
        <v>773</v>
      </c>
      <c r="F555" s="68" t="s">
        <v>467</v>
      </c>
      <c r="G555" s="69" t="s">
        <v>467</v>
      </c>
      <c r="H555" s="69" t="s">
        <v>467</v>
      </c>
      <c r="I555" s="70">
        <v>0</v>
      </c>
      <c r="J555" s="71">
        <v>743166.66</v>
      </c>
      <c r="K555" s="69" t="s">
        <v>467</v>
      </c>
    </row>
    <row r="556" spans="1:11" s="64" customFormat="1">
      <c r="A556" s="65" t="s">
        <v>0</v>
      </c>
      <c r="B556" s="3" t="s">
        <v>329</v>
      </c>
      <c r="C556" s="74" t="s">
        <v>5</v>
      </c>
      <c r="D556" s="67"/>
      <c r="E556" s="68" t="s">
        <v>773</v>
      </c>
      <c r="F556" s="65" t="s">
        <v>2</v>
      </c>
      <c r="G556" s="97">
        <v>40589</v>
      </c>
      <c r="H556" s="69">
        <v>40589</v>
      </c>
      <c r="I556" s="70">
        <v>129660</v>
      </c>
      <c r="J556" s="71">
        <v>996941</v>
      </c>
      <c r="K556" s="97">
        <v>40679</v>
      </c>
    </row>
    <row r="557" spans="1:11" s="64" customFormat="1">
      <c r="A557" s="65" t="s">
        <v>0</v>
      </c>
      <c r="B557" s="3" t="s">
        <v>330</v>
      </c>
      <c r="C557" s="74" t="s">
        <v>5</v>
      </c>
      <c r="D557" s="67"/>
      <c r="E557" s="68" t="s">
        <v>774</v>
      </c>
      <c r="F557" s="65" t="s">
        <v>2</v>
      </c>
      <c r="G557" s="97">
        <v>40589</v>
      </c>
      <c r="H557" s="69">
        <v>40589</v>
      </c>
      <c r="I557" s="70">
        <v>64507.5</v>
      </c>
      <c r="J557" s="71">
        <v>526810.5</v>
      </c>
      <c r="K557" s="97">
        <v>40679</v>
      </c>
    </row>
    <row r="558" spans="1:11" s="64" customFormat="1">
      <c r="A558" s="65" t="s">
        <v>0</v>
      </c>
      <c r="B558" s="3" t="s">
        <v>331</v>
      </c>
      <c r="C558" s="74" t="s">
        <v>4</v>
      </c>
      <c r="D558" s="67">
        <v>1</v>
      </c>
      <c r="E558" s="68" t="s">
        <v>773</v>
      </c>
      <c r="F558" s="68" t="s">
        <v>467</v>
      </c>
      <c r="G558" s="69" t="s">
        <v>467</v>
      </c>
      <c r="H558" s="69" t="s">
        <v>467</v>
      </c>
      <c r="I558" s="70">
        <v>0</v>
      </c>
      <c r="J558" s="71">
        <v>318055555.11000001</v>
      </c>
      <c r="K558" s="69" t="s">
        <v>467</v>
      </c>
    </row>
    <row r="559" spans="1:11" s="64" customFormat="1">
      <c r="A559" s="65" t="s">
        <v>0</v>
      </c>
      <c r="B559" s="3" t="s">
        <v>332</v>
      </c>
      <c r="C559" s="74" t="s">
        <v>5</v>
      </c>
      <c r="D559" s="67"/>
      <c r="E559" s="68" t="s">
        <v>773</v>
      </c>
      <c r="F559" s="65" t="s">
        <v>2</v>
      </c>
      <c r="G559" s="97">
        <v>40589</v>
      </c>
      <c r="H559" s="69">
        <v>40589</v>
      </c>
      <c r="I559" s="70">
        <v>177125</v>
      </c>
      <c r="J559" s="71">
        <v>1474073.6099999999</v>
      </c>
      <c r="K559" s="97">
        <v>40679</v>
      </c>
    </row>
    <row r="560" spans="1:11" s="64" customFormat="1">
      <c r="A560" s="65" t="s">
        <v>0</v>
      </c>
      <c r="B560" s="3" t="s">
        <v>333</v>
      </c>
      <c r="C560" s="74" t="s">
        <v>5</v>
      </c>
      <c r="D560" s="67"/>
      <c r="E560" s="68" t="s">
        <v>773</v>
      </c>
      <c r="F560" s="65" t="s">
        <v>2</v>
      </c>
      <c r="G560" s="97">
        <v>40589</v>
      </c>
      <c r="H560" s="69">
        <v>40589</v>
      </c>
      <c r="I560" s="70">
        <v>84697.5</v>
      </c>
      <c r="J560" s="71">
        <v>698284.33000000007</v>
      </c>
      <c r="K560" s="97">
        <v>40679</v>
      </c>
    </row>
    <row r="561" spans="1:11" s="64" customFormat="1">
      <c r="A561" s="65" t="s">
        <v>0</v>
      </c>
      <c r="B561" s="1" t="s">
        <v>698</v>
      </c>
      <c r="C561" s="108" t="s">
        <v>5</v>
      </c>
      <c r="D561" s="67"/>
      <c r="E561" s="68" t="s">
        <v>773</v>
      </c>
      <c r="F561" s="68" t="s">
        <v>2</v>
      </c>
      <c r="G561" s="97">
        <v>40589</v>
      </c>
      <c r="H561" s="69">
        <v>40589</v>
      </c>
      <c r="I561" s="70">
        <v>44962.5</v>
      </c>
      <c r="J561" s="71">
        <v>249791.65</v>
      </c>
      <c r="K561" s="97">
        <v>40679</v>
      </c>
    </row>
    <row r="562" spans="1:11" s="64" customFormat="1">
      <c r="A562" s="65" t="s">
        <v>0</v>
      </c>
      <c r="B562" s="3" t="s">
        <v>334</v>
      </c>
      <c r="C562" s="74" t="s">
        <v>5</v>
      </c>
      <c r="D562" s="67"/>
      <c r="E562" s="68" t="s">
        <v>773</v>
      </c>
      <c r="F562" s="65" t="s">
        <v>2</v>
      </c>
      <c r="G562" s="97">
        <v>40589</v>
      </c>
      <c r="H562" s="69" t="s">
        <v>1167</v>
      </c>
      <c r="I562" s="70">
        <v>0</v>
      </c>
      <c r="J562" s="71">
        <v>477009</v>
      </c>
      <c r="K562" s="97">
        <v>40679</v>
      </c>
    </row>
    <row r="563" spans="1:11" s="64" customFormat="1">
      <c r="A563" s="65" t="s">
        <v>0</v>
      </c>
      <c r="B563" s="3" t="s">
        <v>335</v>
      </c>
      <c r="C563" s="74" t="s">
        <v>4</v>
      </c>
      <c r="D563" s="67"/>
      <c r="E563" s="68" t="s">
        <v>773</v>
      </c>
      <c r="F563" s="65" t="s">
        <v>2</v>
      </c>
      <c r="G563" s="97">
        <v>40589</v>
      </c>
      <c r="H563" s="69">
        <v>40589</v>
      </c>
      <c r="I563" s="70">
        <v>404775</v>
      </c>
      <c r="J563" s="71">
        <v>3472070</v>
      </c>
      <c r="K563" s="97">
        <v>40679</v>
      </c>
    </row>
    <row r="564" spans="1:11" s="64" customFormat="1">
      <c r="A564" s="65" t="s">
        <v>0</v>
      </c>
      <c r="B564" s="3" t="s">
        <v>336</v>
      </c>
      <c r="C564" s="74" t="s">
        <v>5</v>
      </c>
      <c r="D564" s="67"/>
      <c r="E564" s="68" t="s">
        <v>773</v>
      </c>
      <c r="F564" s="65" t="s">
        <v>2</v>
      </c>
      <c r="G564" s="97">
        <v>40589</v>
      </c>
      <c r="H564" s="69" t="s">
        <v>1167</v>
      </c>
      <c r="I564" s="70">
        <v>0</v>
      </c>
      <c r="J564" s="71">
        <v>356066.67</v>
      </c>
      <c r="K564" s="97">
        <v>40679</v>
      </c>
    </row>
    <row r="565" spans="1:11" s="64" customFormat="1">
      <c r="A565" s="65" t="s">
        <v>0</v>
      </c>
      <c r="B565" s="3" t="s">
        <v>337</v>
      </c>
      <c r="C565" s="74" t="s">
        <v>4</v>
      </c>
      <c r="D565" s="67"/>
      <c r="E565" s="68" t="s">
        <v>773</v>
      </c>
      <c r="F565" s="65" t="s">
        <v>2</v>
      </c>
      <c r="G565" s="97">
        <v>40589</v>
      </c>
      <c r="H565" s="69">
        <v>40589</v>
      </c>
      <c r="I565" s="70">
        <v>837500</v>
      </c>
      <c r="J565" s="71">
        <v>7481666.6699999999</v>
      </c>
      <c r="K565" s="97">
        <v>40679</v>
      </c>
    </row>
    <row r="566" spans="1:11" s="64" customFormat="1">
      <c r="A566" s="65" t="s">
        <v>0</v>
      </c>
      <c r="B566" s="3" t="s">
        <v>338</v>
      </c>
      <c r="C566" s="74" t="s">
        <v>5</v>
      </c>
      <c r="D566" s="67"/>
      <c r="E566" s="68" t="s">
        <v>773</v>
      </c>
      <c r="F566" s="65" t="s">
        <v>2</v>
      </c>
      <c r="G566" s="97">
        <v>40589</v>
      </c>
      <c r="H566" s="69" t="s">
        <v>1167</v>
      </c>
      <c r="I566" s="70">
        <v>0</v>
      </c>
      <c r="J566" s="71">
        <v>2307492</v>
      </c>
      <c r="K566" s="97">
        <v>40679</v>
      </c>
    </row>
    <row r="567" spans="1:11" s="64" customFormat="1">
      <c r="A567" s="65" t="s">
        <v>0</v>
      </c>
      <c r="B567" s="3" t="s">
        <v>339</v>
      </c>
      <c r="C567" s="74" t="s">
        <v>4</v>
      </c>
      <c r="D567" s="67"/>
      <c r="E567" s="68" t="s">
        <v>773</v>
      </c>
      <c r="F567" s="65" t="s">
        <v>2</v>
      </c>
      <c r="G567" s="97">
        <v>40589</v>
      </c>
      <c r="H567" s="69">
        <v>40589</v>
      </c>
      <c r="I567" s="70">
        <v>1875000</v>
      </c>
      <c r="J567" s="71">
        <v>16312500</v>
      </c>
      <c r="K567" s="97">
        <v>40679</v>
      </c>
    </row>
    <row r="568" spans="1:11" s="182" customFormat="1">
      <c r="A568" s="65" t="s">
        <v>0</v>
      </c>
      <c r="B568" s="90" t="s">
        <v>729</v>
      </c>
      <c r="C568" s="115" t="s">
        <v>566</v>
      </c>
      <c r="D568" s="83">
        <v>1</v>
      </c>
      <c r="E568" s="65" t="s">
        <v>671</v>
      </c>
      <c r="F568" s="89" t="s">
        <v>467</v>
      </c>
      <c r="G568" s="97" t="s">
        <v>467</v>
      </c>
      <c r="H568" s="69" t="s">
        <v>467</v>
      </c>
      <c r="I568" s="70">
        <v>0</v>
      </c>
      <c r="J568" s="71">
        <v>176189.99888888886</v>
      </c>
      <c r="K568" s="97" t="s">
        <v>467</v>
      </c>
    </row>
    <row r="569" spans="1:11" s="64" customFormat="1">
      <c r="A569" s="65" t="s">
        <v>0</v>
      </c>
      <c r="B569" s="3" t="s">
        <v>634</v>
      </c>
      <c r="C569" s="117" t="s">
        <v>567</v>
      </c>
      <c r="D569" s="67"/>
      <c r="E569" s="68" t="s">
        <v>773</v>
      </c>
      <c r="F569" s="65" t="s">
        <v>2</v>
      </c>
      <c r="G569" s="97">
        <v>40589</v>
      </c>
      <c r="H569" s="69" t="s">
        <v>1167</v>
      </c>
      <c r="I569" s="70">
        <v>0</v>
      </c>
      <c r="J569" s="71">
        <v>332256.18</v>
      </c>
      <c r="K569" s="97">
        <v>40679</v>
      </c>
    </row>
    <row r="570" spans="1:11" s="64" customFormat="1">
      <c r="A570" s="65" t="s">
        <v>0</v>
      </c>
      <c r="B570" s="3" t="s">
        <v>340</v>
      </c>
      <c r="C570" s="74" t="s">
        <v>5</v>
      </c>
      <c r="D570" s="67"/>
      <c r="E570" s="68" t="s">
        <v>773</v>
      </c>
      <c r="F570" s="65" t="s">
        <v>2</v>
      </c>
      <c r="G570" s="97">
        <v>40589</v>
      </c>
      <c r="H570" s="69">
        <v>40589</v>
      </c>
      <c r="I570" s="70">
        <v>136250</v>
      </c>
      <c r="J570" s="71">
        <v>1174777.78</v>
      </c>
      <c r="K570" s="97">
        <v>40679</v>
      </c>
    </row>
    <row r="571" spans="1:11" s="182" customFormat="1">
      <c r="A571" s="65" t="s">
        <v>0</v>
      </c>
      <c r="B571" s="3" t="s">
        <v>645</v>
      </c>
      <c r="C571" s="117" t="s">
        <v>566</v>
      </c>
      <c r="D571" s="74"/>
      <c r="E571" s="65" t="s">
        <v>671</v>
      </c>
      <c r="F571" s="89" t="s">
        <v>2</v>
      </c>
      <c r="G571" s="97">
        <v>40589</v>
      </c>
      <c r="H571" s="69">
        <v>40589</v>
      </c>
      <c r="I571" s="70">
        <v>48889</v>
      </c>
      <c r="J571" s="71">
        <v>323753.82</v>
      </c>
      <c r="K571" s="97">
        <v>40679</v>
      </c>
    </row>
    <row r="572" spans="1:11" s="64" customFormat="1">
      <c r="A572" s="65" t="s">
        <v>0</v>
      </c>
      <c r="B572" s="3" t="s">
        <v>341</v>
      </c>
      <c r="C572" s="74" t="s">
        <v>4</v>
      </c>
      <c r="D572" s="67"/>
      <c r="E572" s="68" t="s">
        <v>773</v>
      </c>
      <c r="F572" s="65" t="s">
        <v>2</v>
      </c>
      <c r="G572" s="97">
        <v>40589</v>
      </c>
      <c r="H572" s="69">
        <v>40589</v>
      </c>
      <c r="I572" s="70">
        <v>125000</v>
      </c>
      <c r="J572" s="71">
        <v>1040277.78</v>
      </c>
      <c r="K572" s="97">
        <v>40679</v>
      </c>
    </row>
    <row r="573" spans="1:11" s="64" customFormat="1">
      <c r="A573" s="65" t="s">
        <v>0</v>
      </c>
      <c r="B573" s="3" t="s">
        <v>342</v>
      </c>
      <c r="C573" s="74" t="s">
        <v>5</v>
      </c>
      <c r="D573" s="67"/>
      <c r="E573" s="68" t="s">
        <v>773</v>
      </c>
      <c r="F573" s="65" t="s">
        <v>2</v>
      </c>
      <c r="G573" s="97">
        <v>40589</v>
      </c>
      <c r="H573" s="69">
        <v>40589</v>
      </c>
      <c r="I573" s="70">
        <v>3641615</v>
      </c>
      <c r="J573" s="71">
        <v>30589566</v>
      </c>
      <c r="K573" s="97">
        <v>40679</v>
      </c>
    </row>
    <row r="574" spans="1:11" s="64" customFormat="1">
      <c r="A574" s="65" t="s">
        <v>0</v>
      </c>
      <c r="B574" s="3" t="s">
        <v>343</v>
      </c>
      <c r="C574" s="74" t="s">
        <v>4</v>
      </c>
      <c r="D574" s="67"/>
      <c r="E574" s="68" t="s">
        <v>773</v>
      </c>
      <c r="F574" s="65" t="s">
        <v>2</v>
      </c>
      <c r="G574" s="97">
        <v>40589</v>
      </c>
      <c r="H574" s="69">
        <v>40588</v>
      </c>
      <c r="I574" s="70">
        <v>654650</v>
      </c>
      <c r="J574" s="71">
        <v>5695455</v>
      </c>
      <c r="K574" s="97">
        <v>40679</v>
      </c>
    </row>
    <row r="575" spans="1:11" s="64" customFormat="1">
      <c r="A575" s="65" t="s">
        <v>0</v>
      </c>
      <c r="B575" s="3" t="s">
        <v>344</v>
      </c>
      <c r="C575" s="74" t="s">
        <v>5</v>
      </c>
      <c r="D575" s="67"/>
      <c r="E575" s="68" t="s">
        <v>773</v>
      </c>
      <c r="F575" s="65" t="s">
        <v>2</v>
      </c>
      <c r="G575" s="97">
        <v>40589</v>
      </c>
      <c r="H575" s="69">
        <v>40589</v>
      </c>
      <c r="I575" s="70">
        <v>203880</v>
      </c>
      <c r="J575" s="71">
        <v>1748837.33</v>
      </c>
      <c r="K575" s="97">
        <v>40679</v>
      </c>
    </row>
    <row r="576" spans="1:11" s="64" customFormat="1">
      <c r="A576" s="65" t="s">
        <v>0</v>
      </c>
      <c r="B576" s="3" t="s">
        <v>345</v>
      </c>
      <c r="C576" s="74" t="s">
        <v>4</v>
      </c>
      <c r="D576" s="67"/>
      <c r="E576" s="68" t="s">
        <v>773</v>
      </c>
      <c r="F576" s="65" t="s">
        <v>2</v>
      </c>
      <c r="G576" s="97">
        <v>40589</v>
      </c>
      <c r="H576" s="69">
        <v>40589</v>
      </c>
      <c r="I576" s="70">
        <v>127500</v>
      </c>
      <c r="J576" s="71">
        <v>1071000</v>
      </c>
      <c r="K576" s="97">
        <v>40679</v>
      </c>
    </row>
    <row r="577" spans="1:11" s="64" customFormat="1">
      <c r="A577" s="65" t="s">
        <v>0</v>
      </c>
      <c r="B577" s="3" t="s">
        <v>346</v>
      </c>
      <c r="C577" s="74" t="s">
        <v>4</v>
      </c>
      <c r="D577" s="67"/>
      <c r="E577" s="68" t="s">
        <v>773</v>
      </c>
      <c r="F577" s="65" t="s">
        <v>2</v>
      </c>
      <c r="G577" s="97">
        <v>40589</v>
      </c>
      <c r="H577" s="69">
        <v>40589</v>
      </c>
      <c r="I577" s="70">
        <v>52837.5</v>
      </c>
      <c r="J577" s="71">
        <v>459686.75</v>
      </c>
      <c r="K577" s="97">
        <v>40679</v>
      </c>
    </row>
    <row r="578" spans="1:11" s="64" customFormat="1">
      <c r="A578" s="65" t="s">
        <v>0</v>
      </c>
      <c r="B578" s="91" t="s">
        <v>593</v>
      </c>
      <c r="C578" s="74" t="s">
        <v>567</v>
      </c>
      <c r="D578" s="67"/>
      <c r="E578" s="68" t="s">
        <v>774</v>
      </c>
      <c r="F578" s="65" t="s">
        <v>2</v>
      </c>
      <c r="G578" s="97">
        <v>40589</v>
      </c>
      <c r="H578" s="69">
        <v>40589</v>
      </c>
      <c r="I578" s="70">
        <v>33645</v>
      </c>
      <c r="J578" s="71">
        <v>199127.5</v>
      </c>
      <c r="K578" s="97">
        <v>40679</v>
      </c>
    </row>
    <row r="579" spans="1:11" s="64" customFormat="1">
      <c r="A579" s="65" t="s">
        <v>0</v>
      </c>
      <c r="B579" s="3" t="s">
        <v>347</v>
      </c>
      <c r="C579" s="74" t="s">
        <v>4</v>
      </c>
      <c r="D579" s="67"/>
      <c r="E579" s="68" t="s">
        <v>773</v>
      </c>
      <c r="F579" s="65" t="s">
        <v>2</v>
      </c>
      <c r="G579" s="97">
        <v>40589</v>
      </c>
      <c r="H579" s="69" t="s">
        <v>1167</v>
      </c>
      <c r="I579" s="70">
        <v>0</v>
      </c>
      <c r="J579" s="71">
        <v>418322.5</v>
      </c>
      <c r="K579" s="97">
        <v>40679</v>
      </c>
    </row>
    <row r="580" spans="1:11" s="64" customFormat="1">
      <c r="A580" s="65" t="s">
        <v>0</v>
      </c>
      <c r="B580" s="3" t="s">
        <v>348</v>
      </c>
      <c r="C580" s="74" t="s">
        <v>4</v>
      </c>
      <c r="D580" s="67">
        <v>1</v>
      </c>
      <c r="E580" s="68" t="s">
        <v>773</v>
      </c>
      <c r="F580" s="68" t="s">
        <v>467</v>
      </c>
      <c r="G580" s="69" t="s">
        <v>467</v>
      </c>
      <c r="H580" s="69" t="s">
        <v>467</v>
      </c>
      <c r="I580" s="70">
        <v>0</v>
      </c>
      <c r="J580" s="71">
        <v>46623333.349999994</v>
      </c>
      <c r="K580" s="69" t="s">
        <v>467</v>
      </c>
    </row>
    <row r="581" spans="1:11" s="64" customFormat="1">
      <c r="A581" s="65" t="s">
        <v>0</v>
      </c>
      <c r="B581" s="3" t="s">
        <v>349</v>
      </c>
      <c r="C581" s="74" t="s">
        <v>5</v>
      </c>
      <c r="D581" s="67"/>
      <c r="E581" s="68" t="s">
        <v>773</v>
      </c>
      <c r="F581" s="65" t="s">
        <v>2</v>
      </c>
      <c r="G581" s="97">
        <v>40589</v>
      </c>
      <c r="H581" s="69">
        <v>40589</v>
      </c>
      <c r="I581" s="70">
        <v>136250</v>
      </c>
      <c r="J581" s="71">
        <v>1112708</v>
      </c>
      <c r="K581" s="97">
        <v>40679</v>
      </c>
    </row>
    <row r="582" spans="1:11" s="64" customFormat="1">
      <c r="A582" s="65" t="s">
        <v>0</v>
      </c>
      <c r="B582" s="3" t="s">
        <v>350</v>
      </c>
      <c r="C582" s="74" t="s">
        <v>5</v>
      </c>
      <c r="D582" s="67"/>
      <c r="E582" s="68" t="s">
        <v>773</v>
      </c>
      <c r="F582" s="65" t="s">
        <v>2</v>
      </c>
      <c r="G582" s="97">
        <v>40589</v>
      </c>
      <c r="H582" s="69" t="s">
        <v>1167</v>
      </c>
      <c r="I582" s="70">
        <v>0</v>
      </c>
      <c r="J582" s="71">
        <v>575429.5</v>
      </c>
      <c r="K582" s="97">
        <v>40679</v>
      </c>
    </row>
    <row r="583" spans="1:11" s="64" customFormat="1">
      <c r="A583" s="65" t="s">
        <v>0</v>
      </c>
      <c r="B583" s="3" t="s">
        <v>351</v>
      </c>
      <c r="C583" s="74" t="s">
        <v>5</v>
      </c>
      <c r="D583" s="67"/>
      <c r="E583" s="68" t="s">
        <v>774</v>
      </c>
      <c r="F583" s="65" t="s">
        <v>2</v>
      </c>
      <c r="G583" s="97">
        <v>40589</v>
      </c>
      <c r="H583" s="69">
        <v>40589</v>
      </c>
      <c r="I583" s="70">
        <v>27150</v>
      </c>
      <c r="J583" s="71">
        <v>217803</v>
      </c>
      <c r="K583" s="97">
        <v>40679</v>
      </c>
    </row>
    <row r="584" spans="1:11" s="64" customFormat="1">
      <c r="A584" s="65" t="s">
        <v>0</v>
      </c>
      <c r="B584" s="3" t="s">
        <v>352</v>
      </c>
      <c r="C584" s="74" t="s">
        <v>4</v>
      </c>
      <c r="D584" s="67"/>
      <c r="E584" s="68" t="s">
        <v>773</v>
      </c>
      <c r="F584" s="65" t="s">
        <v>2</v>
      </c>
      <c r="G584" s="97">
        <v>40589</v>
      </c>
      <c r="H584" s="69">
        <v>40589</v>
      </c>
      <c r="I584" s="70">
        <v>96250</v>
      </c>
      <c r="J584" s="71">
        <v>786042</v>
      </c>
      <c r="K584" s="97">
        <v>40679</v>
      </c>
    </row>
    <row r="585" spans="1:11" s="64" customFormat="1">
      <c r="A585" s="65" t="s">
        <v>0</v>
      </c>
      <c r="B585" s="3" t="s">
        <v>353</v>
      </c>
      <c r="C585" s="74" t="s">
        <v>4</v>
      </c>
      <c r="D585" s="67"/>
      <c r="E585" s="68" t="s">
        <v>773</v>
      </c>
      <c r="F585" s="65" t="s">
        <v>2</v>
      </c>
      <c r="G585" s="97">
        <v>40589</v>
      </c>
      <c r="H585" s="69">
        <v>40588</v>
      </c>
      <c r="I585" s="70">
        <v>168750</v>
      </c>
      <c r="J585" s="71">
        <v>1481250</v>
      </c>
      <c r="K585" s="97">
        <v>40679</v>
      </c>
    </row>
    <row r="586" spans="1:11" s="64" customFormat="1">
      <c r="A586" s="65" t="s">
        <v>0</v>
      </c>
      <c r="B586" s="3" t="s">
        <v>354</v>
      </c>
      <c r="C586" s="74" t="s">
        <v>4</v>
      </c>
      <c r="D586" s="67">
        <v>3</v>
      </c>
      <c r="E586" s="68" t="s">
        <v>773</v>
      </c>
      <c r="F586" s="68" t="s">
        <v>467</v>
      </c>
      <c r="G586" s="69" t="s">
        <v>467</v>
      </c>
      <c r="H586" s="69" t="s">
        <v>467</v>
      </c>
      <c r="I586" s="70">
        <v>0</v>
      </c>
      <c r="J586" s="71">
        <v>1828121.6099999999</v>
      </c>
      <c r="K586" s="69" t="s">
        <v>467</v>
      </c>
    </row>
    <row r="587" spans="1:11" s="64" customFormat="1">
      <c r="A587" s="65" t="s">
        <v>0</v>
      </c>
      <c r="B587" s="3" t="s">
        <v>355</v>
      </c>
      <c r="C587" s="74" t="s">
        <v>5</v>
      </c>
      <c r="D587" s="67"/>
      <c r="E587" s="68" t="s">
        <v>774</v>
      </c>
      <c r="F587" s="65" t="s">
        <v>2</v>
      </c>
      <c r="G587" s="97">
        <v>40589</v>
      </c>
      <c r="H587" s="69" t="s">
        <v>1167</v>
      </c>
      <c r="I587" s="70">
        <v>0</v>
      </c>
      <c r="J587" s="71">
        <v>203103.33000000002</v>
      </c>
      <c r="K587" s="97">
        <v>40679</v>
      </c>
    </row>
    <row r="588" spans="1:11" s="64" customFormat="1">
      <c r="A588" s="65" t="s">
        <v>0</v>
      </c>
      <c r="B588" s="3" t="s">
        <v>356</v>
      </c>
      <c r="C588" s="74" t="s">
        <v>4</v>
      </c>
      <c r="D588" s="67">
        <v>1</v>
      </c>
      <c r="E588" s="68" t="s">
        <v>773</v>
      </c>
      <c r="F588" s="68" t="s">
        <v>467</v>
      </c>
      <c r="G588" s="69" t="s">
        <v>467</v>
      </c>
      <c r="H588" s="69" t="s">
        <v>467</v>
      </c>
      <c r="I588" s="70">
        <v>0</v>
      </c>
      <c r="J588" s="71">
        <v>213888.89</v>
      </c>
      <c r="K588" s="69" t="s">
        <v>467</v>
      </c>
    </row>
    <row r="589" spans="1:11" s="64" customFormat="1">
      <c r="A589" s="65" t="s">
        <v>0</v>
      </c>
      <c r="B589" s="3" t="s">
        <v>357</v>
      </c>
      <c r="C589" s="74" t="s">
        <v>4</v>
      </c>
      <c r="D589" s="67">
        <v>1</v>
      </c>
      <c r="E589" s="68" t="s">
        <v>773</v>
      </c>
      <c r="F589" s="68" t="s">
        <v>467</v>
      </c>
      <c r="G589" s="69" t="s">
        <v>467</v>
      </c>
      <c r="H589" s="69" t="s">
        <v>467</v>
      </c>
      <c r="I589" s="70">
        <v>0</v>
      </c>
      <c r="J589" s="71">
        <v>1513888.8900000001</v>
      </c>
      <c r="K589" s="69" t="s">
        <v>467</v>
      </c>
    </row>
    <row r="590" spans="1:11" s="64" customFormat="1">
      <c r="A590" s="65" t="s">
        <v>0</v>
      </c>
      <c r="B590" s="3" t="s">
        <v>358</v>
      </c>
      <c r="C590" s="74" t="s">
        <v>4</v>
      </c>
      <c r="D590" s="67"/>
      <c r="E590" s="68" t="s">
        <v>773</v>
      </c>
      <c r="F590" s="65" t="s">
        <v>2</v>
      </c>
      <c r="G590" s="97">
        <v>40589</v>
      </c>
      <c r="H590" s="69" t="s">
        <v>1167</v>
      </c>
      <c r="I590" s="70">
        <v>0</v>
      </c>
      <c r="J590" s="71">
        <v>5769027.7800000003</v>
      </c>
      <c r="K590" s="97">
        <v>40679</v>
      </c>
    </row>
    <row r="591" spans="1:11" s="64" customFormat="1">
      <c r="A591" s="65" t="s">
        <v>0</v>
      </c>
      <c r="B591" s="3" t="s">
        <v>359</v>
      </c>
      <c r="C591" s="74" t="s">
        <v>5</v>
      </c>
      <c r="D591" s="67"/>
      <c r="E591" s="68" t="s">
        <v>773</v>
      </c>
      <c r="F591" s="65" t="s">
        <v>2</v>
      </c>
      <c r="G591" s="97">
        <v>40589</v>
      </c>
      <c r="H591" s="69" t="s">
        <v>1167</v>
      </c>
      <c r="I591" s="70">
        <v>0</v>
      </c>
      <c r="J591" s="71">
        <v>50310.5</v>
      </c>
      <c r="K591" s="97">
        <v>40679</v>
      </c>
    </row>
    <row r="592" spans="1:11" s="64" customFormat="1">
      <c r="A592" s="65" t="s">
        <v>0</v>
      </c>
      <c r="B592" s="91" t="s">
        <v>583</v>
      </c>
      <c r="C592" s="74" t="s">
        <v>567</v>
      </c>
      <c r="D592" s="67"/>
      <c r="E592" s="68" t="s">
        <v>774</v>
      </c>
      <c r="F592" s="65" t="s">
        <v>2</v>
      </c>
      <c r="G592" s="97">
        <v>40589</v>
      </c>
      <c r="H592" s="69" t="s">
        <v>1167</v>
      </c>
      <c r="I592" s="70">
        <v>0</v>
      </c>
      <c r="J592" s="71">
        <v>0</v>
      </c>
      <c r="K592" s="97">
        <v>40679</v>
      </c>
    </row>
    <row r="593" spans="1:11" s="64" customFormat="1">
      <c r="A593" s="65" t="s">
        <v>0</v>
      </c>
      <c r="B593" s="3" t="s">
        <v>360</v>
      </c>
      <c r="C593" s="74" t="s">
        <v>83</v>
      </c>
      <c r="D593" s="67"/>
      <c r="E593" s="68" t="s">
        <v>774</v>
      </c>
      <c r="F593" s="65" t="s">
        <v>2</v>
      </c>
      <c r="G593" s="97">
        <v>40589</v>
      </c>
      <c r="H593" s="69" t="s">
        <v>1167</v>
      </c>
      <c r="I593" s="70">
        <v>0</v>
      </c>
      <c r="J593" s="71">
        <v>93823.33</v>
      </c>
      <c r="K593" s="97">
        <v>40679</v>
      </c>
    </row>
    <row r="594" spans="1:11" s="182" customFormat="1">
      <c r="A594" s="65" t="s">
        <v>0</v>
      </c>
      <c r="B594" s="3" t="s">
        <v>637</v>
      </c>
      <c r="C594" s="117" t="s">
        <v>566</v>
      </c>
      <c r="D594" s="74"/>
      <c r="E594" s="65" t="s">
        <v>671</v>
      </c>
      <c r="F594" s="89" t="s">
        <v>2</v>
      </c>
      <c r="G594" s="97">
        <v>40589</v>
      </c>
      <c r="H594" s="69">
        <v>40589</v>
      </c>
      <c r="I594" s="70">
        <v>350999.5</v>
      </c>
      <c r="J594" s="71">
        <v>2378992.59</v>
      </c>
      <c r="K594" s="97">
        <v>40679</v>
      </c>
    </row>
    <row r="595" spans="1:11" s="64" customFormat="1">
      <c r="A595" s="65" t="s">
        <v>0</v>
      </c>
      <c r="B595" s="3" t="s">
        <v>361</v>
      </c>
      <c r="C595" s="74" t="s">
        <v>5</v>
      </c>
      <c r="D595" s="67"/>
      <c r="E595" s="68" t="s">
        <v>773</v>
      </c>
      <c r="F595" s="65" t="s">
        <v>2</v>
      </c>
      <c r="G595" s="97">
        <v>40589</v>
      </c>
      <c r="H595" s="69">
        <v>40589</v>
      </c>
      <c r="I595" s="70">
        <v>43822.5</v>
      </c>
      <c r="J595" s="71">
        <v>316982.5</v>
      </c>
      <c r="K595" s="97">
        <v>40679</v>
      </c>
    </row>
    <row r="596" spans="1:11" s="182" customFormat="1">
      <c r="A596" s="65" t="s">
        <v>0</v>
      </c>
      <c r="B596" s="76" t="s">
        <v>608</v>
      </c>
      <c r="C596" s="115" t="s">
        <v>566</v>
      </c>
      <c r="D596" s="83"/>
      <c r="E596" s="65" t="s">
        <v>671</v>
      </c>
      <c r="F596" s="89" t="s">
        <v>2</v>
      </c>
      <c r="G596" s="97">
        <v>40589</v>
      </c>
      <c r="H596" s="69">
        <v>40589</v>
      </c>
      <c r="I596" s="70">
        <v>127947.5</v>
      </c>
      <c r="J596" s="71">
        <v>930337.58999999985</v>
      </c>
      <c r="K596" s="97">
        <v>40679</v>
      </c>
    </row>
    <row r="597" spans="1:11" s="64" customFormat="1">
      <c r="A597" s="65" t="s">
        <v>0</v>
      </c>
      <c r="B597" s="3" t="s">
        <v>362</v>
      </c>
      <c r="C597" s="108" t="s">
        <v>834</v>
      </c>
      <c r="D597" s="67">
        <v>41</v>
      </c>
      <c r="E597" s="68" t="s">
        <v>773</v>
      </c>
      <c r="F597" s="68" t="s">
        <v>467</v>
      </c>
      <c r="G597" s="97" t="s">
        <v>467</v>
      </c>
      <c r="H597" s="69" t="s">
        <v>467</v>
      </c>
      <c r="I597" s="70">
        <v>0</v>
      </c>
      <c r="J597" s="71">
        <v>2107396.67</v>
      </c>
      <c r="K597" s="97" t="s">
        <v>467</v>
      </c>
    </row>
    <row r="598" spans="1:11" s="64" customFormat="1">
      <c r="A598" s="65" t="s">
        <v>0</v>
      </c>
      <c r="B598" s="3" t="s">
        <v>362</v>
      </c>
      <c r="C598" s="108" t="s">
        <v>676</v>
      </c>
      <c r="D598" s="67">
        <v>41</v>
      </c>
      <c r="E598" s="68" t="s">
        <v>467</v>
      </c>
      <c r="F598" s="68" t="s">
        <v>467</v>
      </c>
      <c r="G598" s="97" t="s">
        <v>467</v>
      </c>
      <c r="H598" s="69" t="s">
        <v>467</v>
      </c>
      <c r="I598" s="70">
        <v>0</v>
      </c>
      <c r="J598" s="71">
        <v>0</v>
      </c>
      <c r="K598" s="97" t="s">
        <v>467</v>
      </c>
    </row>
    <row r="599" spans="1:11" s="64" customFormat="1">
      <c r="A599" s="65" t="s">
        <v>0</v>
      </c>
      <c r="B599" s="3" t="s">
        <v>363</v>
      </c>
      <c r="C599" s="74" t="s">
        <v>5</v>
      </c>
      <c r="D599" s="67"/>
      <c r="E599" s="68" t="s">
        <v>773</v>
      </c>
      <c r="F599" s="65" t="s">
        <v>2</v>
      </c>
      <c r="G599" s="97">
        <v>40589</v>
      </c>
      <c r="H599" s="69" t="s">
        <v>1167</v>
      </c>
      <c r="I599" s="70">
        <v>0</v>
      </c>
      <c r="J599" s="71">
        <v>358065</v>
      </c>
      <c r="K599" s="97">
        <v>40679</v>
      </c>
    </row>
    <row r="600" spans="1:11" s="64" customFormat="1">
      <c r="A600" s="65" t="s">
        <v>0</v>
      </c>
      <c r="B600" s="3" t="s">
        <v>364</v>
      </c>
      <c r="C600" s="74" t="s">
        <v>5</v>
      </c>
      <c r="D600" s="67"/>
      <c r="E600" s="68" t="s">
        <v>773</v>
      </c>
      <c r="F600" s="65" t="s">
        <v>2</v>
      </c>
      <c r="G600" s="97">
        <v>40589</v>
      </c>
      <c r="H600" s="69">
        <v>40589</v>
      </c>
      <c r="I600" s="70">
        <v>158050</v>
      </c>
      <c r="J600" s="71">
        <v>1355717.78</v>
      </c>
      <c r="K600" s="97">
        <v>40679</v>
      </c>
    </row>
    <row r="601" spans="1:11" s="64" customFormat="1">
      <c r="A601" s="65" t="s">
        <v>0</v>
      </c>
      <c r="B601" s="3" t="s">
        <v>365</v>
      </c>
      <c r="C601" s="108" t="s">
        <v>467</v>
      </c>
      <c r="D601" s="73" t="s">
        <v>748</v>
      </c>
      <c r="E601" s="68" t="s">
        <v>773</v>
      </c>
      <c r="F601" s="68" t="s">
        <v>467</v>
      </c>
      <c r="G601" s="69" t="s">
        <v>467</v>
      </c>
      <c r="H601" s="69" t="s">
        <v>467</v>
      </c>
      <c r="I601" s="70">
        <v>0</v>
      </c>
      <c r="J601" s="71">
        <v>18087.939999999999</v>
      </c>
      <c r="K601" s="69" t="s">
        <v>467</v>
      </c>
    </row>
    <row r="602" spans="1:11" s="64" customFormat="1">
      <c r="A602" s="65" t="s">
        <v>0</v>
      </c>
      <c r="B602" s="3" t="s">
        <v>366</v>
      </c>
      <c r="C602" s="74" t="s">
        <v>5</v>
      </c>
      <c r="D602" s="67"/>
      <c r="E602" s="68" t="s">
        <v>774</v>
      </c>
      <c r="F602" s="68" t="s">
        <v>2</v>
      </c>
      <c r="G602" s="97">
        <v>40589</v>
      </c>
      <c r="H602" s="69" t="s">
        <v>1167</v>
      </c>
      <c r="I602" s="70">
        <v>0</v>
      </c>
      <c r="J602" s="71">
        <v>387222.5</v>
      </c>
      <c r="K602" s="97">
        <v>40679</v>
      </c>
    </row>
    <row r="603" spans="1:11" s="64" customFormat="1">
      <c r="A603" s="65" t="s">
        <v>0</v>
      </c>
      <c r="B603" s="3" t="s">
        <v>367</v>
      </c>
      <c r="C603" s="74" t="s">
        <v>4</v>
      </c>
      <c r="D603" s="67"/>
      <c r="E603" s="68" t="s">
        <v>773</v>
      </c>
      <c r="F603" s="65" t="s">
        <v>2</v>
      </c>
      <c r="G603" s="97">
        <v>40589</v>
      </c>
      <c r="H603" s="69">
        <v>40589</v>
      </c>
      <c r="I603" s="70">
        <v>81250</v>
      </c>
      <c r="J603" s="71">
        <v>300625</v>
      </c>
      <c r="K603" s="97">
        <v>40679</v>
      </c>
    </row>
    <row r="604" spans="1:11" s="64" customFormat="1">
      <c r="A604" s="65" t="s">
        <v>0</v>
      </c>
      <c r="B604" s="3" t="s">
        <v>368</v>
      </c>
      <c r="C604" s="74" t="s">
        <v>5</v>
      </c>
      <c r="D604" s="67"/>
      <c r="E604" s="68" t="s">
        <v>773</v>
      </c>
      <c r="F604" s="65" t="s">
        <v>2</v>
      </c>
      <c r="G604" s="97">
        <v>40589</v>
      </c>
      <c r="H604" s="69">
        <v>40589</v>
      </c>
      <c r="I604" s="70">
        <v>316100</v>
      </c>
      <c r="J604" s="71">
        <v>2455043</v>
      </c>
      <c r="K604" s="97">
        <v>40679</v>
      </c>
    </row>
    <row r="605" spans="1:11" s="64" customFormat="1">
      <c r="A605" s="65" t="s">
        <v>0</v>
      </c>
      <c r="B605" s="3" t="s">
        <v>369</v>
      </c>
      <c r="C605" s="74" t="s">
        <v>4</v>
      </c>
      <c r="D605" s="67"/>
      <c r="E605" s="68" t="s">
        <v>773</v>
      </c>
      <c r="F605" s="65" t="s">
        <v>2</v>
      </c>
      <c r="G605" s="97">
        <v>40589</v>
      </c>
      <c r="H605" s="69">
        <v>40589</v>
      </c>
      <c r="I605" s="70">
        <v>1250000</v>
      </c>
      <c r="J605" s="71">
        <v>10722222.219999999</v>
      </c>
      <c r="K605" s="97">
        <v>40679</v>
      </c>
    </row>
    <row r="606" spans="1:11" s="64" customFormat="1">
      <c r="A606" s="65" t="s">
        <v>0</v>
      </c>
      <c r="B606" s="3" t="s">
        <v>370</v>
      </c>
      <c r="C606" s="74" t="s">
        <v>4</v>
      </c>
      <c r="D606" s="67"/>
      <c r="E606" s="68" t="s">
        <v>773</v>
      </c>
      <c r="F606" s="65" t="s">
        <v>2</v>
      </c>
      <c r="G606" s="97">
        <v>40589</v>
      </c>
      <c r="H606" s="69">
        <v>40589</v>
      </c>
      <c r="I606" s="70">
        <v>203600</v>
      </c>
      <c r="J606" s="71">
        <v>1662733</v>
      </c>
      <c r="K606" s="97">
        <v>40679</v>
      </c>
    </row>
    <row r="607" spans="1:11" s="64" customFormat="1">
      <c r="A607" s="65" t="s">
        <v>0</v>
      </c>
      <c r="B607" s="3" t="s">
        <v>371</v>
      </c>
      <c r="C607" s="74" t="s">
        <v>4</v>
      </c>
      <c r="D607" s="67"/>
      <c r="E607" s="68" t="s">
        <v>773</v>
      </c>
      <c r="F607" s="65" t="s">
        <v>2</v>
      </c>
      <c r="G607" s="97">
        <v>40589</v>
      </c>
      <c r="H607" s="69">
        <v>40589</v>
      </c>
      <c r="I607" s="70">
        <v>397025</v>
      </c>
      <c r="J607" s="71">
        <v>3405592.2199999997</v>
      </c>
      <c r="K607" s="97">
        <v>40679</v>
      </c>
    </row>
    <row r="608" spans="1:11" s="64" customFormat="1">
      <c r="A608" s="65" t="s">
        <v>0</v>
      </c>
      <c r="B608" s="1" t="s">
        <v>810</v>
      </c>
      <c r="C608" s="74" t="s">
        <v>5</v>
      </c>
      <c r="D608" s="67">
        <v>12</v>
      </c>
      <c r="E608" s="68" t="s">
        <v>774</v>
      </c>
      <c r="F608" s="65" t="s">
        <v>2</v>
      </c>
      <c r="G608" s="97">
        <v>40589</v>
      </c>
      <c r="H608" s="69">
        <v>40589</v>
      </c>
      <c r="I608" s="70">
        <v>51180</v>
      </c>
      <c r="J608" s="71">
        <v>414558</v>
      </c>
      <c r="K608" s="97">
        <v>40679</v>
      </c>
    </row>
    <row r="609" spans="1:11" s="64" customFormat="1">
      <c r="A609" s="65" t="s">
        <v>0</v>
      </c>
      <c r="B609" s="3" t="s">
        <v>372</v>
      </c>
      <c r="C609" s="74" t="s">
        <v>5</v>
      </c>
      <c r="D609" s="67"/>
      <c r="E609" s="68" t="s">
        <v>773</v>
      </c>
      <c r="F609" s="65" t="s">
        <v>2</v>
      </c>
      <c r="G609" s="97">
        <v>40589</v>
      </c>
      <c r="H609" s="69" t="s">
        <v>1167</v>
      </c>
      <c r="I609" s="70">
        <v>0</v>
      </c>
      <c r="J609" s="71">
        <v>377866.67000000004</v>
      </c>
      <c r="K609" s="97">
        <v>40679</v>
      </c>
    </row>
    <row r="610" spans="1:11" s="64" customFormat="1">
      <c r="A610" s="65" t="s">
        <v>0</v>
      </c>
      <c r="B610" s="1" t="s">
        <v>691</v>
      </c>
      <c r="C610" s="108" t="s">
        <v>4</v>
      </c>
      <c r="D610" s="67"/>
      <c r="E610" s="68" t="s">
        <v>773</v>
      </c>
      <c r="F610" s="68" t="s">
        <v>2</v>
      </c>
      <c r="G610" s="97">
        <v>40589</v>
      </c>
      <c r="H610" s="69">
        <v>40588</v>
      </c>
      <c r="I610" s="70">
        <v>84637.5</v>
      </c>
      <c r="J610" s="71">
        <v>483374.17</v>
      </c>
      <c r="K610" s="97">
        <v>40679</v>
      </c>
    </row>
    <row r="611" spans="1:11" s="64" customFormat="1">
      <c r="A611" s="65" t="s">
        <v>0</v>
      </c>
      <c r="B611" s="3" t="s">
        <v>373</v>
      </c>
      <c r="C611" s="74" t="s">
        <v>5</v>
      </c>
      <c r="D611" s="67"/>
      <c r="E611" s="68" t="s">
        <v>773</v>
      </c>
      <c r="F611" s="65" t="s">
        <v>2</v>
      </c>
      <c r="G611" s="97">
        <v>40589</v>
      </c>
      <c r="H611" s="69" t="s">
        <v>1167</v>
      </c>
      <c r="I611" s="70">
        <v>0</v>
      </c>
      <c r="J611" s="71">
        <v>77851.5</v>
      </c>
      <c r="K611" s="97">
        <v>40679</v>
      </c>
    </row>
    <row r="612" spans="1:11" s="64" customFormat="1">
      <c r="A612" s="65" t="s">
        <v>0</v>
      </c>
      <c r="B612" s="3" t="s">
        <v>374</v>
      </c>
      <c r="C612" s="74" t="s">
        <v>5</v>
      </c>
      <c r="D612" s="67"/>
      <c r="E612" s="68" t="s">
        <v>773</v>
      </c>
      <c r="F612" s="65" t="s">
        <v>2</v>
      </c>
      <c r="G612" s="97">
        <v>40589</v>
      </c>
      <c r="H612" s="69" t="s">
        <v>1167</v>
      </c>
      <c r="I612" s="70">
        <v>0</v>
      </c>
      <c r="J612" s="71">
        <v>2704135.7800000003</v>
      </c>
      <c r="K612" s="97">
        <v>40679</v>
      </c>
    </row>
    <row r="613" spans="1:11" s="64" customFormat="1">
      <c r="A613" s="65" t="s">
        <v>0</v>
      </c>
      <c r="B613" s="3" t="s">
        <v>375</v>
      </c>
      <c r="C613" s="74" t="s">
        <v>5</v>
      </c>
      <c r="D613" s="67"/>
      <c r="E613" s="68" t="s">
        <v>773</v>
      </c>
      <c r="F613" s="65" t="s">
        <v>2</v>
      </c>
      <c r="G613" s="97">
        <v>40589</v>
      </c>
      <c r="H613" s="69">
        <v>40588</v>
      </c>
      <c r="I613" s="70">
        <v>50287.5</v>
      </c>
      <c r="J613" s="71">
        <v>166507.5</v>
      </c>
      <c r="K613" s="97">
        <v>40679</v>
      </c>
    </row>
    <row r="614" spans="1:11" s="64" customFormat="1">
      <c r="A614" s="65" t="s">
        <v>0</v>
      </c>
      <c r="B614" s="3" t="s">
        <v>376</v>
      </c>
      <c r="C614" s="74" t="s">
        <v>4</v>
      </c>
      <c r="D614" s="67"/>
      <c r="E614" s="68" t="s">
        <v>773</v>
      </c>
      <c r="F614" s="65" t="s">
        <v>2</v>
      </c>
      <c r="G614" s="97">
        <v>40589</v>
      </c>
      <c r="H614" s="69">
        <v>40589</v>
      </c>
      <c r="I614" s="70">
        <v>268912.5</v>
      </c>
      <c r="J614" s="71">
        <v>2614477.17</v>
      </c>
      <c r="K614" s="97">
        <v>40679</v>
      </c>
    </row>
    <row r="615" spans="1:11" s="64" customFormat="1">
      <c r="A615" s="65" t="s">
        <v>0</v>
      </c>
      <c r="B615" s="3" t="s">
        <v>377</v>
      </c>
      <c r="C615" s="74" t="s">
        <v>4</v>
      </c>
      <c r="D615" s="67"/>
      <c r="E615" s="68" t="s">
        <v>773</v>
      </c>
      <c r="F615" s="65" t="s">
        <v>2</v>
      </c>
      <c r="G615" s="97">
        <v>40589</v>
      </c>
      <c r="H615" s="69">
        <v>40589</v>
      </c>
      <c r="I615" s="70">
        <v>333942.7</v>
      </c>
      <c r="J615" s="71">
        <v>633942.69999999995</v>
      </c>
      <c r="K615" s="97">
        <v>40679</v>
      </c>
    </row>
    <row r="616" spans="1:11" s="64" customFormat="1">
      <c r="A616" s="65" t="s">
        <v>0</v>
      </c>
      <c r="B616" s="3" t="s">
        <v>378</v>
      </c>
      <c r="C616" s="74" t="s">
        <v>5</v>
      </c>
      <c r="D616" s="67"/>
      <c r="E616" s="68" t="s">
        <v>773</v>
      </c>
      <c r="F616" s="65" t="s">
        <v>2</v>
      </c>
      <c r="G616" s="97">
        <v>40589</v>
      </c>
      <c r="H616" s="69">
        <v>40589</v>
      </c>
      <c r="I616" s="70">
        <v>135705</v>
      </c>
      <c r="J616" s="71">
        <v>992154</v>
      </c>
      <c r="K616" s="97">
        <v>40679</v>
      </c>
    </row>
    <row r="617" spans="1:11" s="64" customFormat="1">
      <c r="A617" s="65" t="s">
        <v>0</v>
      </c>
      <c r="B617" s="3" t="s">
        <v>560</v>
      </c>
      <c r="C617" s="74" t="s">
        <v>5</v>
      </c>
      <c r="D617" s="67"/>
      <c r="E617" s="68" t="s">
        <v>773</v>
      </c>
      <c r="F617" s="65" t="s">
        <v>2</v>
      </c>
      <c r="G617" s="97">
        <v>40589</v>
      </c>
      <c r="H617" s="69">
        <v>40589</v>
      </c>
      <c r="I617" s="70">
        <v>245250</v>
      </c>
      <c r="J617" s="71">
        <v>1967450</v>
      </c>
      <c r="K617" s="97">
        <v>40679</v>
      </c>
    </row>
    <row r="618" spans="1:11" s="64" customFormat="1">
      <c r="A618" s="178" t="s">
        <v>0</v>
      </c>
      <c r="B618" s="141" t="s">
        <v>559</v>
      </c>
      <c r="C618" s="131" t="s">
        <v>4</v>
      </c>
      <c r="D618" s="67">
        <v>18</v>
      </c>
      <c r="E618" s="68" t="s">
        <v>773</v>
      </c>
      <c r="F618" s="65" t="s">
        <v>2</v>
      </c>
      <c r="G618" s="97">
        <v>40589</v>
      </c>
      <c r="H618" s="69">
        <v>40589</v>
      </c>
      <c r="I618" s="70">
        <v>224583.32999999996</v>
      </c>
      <c r="J618" s="71">
        <v>3943333.33</v>
      </c>
      <c r="K618" s="97">
        <v>40679</v>
      </c>
    </row>
    <row r="619" spans="1:11" s="64" customFormat="1">
      <c r="A619" s="196"/>
      <c r="B619" s="2"/>
      <c r="C619" s="197"/>
      <c r="D619" s="67"/>
      <c r="E619" s="68" t="s">
        <v>773</v>
      </c>
      <c r="F619" s="65" t="s">
        <v>2</v>
      </c>
      <c r="G619" s="97" t="s">
        <v>467</v>
      </c>
      <c r="H619" s="69">
        <v>40576</v>
      </c>
      <c r="I619" s="70">
        <v>225000</v>
      </c>
      <c r="J619" s="71">
        <v>0</v>
      </c>
      <c r="K619" s="97"/>
    </row>
    <row r="620" spans="1:11" s="64" customFormat="1">
      <c r="A620" s="65" t="s">
        <v>0</v>
      </c>
      <c r="B620" s="3" t="s">
        <v>379</v>
      </c>
      <c r="C620" s="74" t="s">
        <v>4</v>
      </c>
      <c r="D620" s="67"/>
      <c r="E620" s="68" t="s">
        <v>773</v>
      </c>
      <c r="F620" s="65" t="s">
        <v>2</v>
      </c>
      <c r="G620" s="97">
        <v>40589</v>
      </c>
      <c r="H620" s="69">
        <v>40589</v>
      </c>
      <c r="I620" s="70">
        <v>313175</v>
      </c>
      <c r="J620" s="71">
        <v>2686345.56</v>
      </c>
      <c r="K620" s="97">
        <v>40679</v>
      </c>
    </row>
    <row r="621" spans="1:11" s="64" customFormat="1">
      <c r="A621" s="65" t="s">
        <v>0</v>
      </c>
      <c r="B621" s="3" t="s">
        <v>561</v>
      </c>
      <c r="C621" s="74" t="s">
        <v>5</v>
      </c>
      <c r="D621" s="67"/>
      <c r="E621" s="68" t="s">
        <v>773</v>
      </c>
      <c r="F621" s="65" t="s">
        <v>2</v>
      </c>
      <c r="G621" s="97">
        <v>40589</v>
      </c>
      <c r="H621" s="69">
        <v>40589</v>
      </c>
      <c r="I621" s="70">
        <v>172492.5</v>
      </c>
      <c r="J621" s="71">
        <v>1247695.5</v>
      </c>
      <c r="K621" s="97">
        <v>40679</v>
      </c>
    </row>
    <row r="622" spans="1:11" s="64" customFormat="1">
      <c r="A622" s="65" t="s">
        <v>0</v>
      </c>
      <c r="B622" s="3" t="s">
        <v>380</v>
      </c>
      <c r="C622" s="74" t="s">
        <v>5</v>
      </c>
      <c r="D622" s="67"/>
      <c r="E622" s="68" t="s">
        <v>773</v>
      </c>
      <c r="F622" s="65" t="s">
        <v>2</v>
      </c>
      <c r="G622" s="97">
        <v>40589</v>
      </c>
      <c r="H622" s="69">
        <v>40585</v>
      </c>
      <c r="I622" s="70">
        <v>53137.5</v>
      </c>
      <c r="J622" s="71">
        <v>404435.42</v>
      </c>
      <c r="K622" s="97">
        <v>40679</v>
      </c>
    </row>
    <row r="623" spans="1:11" s="64" customFormat="1">
      <c r="A623" s="65" t="s">
        <v>0</v>
      </c>
      <c r="B623" s="3" t="s">
        <v>381</v>
      </c>
      <c r="C623" s="74" t="s">
        <v>5</v>
      </c>
      <c r="D623" s="67"/>
      <c r="E623" s="68" t="s">
        <v>773</v>
      </c>
      <c r="F623" s="65" t="s">
        <v>2</v>
      </c>
      <c r="G623" s="97">
        <v>40589</v>
      </c>
      <c r="H623" s="69">
        <v>40589</v>
      </c>
      <c r="I623" s="70">
        <v>167922.5</v>
      </c>
      <c r="J623" s="71">
        <v>1304198.08</v>
      </c>
      <c r="K623" s="97">
        <v>40679</v>
      </c>
    </row>
    <row r="624" spans="1:11" s="64" customFormat="1">
      <c r="A624" s="65" t="s">
        <v>0</v>
      </c>
      <c r="B624" s="1" t="s">
        <v>694</v>
      </c>
      <c r="C624" s="108" t="s">
        <v>5</v>
      </c>
      <c r="D624" s="67"/>
      <c r="E624" s="68" t="s">
        <v>773</v>
      </c>
      <c r="F624" s="68" t="s">
        <v>2</v>
      </c>
      <c r="G624" s="97">
        <v>40589</v>
      </c>
      <c r="H624" s="69">
        <v>40583</v>
      </c>
      <c r="I624" s="70">
        <v>20347.5</v>
      </c>
      <c r="J624" s="71">
        <v>116206.83</v>
      </c>
      <c r="K624" s="97">
        <v>40679</v>
      </c>
    </row>
    <row r="625" spans="1:11" s="64" customFormat="1">
      <c r="A625" s="65" t="s">
        <v>0</v>
      </c>
      <c r="B625" s="3" t="s">
        <v>382</v>
      </c>
      <c r="C625" s="74" t="s">
        <v>107</v>
      </c>
      <c r="D625" s="67">
        <v>42</v>
      </c>
      <c r="E625" s="68" t="s">
        <v>773</v>
      </c>
      <c r="F625" s="69" t="s">
        <v>467</v>
      </c>
      <c r="G625" s="97" t="s">
        <v>467</v>
      </c>
      <c r="H625" s="69" t="s">
        <v>467</v>
      </c>
      <c r="I625" s="70">
        <v>0</v>
      </c>
      <c r="J625" s="71">
        <v>227916.66999999998</v>
      </c>
      <c r="K625" s="97" t="s">
        <v>467</v>
      </c>
    </row>
    <row r="626" spans="1:11" s="64" customFormat="1">
      <c r="A626" s="65" t="s">
        <v>0</v>
      </c>
      <c r="B626" s="3" t="s">
        <v>383</v>
      </c>
      <c r="C626" s="74" t="s">
        <v>5</v>
      </c>
      <c r="D626" s="73" t="s">
        <v>976</v>
      </c>
      <c r="E626" s="68" t="s">
        <v>773</v>
      </c>
      <c r="F626" s="68" t="s">
        <v>467</v>
      </c>
      <c r="G626" s="97" t="s">
        <v>467</v>
      </c>
      <c r="H626" s="69" t="s">
        <v>467</v>
      </c>
      <c r="I626" s="70">
        <v>0</v>
      </c>
      <c r="J626" s="71">
        <v>207947.78</v>
      </c>
      <c r="K626" s="97" t="s">
        <v>467</v>
      </c>
    </row>
    <row r="627" spans="1:11" s="64" customFormat="1">
      <c r="A627" s="65" t="s">
        <v>0</v>
      </c>
      <c r="B627" s="3" t="s">
        <v>384</v>
      </c>
      <c r="C627" s="74" t="s">
        <v>5</v>
      </c>
      <c r="D627" s="67"/>
      <c r="E627" s="68" t="s">
        <v>773</v>
      </c>
      <c r="F627" s="65" t="s">
        <v>2</v>
      </c>
      <c r="G627" s="97">
        <v>40589</v>
      </c>
      <c r="H627" s="69" t="s">
        <v>1167</v>
      </c>
      <c r="I627" s="70">
        <v>0</v>
      </c>
      <c r="J627" s="71">
        <v>284999</v>
      </c>
      <c r="K627" s="97">
        <v>40679</v>
      </c>
    </row>
    <row r="628" spans="1:11" s="64" customFormat="1">
      <c r="A628" s="65" t="s">
        <v>0</v>
      </c>
      <c r="B628" s="3" t="s">
        <v>385</v>
      </c>
      <c r="C628" s="74" t="s">
        <v>4</v>
      </c>
      <c r="D628" s="67"/>
      <c r="E628" s="68" t="s">
        <v>773</v>
      </c>
      <c r="F628" s="65" t="s">
        <v>2</v>
      </c>
      <c r="G628" s="97">
        <v>40589</v>
      </c>
      <c r="H628" s="69">
        <v>40588</v>
      </c>
      <c r="I628" s="70">
        <v>1187500</v>
      </c>
      <c r="J628" s="71">
        <v>10331250</v>
      </c>
      <c r="K628" s="97">
        <v>40679</v>
      </c>
    </row>
    <row r="629" spans="1:11" s="64" customFormat="1">
      <c r="A629" s="65" t="s">
        <v>0</v>
      </c>
      <c r="B629" s="3" t="s">
        <v>386</v>
      </c>
      <c r="C629" s="74" t="s">
        <v>5</v>
      </c>
      <c r="D629" s="67"/>
      <c r="E629" s="68" t="s">
        <v>773</v>
      </c>
      <c r="F629" s="65" t="s">
        <v>2</v>
      </c>
      <c r="G629" s="97">
        <v>40589</v>
      </c>
      <c r="H629" s="69">
        <v>40589</v>
      </c>
      <c r="I629" s="70">
        <v>1193982.5</v>
      </c>
      <c r="J629" s="71">
        <v>10294782.939999999</v>
      </c>
      <c r="K629" s="97">
        <v>40679</v>
      </c>
    </row>
    <row r="630" spans="1:11" s="182" customFormat="1">
      <c r="A630" s="65" t="s">
        <v>0</v>
      </c>
      <c r="B630" s="76" t="s">
        <v>668</v>
      </c>
      <c r="C630" s="115" t="s">
        <v>566</v>
      </c>
      <c r="D630" s="83"/>
      <c r="E630" s="65" t="s">
        <v>671</v>
      </c>
      <c r="F630" s="89" t="s">
        <v>2</v>
      </c>
      <c r="G630" s="97">
        <v>40589</v>
      </c>
      <c r="H630" s="69">
        <v>40589</v>
      </c>
      <c r="I630" s="70">
        <v>51816.5</v>
      </c>
      <c r="J630" s="71">
        <v>327019.93</v>
      </c>
      <c r="K630" s="97">
        <v>40679</v>
      </c>
    </row>
    <row r="631" spans="1:11" s="64" customFormat="1">
      <c r="A631" s="65" t="s">
        <v>0</v>
      </c>
      <c r="B631" s="3" t="s">
        <v>387</v>
      </c>
      <c r="C631" s="108" t="s">
        <v>4</v>
      </c>
      <c r="D631" s="67"/>
      <c r="E631" s="68" t="s">
        <v>773</v>
      </c>
      <c r="F631" s="65" t="s">
        <v>2</v>
      </c>
      <c r="G631" s="97">
        <v>40589</v>
      </c>
      <c r="H631" s="69" t="s">
        <v>1167</v>
      </c>
      <c r="I631" s="70">
        <v>0</v>
      </c>
      <c r="J631" s="71">
        <v>622343.75</v>
      </c>
      <c r="K631" s="97">
        <v>40679</v>
      </c>
    </row>
    <row r="632" spans="1:11" s="64" customFormat="1">
      <c r="A632" s="65" t="s">
        <v>0</v>
      </c>
      <c r="B632" s="3" t="s">
        <v>388</v>
      </c>
      <c r="C632" s="108" t="s">
        <v>4</v>
      </c>
      <c r="D632" s="67">
        <v>10</v>
      </c>
      <c r="E632" s="68" t="s">
        <v>773</v>
      </c>
      <c r="F632" s="68" t="s">
        <v>467</v>
      </c>
      <c r="G632" s="69" t="s">
        <v>467</v>
      </c>
      <c r="H632" s="69" t="s">
        <v>467</v>
      </c>
      <c r="I632" s="70">
        <v>0</v>
      </c>
      <c r="J632" s="71">
        <v>20777777.780000001</v>
      </c>
      <c r="K632" s="69" t="s">
        <v>467</v>
      </c>
    </row>
    <row r="633" spans="1:11" s="64" customFormat="1">
      <c r="A633" s="65" t="s">
        <v>0</v>
      </c>
      <c r="B633" s="1" t="s">
        <v>388</v>
      </c>
      <c r="C633" s="132" t="s">
        <v>680</v>
      </c>
      <c r="D633" s="67">
        <v>10</v>
      </c>
      <c r="E633" s="68" t="s">
        <v>773</v>
      </c>
      <c r="F633" s="68" t="s">
        <v>2</v>
      </c>
      <c r="G633" s="97">
        <v>40589</v>
      </c>
      <c r="H633" s="69">
        <v>40589</v>
      </c>
      <c r="I633" s="70">
        <v>11687500</v>
      </c>
      <c r="J633" s="71">
        <v>68956250</v>
      </c>
      <c r="K633" s="97">
        <v>40679</v>
      </c>
    </row>
    <row r="634" spans="1:11" s="64" customFormat="1">
      <c r="A634" s="65" t="s">
        <v>0</v>
      </c>
      <c r="B634" s="3" t="s">
        <v>389</v>
      </c>
      <c r="C634" s="74" t="s">
        <v>4</v>
      </c>
      <c r="D634" s="67"/>
      <c r="E634" s="68" t="s">
        <v>773</v>
      </c>
      <c r="F634" s="65" t="s">
        <v>2</v>
      </c>
      <c r="G634" s="97">
        <v>40589</v>
      </c>
      <c r="H634" s="69">
        <v>40589</v>
      </c>
      <c r="I634" s="70">
        <v>437500</v>
      </c>
      <c r="J634" s="71">
        <v>3908333.33</v>
      </c>
      <c r="K634" s="97">
        <v>40679</v>
      </c>
    </row>
    <row r="635" spans="1:11" s="64" customFormat="1">
      <c r="A635" s="65" t="s">
        <v>0</v>
      </c>
      <c r="B635" s="3" t="s">
        <v>390</v>
      </c>
      <c r="C635" s="74" t="s">
        <v>5</v>
      </c>
      <c r="D635" s="67"/>
      <c r="E635" s="68" t="s">
        <v>773</v>
      </c>
      <c r="F635" s="65" t="s">
        <v>2</v>
      </c>
      <c r="G635" s="97">
        <v>40589</v>
      </c>
      <c r="H635" s="69" t="s">
        <v>1167</v>
      </c>
      <c r="I635" s="70">
        <v>0</v>
      </c>
      <c r="J635" s="71">
        <v>132253</v>
      </c>
      <c r="K635" s="97">
        <v>40679</v>
      </c>
    </row>
    <row r="636" spans="1:11" s="182" customFormat="1" ht="15" customHeight="1">
      <c r="A636" s="65" t="s">
        <v>0</v>
      </c>
      <c r="B636" s="76" t="s">
        <v>609</v>
      </c>
      <c r="C636" s="115" t="s">
        <v>616</v>
      </c>
      <c r="D636" s="83">
        <v>42</v>
      </c>
      <c r="E636" s="65" t="s">
        <v>671</v>
      </c>
      <c r="F636" s="69" t="s">
        <v>467</v>
      </c>
      <c r="G636" s="97" t="s">
        <v>467</v>
      </c>
      <c r="H636" s="69" t="s">
        <v>467</v>
      </c>
      <c r="I636" s="70">
        <v>0</v>
      </c>
      <c r="J636" s="71">
        <v>660215.12</v>
      </c>
      <c r="K636" s="97" t="s">
        <v>467</v>
      </c>
    </row>
    <row r="637" spans="1:11" s="64" customFormat="1">
      <c r="A637" s="65" t="s">
        <v>0</v>
      </c>
      <c r="B637" s="3" t="s">
        <v>391</v>
      </c>
      <c r="C637" s="74" t="s">
        <v>5</v>
      </c>
      <c r="D637" s="73"/>
      <c r="E637" s="68" t="s">
        <v>773</v>
      </c>
      <c r="F637" s="65" t="s">
        <v>2</v>
      </c>
      <c r="G637" s="97">
        <v>40589</v>
      </c>
      <c r="H637" s="69" t="s">
        <v>1167</v>
      </c>
      <c r="I637" s="70">
        <v>0</v>
      </c>
      <c r="J637" s="71">
        <v>467412.5</v>
      </c>
      <c r="K637" s="97">
        <v>40679</v>
      </c>
    </row>
    <row r="638" spans="1:11" s="64" customFormat="1">
      <c r="A638" s="65" t="s">
        <v>0</v>
      </c>
      <c r="B638" s="1" t="s">
        <v>709</v>
      </c>
      <c r="C638" s="108" t="s">
        <v>4</v>
      </c>
      <c r="D638" s="67"/>
      <c r="E638" s="68" t="s">
        <v>773</v>
      </c>
      <c r="F638" s="68" t="s">
        <v>2</v>
      </c>
      <c r="G638" s="97">
        <v>40589</v>
      </c>
      <c r="H638" s="69" t="s">
        <v>1167</v>
      </c>
      <c r="I638" s="70">
        <v>0</v>
      </c>
      <c r="J638" s="71">
        <v>967343.84</v>
      </c>
      <c r="K638" s="97">
        <v>40679</v>
      </c>
    </row>
    <row r="639" spans="1:11" s="182" customFormat="1" ht="15" customHeight="1">
      <c r="A639" s="65" t="s">
        <v>0</v>
      </c>
      <c r="B639" s="76" t="s">
        <v>610</v>
      </c>
      <c r="C639" s="115" t="s">
        <v>566</v>
      </c>
      <c r="D639" s="83"/>
      <c r="E639" s="65" t="s">
        <v>671</v>
      </c>
      <c r="F639" s="89" t="s">
        <v>2</v>
      </c>
      <c r="G639" s="97">
        <v>40589</v>
      </c>
      <c r="H639" s="69" t="s">
        <v>1167</v>
      </c>
      <c r="I639" s="70">
        <v>0</v>
      </c>
      <c r="J639" s="71">
        <v>522262.58</v>
      </c>
      <c r="K639" s="97">
        <v>40679</v>
      </c>
    </row>
    <row r="640" spans="1:11" s="64" customFormat="1">
      <c r="A640" s="65" t="s">
        <v>0</v>
      </c>
      <c r="B640" s="3" t="s">
        <v>392</v>
      </c>
      <c r="C640" s="74" t="s">
        <v>5</v>
      </c>
      <c r="D640" s="67"/>
      <c r="E640" s="68" t="s">
        <v>774</v>
      </c>
      <c r="F640" s="65" t="s">
        <v>2</v>
      </c>
      <c r="G640" s="97">
        <v>40589</v>
      </c>
      <c r="H640" s="69" t="s">
        <v>1167</v>
      </c>
      <c r="I640" s="70">
        <v>0</v>
      </c>
      <c r="J640" s="71">
        <v>54500</v>
      </c>
      <c r="K640" s="97">
        <v>40679</v>
      </c>
    </row>
    <row r="641" spans="1:11" s="64" customFormat="1">
      <c r="A641" s="65" t="s">
        <v>0</v>
      </c>
      <c r="B641" s="3" t="s">
        <v>393</v>
      </c>
      <c r="C641" s="74" t="s">
        <v>4</v>
      </c>
      <c r="D641" s="67"/>
      <c r="E641" s="68" t="s">
        <v>773</v>
      </c>
      <c r="F641" s="65" t="s">
        <v>2</v>
      </c>
      <c r="G641" s="97">
        <v>40589</v>
      </c>
      <c r="H641" s="69" t="s">
        <v>1167</v>
      </c>
      <c r="I641" s="70">
        <v>0</v>
      </c>
      <c r="J641" s="71">
        <v>1046500</v>
      </c>
      <c r="K641" s="97">
        <v>40679</v>
      </c>
    </row>
    <row r="642" spans="1:11" s="64" customFormat="1">
      <c r="A642" s="65" t="s">
        <v>0</v>
      </c>
      <c r="B642" s="1" t="s">
        <v>722</v>
      </c>
      <c r="C642" s="108" t="s">
        <v>5</v>
      </c>
      <c r="D642" s="67"/>
      <c r="E642" s="68" t="s">
        <v>774</v>
      </c>
      <c r="F642" s="68" t="s">
        <v>2</v>
      </c>
      <c r="G642" s="97">
        <v>40589</v>
      </c>
      <c r="H642" s="69" t="s">
        <v>1167</v>
      </c>
      <c r="I642" s="70">
        <v>0</v>
      </c>
      <c r="J642" s="71">
        <v>0</v>
      </c>
      <c r="K642" s="97">
        <v>40679</v>
      </c>
    </row>
    <row r="643" spans="1:11" s="64" customFormat="1">
      <c r="A643" s="65" t="s">
        <v>0</v>
      </c>
      <c r="B643" s="3" t="s">
        <v>394</v>
      </c>
      <c r="C643" s="74" t="s">
        <v>4</v>
      </c>
      <c r="D643" s="67"/>
      <c r="E643" s="68" t="s">
        <v>773</v>
      </c>
      <c r="F643" s="65" t="s">
        <v>2</v>
      </c>
      <c r="G643" s="97">
        <v>40589</v>
      </c>
      <c r="H643" s="69" t="s">
        <v>1167</v>
      </c>
      <c r="I643" s="70">
        <v>0</v>
      </c>
      <c r="J643" s="71">
        <v>2271405</v>
      </c>
      <c r="K643" s="97">
        <v>40679</v>
      </c>
    </row>
    <row r="644" spans="1:11" s="64" customFormat="1">
      <c r="A644" s="65" t="s">
        <v>0</v>
      </c>
      <c r="B644" s="3" t="s">
        <v>395</v>
      </c>
      <c r="C644" s="74" t="s">
        <v>5</v>
      </c>
      <c r="D644" s="67"/>
      <c r="E644" s="68" t="s">
        <v>773</v>
      </c>
      <c r="F644" s="65" t="s">
        <v>2</v>
      </c>
      <c r="G644" s="97">
        <v>40589</v>
      </c>
      <c r="H644" s="69" t="s">
        <v>1167</v>
      </c>
      <c r="I644" s="70">
        <v>0</v>
      </c>
      <c r="J644" s="71">
        <v>607214.56000000006</v>
      </c>
      <c r="K644" s="97">
        <v>40679</v>
      </c>
    </row>
    <row r="645" spans="1:11" s="64" customFormat="1">
      <c r="A645" s="65" t="s">
        <v>0</v>
      </c>
      <c r="B645" s="3" t="s">
        <v>396</v>
      </c>
      <c r="C645" s="74" t="s">
        <v>4</v>
      </c>
      <c r="D645" s="67"/>
      <c r="E645" s="68" t="s">
        <v>773</v>
      </c>
      <c r="F645" s="65" t="s">
        <v>2</v>
      </c>
      <c r="G645" s="97">
        <v>40589</v>
      </c>
      <c r="H645" s="69">
        <v>40589</v>
      </c>
      <c r="I645" s="70">
        <v>3047687.5</v>
      </c>
      <c r="J645" s="71">
        <v>24889447.5</v>
      </c>
      <c r="K645" s="97">
        <v>40679</v>
      </c>
    </row>
    <row r="646" spans="1:11" s="64" customFormat="1">
      <c r="A646" s="65" t="s">
        <v>0</v>
      </c>
      <c r="B646" s="1" t="s">
        <v>711</v>
      </c>
      <c r="C646" s="108" t="s">
        <v>5</v>
      </c>
      <c r="D646" s="67"/>
      <c r="E646" s="68" t="s">
        <v>774</v>
      </c>
      <c r="F646" s="68" t="s">
        <v>2</v>
      </c>
      <c r="G646" s="97">
        <v>40589</v>
      </c>
      <c r="H646" s="69">
        <v>40589</v>
      </c>
      <c r="I646" s="70">
        <v>53937.5</v>
      </c>
      <c r="J646" s="71">
        <v>295457.63</v>
      </c>
      <c r="K646" s="97">
        <v>40679</v>
      </c>
    </row>
    <row r="647" spans="1:11" s="64" customFormat="1">
      <c r="A647" s="65" t="s">
        <v>0</v>
      </c>
      <c r="B647" s="1" t="s">
        <v>792</v>
      </c>
      <c r="C647" s="74" t="s">
        <v>4</v>
      </c>
      <c r="D647" s="67"/>
      <c r="E647" s="68" t="s">
        <v>773</v>
      </c>
      <c r="F647" s="68" t="s">
        <v>467</v>
      </c>
      <c r="G647" s="97" t="s">
        <v>467</v>
      </c>
      <c r="H647" s="69" t="s">
        <v>467</v>
      </c>
      <c r="I647" s="70">
        <v>0</v>
      </c>
      <c r="J647" s="71">
        <v>9489791.6699999999</v>
      </c>
      <c r="K647" s="97" t="s">
        <v>467</v>
      </c>
    </row>
    <row r="648" spans="1:11" s="64" customFormat="1">
      <c r="A648" s="65" t="s">
        <v>0</v>
      </c>
      <c r="B648" s="3" t="s">
        <v>397</v>
      </c>
      <c r="C648" s="74" t="s">
        <v>4</v>
      </c>
      <c r="D648" s="67"/>
      <c r="E648" s="68" t="s">
        <v>773</v>
      </c>
      <c r="F648" s="65" t="s">
        <v>2</v>
      </c>
      <c r="G648" s="97">
        <v>40589</v>
      </c>
      <c r="H648" s="69" t="s">
        <v>1167</v>
      </c>
      <c r="I648" s="70">
        <v>0</v>
      </c>
      <c r="J648" s="71">
        <v>543091</v>
      </c>
      <c r="K648" s="97">
        <v>40679</v>
      </c>
    </row>
    <row r="649" spans="1:11" s="64" customFormat="1">
      <c r="A649" s="65" t="s">
        <v>0</v>
      </c>
      <c r="B649" s="3" t="s">
        <v>398</v>
      </c>
      <c r="C649" s="74" t="s">
        <v>5</v>
      </c>
      <c r="D649" s="67">
        <v>42</v>
      </c>
      <c r="E649" s="68" t="s">
        <v>773</v>
      </c>
      <c r="F649" s="68" t="s">
        <v>467</v>
      </c>
      <c r="G649" s="97" t="s">
        <v>467</v>
      </c>
      <c r="H649" s="69" t="s">
        <v>467</v>
      </c>
      <c r="I649" s="70">
        <v>0</v>
      </c>
      <c r="J649" s="71">
        <v>802802</v>
      </c>
      <c r="K649" s="97" t="s">
        <v>467</v>
      </c>
    </row>
    <row r="650" spans="1:11" s="64" customFormat="1">
      <c r="A650" s="65" t="s">
        <v>0</v>
      </c>
      <c r="B650" s="3" t="s">
        <v>399</v>
      </c>
      <c r="C650" s="74" t="s">
        <v>5</v>
      </c>
      <c r="D650" s="67"/>
      <c r="E650" s="68" t="s">
        <v>774</v>
      </c>
      <c r="F650" s="65" t="s">
        <v>2</v>
      </c>
      <c r="G650" s="97">
        <v>40589</v>
      </c>
      <c r="H650" s="69">
        <v>40584</v>
      </c>
      <c r="I650" s="70">
        <v>61312.5</v>
      </c>
      <c r="J650" s="71">
        <v>510256.75</v>
      </c>
      <c r="K650" s="97">
        <v>40679</v>
      </c>
    </row>
    <row r="651" spans="1:11" s="64" customFormat="1">
      <c r="A651" s="65" t="s">
        <v>0</v>
      </c>
      <c r="B651" s="3" t="s">
        <v>400</v>
      </c>
      <c r="C651" s="74" t="s">
        <v>4</v>
      </c>
      <c r="D651" s="67"/>
      <c r="E651" s="68" t="s">
        <v>773</v>
      </c>
      <c r="F651" s="65" t="s">
        <v>2</v>
      </c>
      <c r="G651" s="97">
        <v>40589</v>
      </c>
      <c r="H651" s="69">
        <v>40589</v>
      </c>
      <c r="I651" s="70">
        <v>406725</v>
      </c>
      <c r="J651" s="71">
        <v>3384855.83</v>
      </c>
      <c r="K651" s="97">
        <v>40679</v>
      </c>
    </row>
    <row r="652" spans="1:11" s="64" customFormat="1">
      <c r="A652" s="65" t="s">
        <v>0</v>
      </c>
      <c r="B652" s="3" t="s">
        <v>401</v>
      </c>
      <c r="C652" s="74" t="s">
        <v>4</v>
      </c>
      <c r="D652" s="67"/>
      <c r="E652" s="68" t="s">
        <v>773</v>
      </c>
      <c r="F652" s="65" t="s">
        <v>2</v>
      </c>
      <c r="G652" s="97">
        <v>40589</v>
      </c>
      <c r="H652" s="69">
        <v>40589</v>
      </c>
      <c r="I652" s="70">
        <v>477962.5</v>
      </c>
      <c r="J652" s="71">
        <v>3834321.5</v>
      </c>
      <c r="K652" s="97">
        <v>40679</v>
      </c>
    </row>
    <row r="653" spans="1:11" s="64" customFormat="1">
      <c r="A653" s="65" t="s">
        <v>0</v>
      </c>
      <c r="B653" s="1" t="s">
        <v>712</v>
      </c>
      <c r="C653" s="108" t="s">
        <v>5</v>
      </c>
      <c r="D653" s="67"/>
      <c r="E653" s="68" t="s">
        <v>773</v>
      </c>
      <c r="F653" s="68" t="s">
        <v>2</v>
      </c>
      <c r="G653" s="97">
        <v>40589</v>
      </c>
      <c r="H653" s="69">
        <v>40589</v>
      </c>
      <c r="I653" s="70">
        <v>84860</v>
      </c>
      <c r="J653" s="71">
        <v>438443.33</v>
      </c>
      <c r="K653" s="97">
        <v>40679</v>
      </c>
    </row>
    <row r="654" spans="1:11" s="64" customFormat="1">
      <c r="A654" s="65" t="s">
        <v>0</v>
      </c>
      <c r="B654" s="3" t="s">
        <v>624</v>
      </c>
      <c r="C654" s="117" t="s">
        <v>567</v>
      </c>
      <c r="D654" s="67"/>
      <c r="E654" s="68" t="s">
        <v>773</v>
      </c>
      <c r="F654" s="65" t="s">
        <v>2</v>
      </c>
      <c r="G654" s="97">
        <v>40589</v>
      </c>
      <c r="H654" s="69">
        <v>40589</v>
      </c>
      <c r="I654" s="70">
        <v>117280</v>
      </c>
      <c r="J654" s="71">
        <v>776654.15</v>
      </c>
      <c r="K654" s="97">
        <v>40679</v>
      </c>
    </row>
    <row r="655" spans="1:11" s="64" customFormat="1">
      <c r="A655" s="65" t="s">
        <v>0</v>
      </c>
      <c r="B655" s="3" t="s">
        <v>402</v>
      </c>
      <c r="C655" s="74" t="s">
        <v>5</v>
      </c>
      <c r="D655" s="73"/>
      <c r="E655" s="68" t="s">
        <v>773</v>
      </c>
      <c r="F655" s="65" t="s">
        <v>2</v>
      </c>
      <c r="G655" s="97">
        <v>40589</v>
      </c>
      <c r="H655" s="69">
        <v>40582</v>
      </c>
      <c r="I655" s="70">
        <v>51775</v>
      </c>
      <c r="J655" s="71">
        <v>430883.06</v>
      </c>
      <c r="K655" s="97">
        <v>40679</v>
      </c>
    </row>
    <row r="656" spans="1:11" s="64" customFormat="1">
      <c r="A656" s="65" t="s">
        <v>0</v>
      </c>
      <c r="B656" s="3" t="s">
        <v>403</v>
      </c>
      <c r="C656" s="74" t="s">
        <v>5</v>
      </c>
      <c r="D656" s="67"/>
      <c r="E656" s="68" t="s">
        <v>773</v>
      </c>
      <c r="F656" s="65" t="s">
        <v>2</v>
      </c>
      <c r="G656" s="97">
        <v>40589</v>
      </c>
      <c r="H656" s="69">
        <v>40589</v>
      </c>
      <c r="I656" s="70">
        <v>40812.5</v>
      </c>
      <c r="J656" s="71">
        <v>342825.5</v>
      </c>
      <c r="K656" s="97">
        <v>40679</v>
      </c>
    </row>
    <row r="657" spans="1:11" s="64" customFormat="1">
      <c r="A657" s="65" t="s">
        <v>0</v>
      </c>
      <c r="B657" s="3" t="s">
        <v>404</v>
      </c>
      <c r="C657" s="74" t="s">
        <v>5</v>
      </c>
      <c r="D657" s="67"/>
      <c r="E657" s="68" t="s">
        <v>773</v>
      </c>
      <c r="F657" s="65" t="s">
        <v>2</v>
      </c>
      <c r="G657" s="97">
        <v>40589</v>
      </c>
      <c r="H657" s="69" t="s">
        <v>1167</v>
      </c>
      <c r="I657" s="70">
        <v>0</v>
      </c>
      <c r="J657" s="71">
        <v>784281.5</v>
      </c>
      <c r="K657" s="97">
        <v>40679</v>
      </c>
    </row>
    <row r="658" spans="1:11" s="64" customFormat="1">
      <c r="A658" s="65" t="s">
        <v>0</v>
      </c>
      <c r="B658" s="3" t="s">
        <v>405</v>
      </c>
      <c r="C658" s="74" t="s">
        <v>5</v>
      </c>
      <c r="D658" s="67"/>
      <c r="E658" s="68" t="s">
        <v>773</v>
      </c>
      <c r="F658" s="65" t="s">
        <v>2</v>
      </c>
      <c r="G658" s="97">
        <v>40589</v>
      </c>
      <c r="H658" s="69">
        <v>40589</v>
      </c>
      <c r="I658" s="70">
        <v>36180</v>
      </c>
      <c r="J658" s="71">
        <v>284616</v>
      </c>
      <c r="K658" s="97">
        <v>40679</v>
      </c>
    </row>
    <row r="659" spans="1:11" s="64" customFormat="1">
      <c r="A659" s="65" t="s">
        <v>0</v>
      </c>
      <c r="B659" s="1" t="s">
        <v>710</v>
      </c>
      <c r="C659" s="108" t="s">
        <v>5</v>
      </c>
      <c r="D659" s="67"/>
      <c r="E659" s="68" t="s">
        <v>773</v>
      </c>
      <c r="F659" s="68" t="s">
        <v>2</v>
      </c>
      <c r="G659" s="97">
        <v>40589</v>
      </c>
      <c r="H659" s="69">
        <v>40589</v>
      </c>
      <c r="I659" s="70">
        <v>167322.5</v>
      </c>
      <c r="J659" s="71">
        <v>877513.49</v>
      </c>
      <c r="K659" s="97">
        <v>40679</v>
      </c>
    </row>
    <row r="660" spans="1:11" s="64" customFormat="1">
      <c r="A660" s="65" t="s">
        <v>0</v>
      </c>
      <c r="B660" s="3" t="s">
        <v>406</v>
      </c>
      <c r="C660" s="74" t="s">
        <v>5</v>
      </c>
      <c r="D660" s="67"/>
      <c r="E660" s="68" t="s">
        <v>773</v>
      </c>
      <c r="F660" s="65" t="s">
        <v>2</v>
      </c>
      <c r="G660" s="97">
        <v>40589</v>
      </c>
      <c r="H660" s="69">
        <v>40589</v>
      </c>
      <c r="I660" s="70">
        <v>20437.5</v>
      </c>
      <c r="J660" s="71">
        <v>163954.5</v>
      </c>
      <c r="K660" s="97">
        <v>40679</v>
      </c>
    </row>
    <row r="661" spans="1:11" s="64" customFormat="1">
      <c r="A661" s="65" t="s">
        <v>0</v>
      </c>
      <c r="B661" s="1" t="s">
        <v>407</v>
      </c>
      <c r="C661" s="74" t="s">
        <v>4</v>
      </c>
      <c r="D661" s="67"/>
      <c r="E661" s="68" t="s">
        <v>773</v>
      </c>
      <c r="F661" s="65" t="s">
        <v>2</v>
      </c>
      <c r="G661" s="97">
        <v>40589</v>
      </c>
      <c r="H661" s="69">
        <v>40589</v>
      </c>
      <c r="I661" s="70">
        <v>43750000</v>
      </c>
      <c r="J661" s="71">
        <v>394236111.11000001</v>
      </c>
      <c r="K661" s="97">
        <v>40679</v>
      </c>
    </row>
    <row r="662" spans="1:11" s="64" customFormat="1">
      <c r="A662" s="65" t="s">
        <v>0</v>
      </c>
      <c r="B662" s="3" t="s">
        <v>408</v>
      </c>
      <c r="C662" s="74" t="s">
        <v>5</v>
      </c>
      <c r="D662" s="67"/>
      <c r="E662" s="68" t="s">
        <v>773</v>
      </c>
      <c r="F662" s="65" t="s">
        <v>2</v>
      </c>
      <c r="G662" s="97">
        <v>40589</v>
      </c>
      <c r="H662" s="69" t="s">
        <v>1167</v>
      </c>
      <c r="I662" s="70">
        <v>0</v>
      </c>
      <c r="J662" s="71">
        <v>3827111</v>
      </c>
      <c r="K662" s="97">
        <v>40679</v>
      </c>
    </row>
    <row r="663" spans="1:11" s="64" customFormat="1">
      <c r="A663" s="65" t="s">
        <v>0</v>
      </c>
      <c r="B663" s="1" t="s">
        <v>984</v>
      </c>
      <c r="C663" s="74" t="s">
        <v>5</v>
      </c>
      <c r="D663" s="67"/>
      <c r="E663" s="68" t="s">
        <v>773</v>
      </c>
      <c r="F663" s="65" t="s">
        <v>2</v>
      </c>
      <c r="G663" s="97">
        <v>40589</v>
      </c>
      <c r="H663" s="69" t="s">
        <v>1167</v>
      </c>
      <c r="I663" s="70">
        <v>0</v>
      </c>
      <c r="J663" s="71">
        <v>277223.5</v>
      </c>
      <c r="K663" s="97">
        <v>40679</v>
      </c>
    </row>
    <row r="664" spans="1:11" s="64" customFormat="1">
      <c r="A664" s="65" t="s">
        <v>0</v>
      </c>
      <c r="B664" s="3" t="s">
        <v>409</v>
      </c>
      <c r="C664" s="74" t="s">
        <v>5</v>
      </c>
      <c r="D664" s="67"/>
      <c r="E664" s="68" t="s">
        <v>773</v>
      </c>
      <c r="F664" s="65" t="s">
        <v>2</v>
      </c>
      <c r="G664" s="97">
        <v>40589</v>
      </c>
      <c r="H664" s="69" t="s">
        <v>1167</v>
      </c>
      <c r="I664" s="70">
        <v>0</v>
      </c>
      <c r="J664" s="71">
        <v>195637</v>
      </c>
      <c r="K664" s="97">
        <v>40679</v>
      </c>
    </row>
    <row r="665" spans="1:11" s="182" customFormat="1" ht="15" customHeight="1">
      <c r="A665" s="65" t="s">
        <v>0</v>
      </c>
      <c r="B665" s="3" t="s">
        <v>639</v>
      </c>
      <c r="C665" s="117" t="s">
        <v>566</v>
      </c>
      <c r="D665" s="74"/>
      <c r="E665" s="65" t="s">
        <v>671</v>
      </c>
      <c r="F665" s="89" t="s">
        <v>2</v>
      </c>
      <c r="G665" s="97">
        <v>40589</v>
      </c>
      <c r="H665" s="69">
        <v>40589</v>
      </c>
      <c r="I665" s="70">
        <v>314625</v>
      </c>
      <c r="J665" s="71">
        <v>2107987.5</v>
      </c>
      <c r="K665" s="97">
        <v>40679</v>
      </c>
    </row>
    <row r="666" spans="1:11" s="182" customFormat="1" ht="15" customHeight="1">
      <c r="A666" s="65" t="s">
        <v>0</v>
      </c>
      <c r="B666" s="76" t="s">
        <v>611</v>
      </c>
      <c r="C666" s="115" t="s">
        <v>566</v>
      </c>
      <c r="D666" s="83"/>
      <c r="E666" s="65" t="s">
        <v>671</v>
      </c>
      <c r="F666" s="89" t="s">
        <v>2</v>
      </c>
      <c r="G666" s="97">
        <v>40589</v>
      </c>
      <c r="H666" s="69">
        <v>40588</v>
      </c>
      <c r="I666" s="70">
        <v>23072.5</v>
      </c>
      <c r="J666" s="71">
        <v>161507.5</v>
      </c>
      <c r="K666" s="97">
        <v>40679</v>
      </c>
    </row>
    <row r="667" spans="1:11" s="64" customFormat="1">
      <c r="A667" s="65" t="s">
        <v>0</v>
      </c>
      <c r="B667" s="3" t="s">
        <v>410</v>
      </c>
      <c r="C667" s="74" t="s">
        <v>5</v>
      </c>
      <c r="D667" s="67"/>
      <c r="E667" s="68" t="s">
        <v>773</v>
      </c>
      <c r="F667" s="65" t="s">
        <v>2</v>
      </c>
      <c r="G667" s="97">
        <v>40589</v>
      </c>
      <c r="H667" s="69" t="s">
        <v>1167</v>
      </c>
      <c r="I667" s="70">
        <v>0</v>
      </c>
      <c r="J667" s="71">
        <v>738021</v>
      </c>
      <c r="K667" s="97">
        <v>40679</v>
      </c>
    </row>
    <row r="668" spans="1:11" s="64" customFormat="1">
      <c r="A668" s="65" t="s">
        <v>0</v>
      </c>
      <c r="B668" s="3" t="s">
        <v>411</v>
      </c>
      <c r="C668" s="74" t="s">
        <v>4</v>
      </c>
      <c r="D668" s="67"/>
      <c r="E668" s="68" t="s">
        <v>773</v>
      </c>
      <c r="F668" s="65" t="s">
        <v>2</v>
      </c>
      <c r="G668" s="97">
        <v>40589</v>
      </c>
      <c r="H668" s="69" t="s">
        <v>1167</v>
      </c>
      <c r="I668" s="70">
        <v>0</v>
      </c>
      <c r="J668" s="71">
        <v>358971</v>
      </c>
      <c r="K668" s="97">
        <v>40679</v>
      </c>
    </row>
    <row r="669" spans="1:11" s="64" customFormat="1">
      <c r="A669" s="65" t="s">
        <v>0</v>
      </c>
      <c r="B669" s="3" t="s">
        <v>412</v>
      </c>
      <c r="C669" s="74" t="s">
        <v>4</v>
      </c>
      <c r="D669" s="67"/>
      <c r="E669" s="68" t="s">
        <v>773</v>
      </c>
      <c r="F669" s="65" t="s">
        <v>2</v>
      </c>
      <c r="G669" s="97">
        <v>40589</v>
      </c>
      <c r="H669" s="69">
        <v>40589</v>
      </c>
      <c r="I669" s="70">
        <v>1358450</v>
      </c>
      <c r="J669" s="71">
        <v>11305322.780000001</v>
      </c>
      <c r="K669" s="97">
        <v>40679</v>
      </c>
    </row>
    <row r="670" spans="1:11" s="64" customFormat="1">
      <c r="A670" s="65" t="s">
        <v>0</v>
      </c>
      <c r="B670" s="3" t="s">
        <v>413</v>
      </c>
      <c r="C670" s="74" t="s">
        <v>5</v>
      </c>
      <c r="D670" s="67"/>
      <c r="E670" s="68" t="s">
        <v>774</v>
      </c>
      <c r="F670" s="65" t="s">
        <v>2</v>
      </c>
      <c r="G670" s="97">
        <v>40589</v>
      </c>
      <c r="H670" s="69" t="s">
        <v>1167</v>
      </c>
      <c r="I670" s="70">
        <v>0</v>
      </c>
      <c r="J670" s="71">
        <v>0</v>
      </c>
      <c r="K670" s="97">
        <v>40679</v>
      </c>
    </row>
    <row r="671" spans="1:11" s="64" customFormat="1">
      <c r="A671" s="65" t="s">
        <v>0</v>
      </c>
      <c r="B671" s="3" t="s">
        <v>414</v>
      </c>
      <c r="C671" s="74" t="s">
        <v>4</v>
      </c>
      <c r="D671" s="67"/>
      <c r="E671" s="68" t="s">
        <v>773</v>
      </c>
      <c r="F671" s="65" t="s">
        <v>2</v>
      </c>
      <c r="G671" s="97">
        <v>40589</v>
      </c>
      <c r="H671" s="69">
        <v>40589</v>
      </c>
      <c r="I671" s="70">
        <v>110200</v>
      </c>
      <c r="J671" s="71">
        <v>847316</v>
      </c>
      <c r="K671" s="97">
        <v>40679</v>
      </c>
    </row>
    <row r="672" spans="1:11" s="64" customFormat="1">
      <c r="A672" s="65" t="s">
        <v>0</v>
      </c>
      <c r="B672" s="3" t="s">
        <v>415</v>
      </c>
      <c r="C672" s="74" t="s">
        <v>4</v>
      </c>
      <c r="D672" s="67">
        <v>1</v>
      </c>
      <c r="E672" s="68" t="s">
        <v>773</v>
      </c>
      <c r="F672" s="68" t="s">
        <v>467</v>
      </c>
      <c r="G672" s="97" t="s">
        <v>467</v>
      </c>
      <c r="H672" s="69" t="s">
        <v>467</v>
      </c>
      <c r="I672" s="70">
        <v>0</v>
      </c>
      <c r="J672" s="71">
        <v>7593868.3300000001</v>
      </c>
      <c r="K672" s="97" t="s">
        <v>467</v>
      </c>
    </row>
    <row r="673" spans="1:11" s="64" customFormat="1">
      <c r="A673" s="65" t="s">
        <v>0</v>
      </c>
      <c r="B673" s="3" t="s">
        <v>416</v>
      </c>
      <c r="C673" s="74" t="s">
        <v>5</v>
      </c>
      <c r="D673" s="67"/>
      <c r="E673" s="68" t="s">
        <v>774</v>
      </c>
      <c r="F673" s="65" t="s">
        <v>2</v>
      </c>
      <c r="G673" s="97">
        <v>40589</v>
      </c>
      <c r="H673" s="69" t="s">
        <v>1167</v>
      </c>
      <c r="I673" s="70">
        <v>0</v>
      </c>
      <c r="J673" s="71">
        <v>158928.06</v>
      </c>
      <c r="K673" s="97">
        <v>40679</v>
      </c>
    </row>
    <row r="674" spans="1:11" s="64" customFormat="1">
      <c r="A674" s="65" t="s">
        <v>0</v>
      </c>
      <c r="B674" s="3" t="s">
        <v>417</v>
      </c>
      <c r="C674" s="74" t="s">
        <v>4</v>
      </c>
      <c r="D674" s="67"/>
      <c r="E674" s="68" t="s">
        <v>773</v>
      </c>
      <c r="F674" s="65" t="s">
        <v>2</v>
      </c>
      <c r="G674" s="97">
        <v>40589</v>
      </c>
      <c r="H674" s="69" t="s">
        <v>1167</v>
      </c>
      <c r="I674" s="70">
        <v>0</v>
      </c>
      <c r="J674" s="71">
        <v>331111.11</v>
      </c>
      <c r="K674" s="97">
        <v>40679</v>
      </c>
    </row>
    <row r="675" spans="1:11" s="64" customFormat="1">
      <c r="A675" s="65" t="s">
        <v>0</v>
      </c>
      <c r="B675" s="3" t="s">
        <v>418</v>
      </c>
      <c r="C675" s="74" t="s">
        <v>5</v>
      </c>
      <c r="D675" s="67"/>
      <c r="E675" s="68" t="s">
        <v>773</v>
      </c>
      <c r="F675" s="65" t="s">
        <v>2</v>
      </c>
      <c r="G675" s="97">
        <v>40589</v>
      </c>
      <c r="H675" s="69">
        <v>40589</v>
      </c>
      <c r="I675" s="70">
        <v>54500</v>
      </c>
      <c r="J675" s="71">
        <v>410567</v>
      </c>
      <c r="K675" s="97">
        <v>40679</v>
      </c>
    </row>
    <row r="676" spans="1:11" s="64" customFormat="1">
      <c r="A676" s="65" t="s">
        <v>0</v>
      </c>
      <c r="B676" s="3" t="s">
        <v>419</v>
      </c>
      <c r="C676" s="74" t="s">
        <v>4</v>
      </c>
      <c r="D676" s="67">
        <v>1</v>
      </c>
      <c r="E676" s="68" t="s">
        <v>773</v>
      </c>
      <c r="F676" s="68" t="s">
        <v>467</v>
      </c>
      <c r="G676" s="69" t="s">
        <v>467</v>
      </c>
      <c r="H676" s="69" t="s">
        <v>467</v>
      </c>
      <c r="I676" s="70">
        <v>0</v>
      </c>
      <c r="J676" s="71">
        <v>1115638.8400000001</v>
      </c>
      <c r="K676" s="69" t="s">
        <v>467</v>
      </c>
    </row>
    <row r="677" spans="1:11" s="64" customFormat="1">
      <c r="A677" s="65" t="s">
        <v>0</v>
      </c>
      <c r="B677" s="3" t="s">
        <v>420</v>
      </c>
      <c r="C677" s="74" t="s">
        <v>4</v>
      </c>
      <c r="D677" s="67"/>
      <c r="E677" s="68" t="s">
        <v>773</v>
      </c>
      <c r="F677" s="65" t="s">
        <v>2</v>
      </c>
      <c r="G677" s="97">
        <v>40589</v>
      </c>
      <c r="H677" s="69" t="s">
        <v>1167</v>
      </c>
      <c r="I677" s="70">
        <v>0</v>
      </c>
      <c r="J677" s="71">
        <v>388888.89</v>
      </c>
      <c r="K677" s="97">
        <v>40679</v>
      </c>
    </row>
    <row r="678" spans="1:11" s="64" customFormat="1">
      <c r="A678" s="65" t="s">
        <v>0</v>
      </c>
      <c r="B678" s="3" t="s">
        <v>421</v>
      </c>
      <c r="C678" s="74" t="s">
        <v>5</v>
      </c>
      <c r="D678" s="67"/>
      <c r="E678" s="68" t="s">
        <v>774</v>
      </c>
      <c r="F678" s="65" t="s">
        <v>2</v>
      </c>
      <c r="G678" s="97">
        <v>40589</v>
      </c>
      <c r="H678" s="69">
        <v>40589</v>
      </c>
      <c r="I678" s="70">
        <v>24525</v>
      </c>
      <c r="J678" s="71">
        <v>210370</v>
      </c>
      <c r="K678" s="97">
        <v>40679</v>
      </c>
    </row>
    <row r="679" spans="1:11" s="64" customFormat="1">
      <c r="A679" s="65" t="s">
        <v>0</v>
      </c>
      <c r="B679" s="3" t="s">
        <v>422</v>
      </c>
      <c r="C679" s="74" t="s">
        <v>5</v>
      </c>
      <c r="D679" s="67"/>
      <c r="E679" s="68" t="s">
        <v>773</v>
      </c>
      <c r="F679" s="65" t="s">
        <v>2</v>
      </c>
      <c r="G679" s="97">
        <v>40589</v>
      </c>
      <c r="H679" s="69">
        <v>40589</v>
      </c>
      <c r="I679" s="70">
        <v>29330</v>
      </c>
      <c r="J679" s="71">
        <v>235292</v>
      </c>
      <c r="K679" s="97">
        <v>40679</v>
      </c>
    </row>
    <row r="680" spans="1:11" s="64" customFormat="1">
      <c r="A680" s="65" t="s">
        <v>0</v>
      </c>
      <c r="B680" s="3" t="s">
        <v>423</v>
      </c>
      <c r="C680" s="74" t="s">
        <v>5</v>
      </c>
      <c r="D680" s="67"/>
      <c r="E680" s="68" t="s">
        <v>773</v>
      </c>
      <c r="F680" s="65" t="s">
        <v>2</v>
      </c>
      <c r="G680" s="97">
        <v>40589</v>
      </c>
      <c r="H680" s="69">
        <v>40589</v>
      </c>
      <c r="I680" s="70">
        <v>79062.5</v>
      </c>
      <c r="J680" s="71">
        <v>664125.5</v>
      </c>
      <c r="K680" s="97">
        <v>40679</v>
      </c>
    </row>
    <row r="681" spans="1:11" s="64" customFormat="1">
      <c r="A681" s="65" t="s">
        <v>0</v>
      </c>
      <c r="B681" s="3" t="s">
        <v>424</v>
      </c>
      <c r="C681" s="74" t="s">
        <v>5</v>
      </c>
      <c r="D681" s="67"/>
      <c r="E681" s="68" t="s">
        <v>773</v>
      </c>
      <c r="F681" s="65" t="s">
        <v>2</v>
      </c>
      <c r="G681" s="97">
        <v>40589</v>
      </c>
      <c r="H681" s="69">
        <v>40589</v>
      </c>
      <c r="I681" s="70">
        <v>92860</v>
      </c>
      <c r="J681" s="71">
        <v>780025</v>
      </c>
      <c r="K681" s="97">
        <v>40679</v>
      </c>
    </row>
    <row r="682" spans="1:11" s="64" customFormat="1">
      <c r="A682" s="65" t="s">
        <v>0</v>
      </c>
      <c r="B682" s="3" t="s">
        <v>628</v>
      </c>
      <c r="C682" s="117" t="s">
        <v>567</v>
      </c>
      <c r="D682" s="67">
        <v>42</v>
      </c>
      <c r="E682" s="68" t="s">
        <v>773</v>
      </c>
      <c r="F682" s="68" t="s">
        <v>467</v>
      </c>
      <c r="G682" s="97" t="s">
        <v>467</v>
      </c>
      <c r="H682" s="69" t="s">
        <v>467</v>
      </c>
      <c r="I682" s="70">
        <v>0</v>
      </c>
      <c r="J682" s="71">
        <v>1153111</v>
      </c>
      <c r="K682" s="97" t="s">
        <v>467</v>
      </c>
    </row>
    <row r="683" spans="1:11" s="64" customFormat="1">
      <c r="A683" s="65" t="s">
        <v>0</v>
      </c>
      <c r="B683" s="1" t="s">
        <v>831</v>
      </c>
      <c r="C683" s="74" t="s">
        <v>4</v>
      </c>
      <c r="D683" s="67">
        <v>42</v>
      </c>
      <c r="E683" s="68" t="s">
        <v>773</v>
      </c>
      <c r="F683" s="68" t="s">
        <v>467</v>
      </c>
      <c r="G683" s="97" t="s">
        <v>467</v>
      </c>
      <c r="H683" s="69" t="s">
        <v>467</v>
      </c>
      <c r="I683" s="70">
        <v>0</v>
      </c>
      <c r="J683" s="71">
        <v>1600000</v>
      </c>
      <c r="K683" s="97" t="s">
        <v>467</v>
      </c>
    </row>
    <row r="684" spans="1:11" s="64" customFormat="1">
      <c r="A684" s="65" t="s">
        <v>0</v>
      </c>
      <c r="B684" s="3" t="s">
        <v>425</v>
      </c>
      <c r="C684" s="74" t="s">
        <v>5</v>
      </c>
      <c r="D684" s="67"/>
      <c r="E684" s="68" t="s">
        <v>773</v>
      </c>
      <c r="F684" s="65" t="s">
        <v>2</v>
      </c>
      <c r="G684" s="97">
        <v>40589</v>
      </c>
      <c r="H684" s="69">
        <v>40589</v>
      </c>
      <c r="I684" s="70">
        <v>170312.5</v>
      </c>
      <c r="J684" s="71">
        <v>1353037.5</v>
      </c>
      <c r="K684" s="97">
        <v>40679</v>
      </c>
    </row>
    <row r="685" spans="1:11" s="182" customFormat="1" ht="15" customHeight="1">
      <c r="A685" s="65" t="s">
        <v>0</v>
      </c>
      <c r="B685" s="180" t="s">
        <v>612</v>
      </c>
      <c r="C685" s="181" t="s">
        <v>566</v>
      </c>
      <c r="D685" s="83"/>
      <c r="E685" s="65" t="s">
        <v>671</v>
      </c>
      <c r="F685" s="89" t="s">
        <v>2</v>
      </c>
      <c r="G685" s="97">
        <v>40589</v>
      </c>
      <c r="H685" s="69" t="s">
        <v>1167</v>
      </c>
      <c r="I685" s="70">
        <v>0</v>
      </c>
      <c r="J685" s="71">
        <v>1414005.16</v>
      </c>
      <c r="K685" s="97">
        <v>40679</v>
      </c>
    </row>
    <row r="686" spans="1:11" s="64" customFormat="1">
      <c r="A686" s="65" t="s">
        <v>0</v>
      </c>
      <c r="B686" s="3" t="s">
        <v>426</v>
      </c>
      <c r="C686" s="74" t="s">
        <v>4</v>
      </c>
      <c r="D686" s="67"/>
      <c r="E686" s="68" t="s">
        <v>773</v>
      </c>
      <c r="F686" s="65" t="s">
        <v>2</v>
      </c>
      <c r="G686" s="97">
        <v>40589</v>
      </c>
      <c r="H686" s="69">
        <v>40589</v>
      </c>
      <c r="I686" s="70">
        <v>292412.5</v>
      </c>
      <c r="J686" s="71">
        <v>2612218.83</v>
      </c>
      <c r="K686" s="97">
        <v>40679</v>
      </c>
    </row>
    <row r="687" spans="1:11" s="64" customFormat="1">
      <c r="A687" s="65" t="s">
        <v>0</v>
      </c>
      <c r="B687" s="3" t="s">
        <v>427</v>
      </c>
      <c r="C687" s="74" t="s">
        <v>4</v>
      </c>
      <c r="D687" s="67">
        <v>1</v>
      </c>
      <c r="E687" s="68" t="s">
        <v>773</v>
      </c>
      <c r="F687" s="68" t="s">
        <v>467</v>
      </c>
      <c r="G687" s="69" t="s">
        <v>467</v>
      </c>
      <c r="H687" s="69" t="s">
        <v>467</v>
      </c>
      <c r="I687" s="70">
        <v>0</v>
      </c>
      <c r="J687" s="71">
        <v>333333.33</v>
      </c>
      <c r="K687" s="69" t="s">
        <v>467</v>
      </c>
    </row>
    <row r="688" spans="1:11" s="182" customFormat="1" ht="15" customHeight="1">
      <c r="A688" s="65" t="s">
        <v>0</v>
      </c>
      <c r="B688" s="3" t="s">
        <v>649</v>
      </c>
      <c r="C688" s="117" t="s">
        <v>566</v>
      </c>
      <c r="D688" s="67">
        <v>1</v>
      </c>
      <c r="E688" s="65" t="s">
        <v>671</v>
      </c>
      <c r="F688" s="89" t="s">
        <v>467</v>
      </c>
      <c r="G688" s="97" t="s">
        <v>467</v>
      </c>
      <c r="H688" s="69" t="s">
        <v>467</v>
      </c>
      <c r="I688" s="70">
        <v>0</v>
      </c>
      <c r="J688" s="71">
        <v>209587.59</v>
      </c>
      <c r="K688" s="97" t="s">
        <v>467</v>
      </c>
    </row>
    <row r="689" spans="1:11" s="64" customFormat="1">
      <c r="A689" s="65" t="s">
        <v>0</v>
      </c>
      <c r="B689" s="3" t="s">
        <v>428</v>
      </c>
      <c r="C689" s="74" t="s">
        <v>4</v>
      </c>
      <c r="D689" s="67">
        <v>1</v>
      </c>
      <c r="E689" s="68" t="s">
        <v>774</v>
      </c>
      <c r="F689" s="68" t="s">
        <v>467</v>
      </c>
      <c r="G689" s="69" t="s">
        <v>467</v>
      </c>
      <c r="H689" s="69" t="s">
        <v>467</v>
      </c>
      <c r="I689" s="70">
        <v>0</v>
      </c>
      <c r="J689" s="71">
        <v>1816666.67</v>
      </c>
      <c r="K689" s="69" t="s">
        <v>467</v>
      </c>
    </row>
    <row r="690" spans="1:11" s="64" customFormat="1">
      <c r="A690" s="65" t="s">
        <v>0</v>
      </c>
      <c r="B690" s="3" t="s">
        <v>429</v>
      </c>
      <c r="C690" s="74" t="s">
        <v>4</v>
      </c>
      <c r="D690" s="67">
        <v>1</v>
      </c>
      <c r="E690" s="68" t="s">
        <v>773</v>
      </c>
      <c r="F690" s="68" t="s">
        <v>467</v>
      </c>
      <c r="G690" s="69" t="s">
        <v>467</v>
      </c>
      <c r="H690" s="69" t="s">
        <v>467</v>
      </c>
      <c r="I690" s="70">
        <v>0</v>
      </c>
      <c r="J690" s="71">
        <v>127685.55</v>
      </c>
      <c r="K690" s="69" t="s">
        <v>467</v>
      </c>
    </row>
    <row r="691" spans="1:11" s="64" customFormat="1">
      <c r="A691" s="65" t="s">
        <v>0</v>
      </c>
      <c r="B691" s="3" t="s">
        <v>430</v>
      </c>
      <c r="C691" s="74" t="s">
        <v>5</v>
      </c>
      <c r="D691" s="73" t="s">
        <v>976</v>
      </c>
      <c r="E691" s="68" t="s">
        <v>773</v>
      </c>
      <c r="F691" s="68" t="s">
        <v>467</v>
      </c>
      <c r="G691" s="97" t="s">
        <v>467</v>
      </c>
      <c r="H691" s="69" t="s">
        <v>467</v>
      </c>
      <c r="I691" s="70">
        <v>0</v>
      </c>
      <c r="J691" s="71">
        <v>347164</v>
      </c>
      <c r="K691" s="97" t="s">
        <v>467</v>
      </c>
    </row>
    <row r="692" spans="1:11" s="64" customFormat="1">
      <c r="A692" s="65" t="s">
        <v>0</v>
      </c>
      <c r="B692" s="3" t="s">
        <v>431</v>
      </c>
      <c r="C692" s="74" t="s">
        <v>5</v>
      </c>
      <c r="D692" s="67"/>
      <c r="E692" s="68" t="s">
        <v>774</v>
      </c>
      <c r="F692" s="65" t="s">
        <v>2</v>
      </c>
      <c r="G692" s="97">
        <v>40589</v>
      </c>
      <c r="H692" s="69">
        <v>40589</v>
      </c>
      <c r="I692" s="70">
        <v>41840</v>
      </c>
      <c r="J692" s="71">
        <v>351456</v>
      </c>
      <c r="K692" s="97">
        <v>40679</v>
      </c>
    </row>
    <row r="693" spans="1:11" s="64" customFormat="1">
      <c r="A693" s="65" t="s">
        <v>0</v>
      </c>
      <c r="B693" s="1" t="s">
        <v>662</v>
      </c>
      <c r="C693" s="74" t="s">
        <v>5</v>
      </c>
      <c r="D693" s="67"/>
      <c r="E693" s="68" t="s">
        <v>773</v>
      </c>
      <c r="F693" s="65" t="s">
        <v>2</v>
      </c>
      <c r="G693" s="97">
        <v>40589</v>
      </c>
      <c r="H693" s="69" t="s">
        <v>1167</v>
      </c>
      <c r="I693" s="70">
        <v>0</v>
      </c>
      <c r="J693" s="71">
        <v>933494.05</v>
      </c>
      <c r="K693" s="97">
        <v>40679</v>
      </c>
    </row>
    <row r="694" spans="1:11" s="64" customFormat="1">
      <c r="A694" s="65" t="s">
        <v>0</v>
      </c>
      <c r="B694" s="3" t="s">
        <v>432</v>
      </c>
      <c r="C694" s="74" t="s">
        <v>83</v>
      </c>
      <c r="D694" s="67">
        <v>42</v>
      </c>
      <c r="E694" s="68" t="s">
        <v>774</v>
      </c>
      <c r="F694" s="69" t="s">
        <v>467</v>
      </c>
      <c r="G694" s="97" t="s">
        <v>467</v>
      </c>
      <c r="H694" s="69" t="s">
        <v>467</v>
      </c>
      <c r="I694" s="70">
        <v>0</v>
      </c>
      <c r="J694" s="71">
        <v>855555.56</v>
      </c>
      <c r="K694" s="97" t="s">
        <v>467</v>
      </c>
    </row>
    <row r="695" spans="1:11" s="64" customFormat="1">
      <c r="A695" s="65" t="s">
        <v>0</v>
      </c>
      <c r="B695" s="3" t="s">
        <v>433</v>
      </c>
      <c r="C695" s="74" t="s">
        <v>4</v>
      </c>
      <c r="D695" s="67"/>
      <c r="E695" s="68" t="s">
        <v>773</v>
      </c>
      <c r="F695" s="65" t="s">
        <v>2</v>
      </c>
      <c r="G695" s="97">
        <v>40589</v>
      </c>
      <c r="H695" s="69" t="s">
        <v>1167</v>
      </c>
      <c r="I695" s="70">
        <v>0</v>
      </c>
      <c r="J695" s="71">
        <v>4156250</v>
      </c>
      <c r="K695" s="97">
        <v>40679</v>
      </c>
    </row>
    <row r="696" spans="1:11" s="64" customFormat="1">
      <c r="A696" s="65" t="s">
        <v>0</v>
      </c>
      <c r="B696" s="3" t="s">
        <v>434</v>
      </c>
      <c r="C696" s="74" t="s">
        <v>4</v>
      </c>
      <c r="D696" s="67"/>
      <c r="E696" s="68" t="s">
        <v>773</v>
      </c>
      <c r="F696" s="65" t="s">
        <v>2</v>
      </c>
      <c r="G696" s="97">
        <v>40589</v>
      </c>
      <c r="H696" s="69">
        <v>40589</v>
      </c>
      <c r="I696" s="70">
        <v>216237.5</v>
      </c>
      <c r="J696" s="71">
        <v>1701068.5</v>
      </c>
      <c r="K696" s="97">
        <v>40679</v>
      </c>
    </row>
    <row r="697" spans="1:11" s="64" customFormat="1">
      <c r="A697" s="65" t="s">
        <v>0</v>
      </c>
      <c r="B697" s="91" t="s">
        <v>594</v>
      </c>
      <c r="C697" s="74" t="s">
        <v>567</v>
      </c>
      <c r="D697" s="67"/>
      <c r="E697" s="68" t="s">
        <v>773</v>
      </c>
      <c r="F697" s="65" t="s">
        <v>2</v>
      </c>
      <c r="G697" s="97">
        <v>40589</v>
      </c>
      <c r="H697" s="69">
        <v>40589</v>
      </c>
      <c r="I697" s="70">
        <v>66242.5</v>
      </c>
      <c r="J697" s="71">
        <v>463697.5</v>
      </c>
      <c r="K697" s="97">
        <v>40679</v>
      </c>
    </row>
    <row r="698" spans="1:11" s="64" customFormat="1">
      <c r="A698" s="65" t="s">
        <v>0</v>
      </c>
      <c r="B698" s="3" t="s">
        <v>435</v>
      </c>
      <c r="C698" s="74" t="s">
        <v>5</v>
      </c>
      <c r="D698" s="67"/>
      <c r="E698" s="68" t="s">
        <v>773</v>
      </c>
      <c r="F698" s="65" t="s">
        <v>2</v>
      </c>
      <c r="G698" s="97">
        <v>40589</v>
      </c>
      <c r="H698" s="69">
        <v>40589</v>
      </c>
      <c r="I698" s="70">
        <v>68125</v>
      </c>
      <c r="J698" s="71">
        <v>561652.78</v>
      </c>
      <c r="K698" s="97">
        <v>40679</v>
      </c>
    </row>
    <row r="699" spans="1:11" s="64" customFormat="1">
      <c r="A699" s="65" t="s">
        <v>0</v>
      </c>
      <c r="B699" s="3" t="s">
        <v>436</v>
      </c>
      <c r="C699" s="74" t="s">
        <v>4</v>
      </c>
      <c r="D699" s="67"/>
      <c r="E699" s="68" t="s">
        <v>773</v>
      </c>
      <c r="F699" s="65" t="s">
        <v>2</v>
      </c>
      <c r="G699" s="97">
        <v>40589</v>
      </c>
      <c r="H699" s="69">
        <v>40589</v>
      </c>
      <c r="I699" s="70">
        <v>119375</v>
      </c>
      <c r="J699" s="71">
        <v>1047847.22</v>
      </c>
      <c r="K699" s="97">
        <v>40679</v>
      </c>
    </row>
    <row r="700" spans="1:11" s="64" customFormat="1">
      <c r="A700" s="65" t="s">
        <v>0</v>
      </c>
      <c r="B700" s="3" t="s">
        <v>620</v>
      </c>
      <c r="C700" s="117" t="s">
        <v>567</v>
      </c>
      <c r="D700" s="67"/>
      <c r="E700" s="68" t="s">
        <v>773</v>
      </c>
      <c r="F700" s="65" t="s">
        <v>2</v>
      </c>
      <c r="G700" s="97">
        <v>40589</v>
      </c>
      <c r="H700" s="69">
        <v>40589</v>
      </c>
      <c r="I700" s="70">
        <v>37605</v>
      </c>
      <c r="J700" s="71">
        <v>251953.5</v>
      </c>
      <c r="K700" s="97">
        <v>40679</v>
      </c>
    </row>
    <row r="701" spans="1:11" s="64" customFormat="1">
      <c r="A701" s="65" t="s">
        <v>0</v>
      </c>
      <c r="B701" s="3" t="s">
        <v>437</v>
      </c>
      <c r="C701" s="74" t="s">
        <v>4</v>
      </c>
      <c r="D701" s="67"/>
      <c r="E701" s="68" t="s">
        <v>773</v>
      </c>
      <c r="F701" s="65" t="s">
        <v>2</v>
      </c>
      <c r="G701" s="97">
        <v>40589</v>
      </c>
      <c r="H701" s="69">
        <v>40589</v>
      </c>
      <c r="I701" s="70">
        <v>875000</v>
      </c>
      <c r="J701" s="71">
        <v>7680555.5600000005</v>
      </c>
      <c r="K701" s="97">
        <v>40679</v>
      </c>
    </row>
    <row r="702" spans="1:11" s="64" customFormat="1">
      <c r="A702" s="65" t="s">
        <v>0</v>
      </c>
      <c r="B702" s="3" t="s">
        <v>438</v>
      </c>
      <c r="C702" s="74" t="s">
        <v>5</v>
      </c>
      <c r="D702" s="67"/>
      <c r="E702" s="68" t="s">
        <v>773</v>
      </c>
      <c r="F702" s="65" t="s">
        <v>2</v>
      </c>
      <c r="G702" s="97">
        <v>40589</v>
      </c>
      <c r="H702" s="69">
        <v>40589</v>
      </c>
      <c r="I702" s="70">
        <v>248185</v>
      </c>
      <c r="J702" s="71">
        <v>1908267</v>
      </c>
      <c r="K702" s="97">
        <v>40679</v>
      </c>
    </row>
    <row r="703" spans="1:11" s="64" customFormat="1">
      <c r="A703" s="65" t="s">
        <v>0</v>
      </c>
      <c r="B703" s="3" t="s">
        <v>439</v>
      </c>
      <c r="C703" s="74" t="s">
        <v>5</v>
      </c>
      <c r="D703" s="67"/>
      <c r="E703" s="68" t="s">
        <v>773</v>
      </c>
      <c r="F703" s="65" t="s">
        <v>2</v>
      </c>
      <c r="G703" s="97">
        <v>40589</v>
      </c>
      <c r="H703" s="69" t="s">
        <v>1167</v>
      </c>
      <c r="I703" s="70">
        <v>0</v>
      </c>
      <c r="J703" s="71">
        <v>2261750</v>
      </c>
      <c r="K703" s="97">
        <v>40679</v>
      </c>
    </row>
    <row r="704" spans="1:11" s="64" customFormat="1">
      <c r="A704" s="65" t="s">
        <v>0</v>
      </c>
      <c r="B704" s="3" t="s">
        <v>440</v>
      </c>
      <c r="C704" s="74" t="s">
        <v>5</v>
      </c>
      <c r="D704" s="67"/>
      <c r="E704" s="68" t="s">
        <v>773</v>
      </c>
      <c r="F704" s="65" t="s">
        <v>2</v>
      </c>
      <c r="G704" s="97">
        <v>40589</v>
      </c>
      <c r="H704" s="69">
        <v>40589</v>
      </c>
      <c r="I704" s="70">
        <v>40875</v>
      </c>
      <c r="J704" s="71">
        <v>314283</v>
      </c>
      <c r="K704" s="97">
        <v>40679</v>
      </c>
    </row>
    <row r="705" spans="1:11" s="64" customFormat="1">
      <c r="A705" s="65" t="s">
        <v>0</v>
      </c>
      <c r="B705" s="3" t="s">
        <v>441</v>
      </c>
      <c r="C705" s="74" t="s">
        <v>5</v>
      </c>
      <c r="D705" s="67"/>
      <c r="E705" s="68" t="s">
        <v>773</v>
      </c>
      <c r="F705" s="65" t="s">
        <v>2</v>
      </c>
      <c r="G705" s="97">
        <v>40589</v>
      </c>
      <c r="H705" s="69">
        <v>40589</v>
      </c>
      <c r="I705" s="70">
        <v>817500</v>
      </c>
      <c r="J705" s="71">
        <v>5913250</v>
      </c>
      <c r="K705" s="97">
        <v>40679</v>
      </c>
    </row>
    <row r="706" spans="1:11" s="64" customFormat="1">
      <c r="A706" s="65" t="s">
        <v>0</v>
      </c>
      <c r="B706" s="3" t="s">
        <v>442</v>
      </c>
      <c r="C706" s="74" t="s">
        <v>4</v>
      </c>
      <c r="D706" s="67"/>
      <c r="E706" s="68" t="s">
        <v>773</v>
      </c>
      <c r="F706" s="65" t="s">
        <v>2</v>
      </c>
      <c r="G706" s="97">
        <v>40589</v>
      </c>
      <c r="H706" s="69">
        <v>40589</v>
      </c>
      <c r="I706" s="70">
        <v>460525</v>
      </c>
      <c r="J706" s="71">
        <v>4042386.11</v>
      </c>
      <c r="K706" s="97">
        <v>40679</v>
      </c>
    </row>
    <row r="707" spans="1:11" s="64" customFormat="1">
      <c r="A707" s="65" t="s">
        <v>0</v>
      </c>
      <c r="B707" s="3" t="s">
        <v>443</v>
      </c>
      <c r="C707" s="74" t="s">
        <v>5</v>
      </c>
      <c r="D707" s="67"/>
      <c r="E707" s="68" t="s">
        <v>773</v>
      </c>
      <c r="F707" s="65" t="s">
        <v>2</v>
      </c>
      <c r="G707" s="97">
        <v>40589</v>
      </c>
      <c r="H707" s="69">
        <v>40589</v>
      </c>
      <c r="I707" s="70">
        <v>525000</v>
      </c>
      <c r="J707" s="71">
        <v>4726805.5600000005</v>
      </c>
      <c r="K707" s="97">
        <v>40679</v>
      </c>
    </row>
    <row r="708" spans="1:11" s="64" customFormat="1">
      <c r="A708" s="65" t="s">
        <v>0</v>
      </c>
      <c r="B708" s="3" t="s">
        <v>444</v>
      </c>
      <c r="C708" s="74" t="s">
        <v>5</v>
      </c>
      <c r="D708" s="67">
        <v>42</v>
      </c>
      <c r="E708" s="68" t="s">
        <v>773</v>
      </c>
      <c r="F708" s="68" t="s">
        <v>467</v>
      </c>
      <c r="G708" s="97" t="s">
        <v>467</v>
      </c>
      <c r="H708" s="69" t="s">
        <v>467</v>
      </c>
      <c r="I708" s="70">
        <v>0</v>
      </c>
      <c r="J708" s="71">
        <v>1330708.6666666667</v>
      </c>
      <c r="K708" s="97" t="s">
        <v>467</v>
      </c>
    </row>
    <row r="709" spans="1:11" s="64" customFormat="1">
      <c r="A709" s="65" t="s">
        <v>0</v>
      </c>
      <c r="B709" s="3" t="s">
        <v>445</v>
      </c>
      <c r="C709" s="74" t="s">
        <v>4</v>
      </c>
      <c r="D709" s="67">
        <v>3</v>
      </c>
      <c r="E709" s="68" t="s">
        <v>773</v>
      </c>
      <c r="F709" s="68" t="s">
        <v>467</v>
      </c>
      <c r="G709" s="69" t="s">
        <v>467</v>
      </c>
      <c r="H709" s="69" t="s">
        <v>467</v>
      </c>
      <c r="I709" s="70">
        <v>0</v>
      </c>
      <c r="J709" s="71">
        <v>63611111.120000005</v>
      </c>
      <c r="K709" s="69" t="s">
        <v>467</v>
      </c>
    </row>
    <row r="710" spans="1:11" s="182" customFormat="1" ht="15" customHeight="1">
      <c r="A710" s="65" t="s">
        <v>0</v>
      </c>
      <c r="B710" s="3" t="s">
        <v>648</v>
      </c>
      <c r="C710" s="117" t="s">
        <v>566</v>
      </c>
      <c r="D710" s="74"/>
      <c r="E710" s="65" t="s">
        <v>671</v>
      </c>
      <c r="F710" s="89" t="s">
        <v>2</v>
      </c>
      <c r="G710" s="97">
        <v>40589</v>
      </c>
      <c r="H710" s="69">
        <v>40589</v>
      </c>
      <c r="I710" s="70">
        <v>522277.5</v>
      </c>
      <c r="J710" s="71">
        <v>3418015.54</v>
      </c>
      <c r="K710" s="97">
        <v>40679</v>
      </c>
    </row>
    <row r="711" spans="1:11" s="182" customFormat="1" ht="15" customHeight="1">
      <c r="A711" s="65" t="s">
        <v>0</v>
      </c>
      <c r="B711" s="3" t="s">
        <v>702</v>
      </c>
      <c r="C711" s="124" t="s">
        <v>566</v>
      </c>
      <c r="D711" s="122"/>
      <c r="E711" s="65" t="s">
        <v>671</v>
      </c>
      <c r="F711" s="89" t="s">
        <v>2</v>
      </c>
      <c r="G711" s="97">
        <v>40589</v>
      </c>
      <c r="H711" s="69">
        <v>40585</v>
      </c>
      <c r="I711" s="70">
        <v>223535.25</v>
      </c>
      <c r="J711" s="71">
        <v>1241862.5</v>
      </c>
      <c r="K711" s="97">
        <v>40679</v>
      </c>
    </row>
    <row r="712" spans="1:11" s="64" customFormat="1">
      <c r="A712" s="65" t="s">
        <v>0</v>
      </c>
      <c r="B712" s="3" t="s">
        <v>446</v>
      </c>
      <c r="C712" s="74" t="s">
        <v>4</v>
      </c>
      <c r="D712" s="67"/>
      <c r="E712" s="68" t="s">
        <v>773</v>
      </c>
      <c r="F712" s="65" t="s">
        <v>2</v>
      </c>
      <c r="G712" s="97">
        <v>40589</v>
      </c>
      <c r="H712" s="69">
        <v>40588</v>
      </c>
      <c r="I712" s="70">
        <v>375000</v>
      </c>
      <c r="J712" s="71">
        <v>3233333.33</v>
      </c>
      <c r="K712" s="97">
        <v>40679</v>
      </c>
    </row>
    <row r="713" spans="1:11" s="64" customFormat="1">
      <c r="A713" s="65" t="s">
        <v>0</v>
      </c>
      <c r="B713" s="1" t="s">
        <v>816</v>
      </c>
      <c r="C713" s="74" t="s">
        <v>4</v>
      </c>
      <c r="E713" s="68" t="s">
        <v>773</v>
      </c>
      <c r="F713" s="65" t="s">
        <v>2</v>
      </c>
      <c r="G713" s="97">
        <v>40589</v>
      </c>
      <c r="H713" s="69">
        <v>40589</v>
      </c>
      <c r="I713" s="70">
        <v>525000</v>
      </c>
      <c r="J713" s="71">
        <v>4503333.33</v>
      </c>
      <c r="K713" s="97">
        <v>40679</v>
      </c>
    </row>
    <row r="714" spans="1:11" s="64" customFormat="1">
      <c r="A714" s="65" t="s">
        <v>0</v>
      </c>
      <c r="B714" s="1" t="s">
        <v>814</v>
      </c>
      <c r="C714" s="74" t="s">
        <v>4</v>
      </c>
      <c r="D714" s="67">
        <v>1</v>
      </c>
      <c r="E714" s="68" t="s">
        <v>773</v>
      </c>
      <c r="F714" s="68" t="s">
        <v>467</v>
      </c>
      <c r="G714" s="69" t="s">
        <v>467</v>
      </c>
      <c r="H714" s="69" t="s">
        <v>467</v>
      </c>
      <c r="I714" s="70">
        <v>0</v>
      </c>
      <c r="J714" s="71">
        <v>2486571.39</v>
      </c>
      <c r="K714" s="69" t="s">
        <v>467</v>
      </c>
    </row>
    <row r="715" spans="1:11" s="64" customFormat="1">
      <c r="A715" s="65" t="s">
        <v>0</v>
      </c>
      <c r="B715" s="1" t="s">
        <v>815</v>
      </c>
      <c r="C715" s="108" t="s">
        <v>4</v>
      </c>
      <c r="D715" s="67">
        <v>36</v>
      </c>
      <c r="E715" s="68" t="s">
        <v>773</v>
      </c>
      <c r="F715" s="68" t="s">
        <v>467</v>
      </c>
      <c r="G715" s="97" t="s">
        <v>467</v>
      </c>
      <c r="H715" s="69" t="s">
        <v>467</v>
      </c>
      <c r="I715" s="70">
        <v>0</v>
      </c>
      <c r="J715" s="71">
        <v>6733333.3300000001</v>
      </c>
      <c r="K715" s="97" t="s">
        <v>467</v>
      </c>
    </row>
    <row r="716" spans="1:11" s="64" customFormat="1">
      <c r="A716" s="65" t="s">
        <v>0</v>
      </c>
      <c r="B716" s="1" t="s">
        <v>815</v>
      </c>
      <c r="C716" s="108" t="s">
        <v>676</v>
      </c>
      <c r="D716" s="67">
        <v>36</v>
      </c>
      <c r="E716" s="68" t="s">
        <v>467</v>
      </c>
      <c r="F716" s="68" t="s">
        <v>467</v>
      </c>
      <c r="G716" s="97" t="s">
        <v>467</v>
      </c>
      <c r="H716" s="69" t="s">
        <v>467</v>
      </c>
      <c r="I716" s="70">
        <v>0</v>
      </c>
      <c r="J716" s="71">
        <v>0</v>
      </c>
      <c r="K716" s="97" t="s">
        <v>467</v>
      </c>
    </row>
    <row r="717" spans="1:11" s="64" customFormat="1">
      <c r="A717" s="65" t="s">
        <v>0</v>
      </c>
      <c r="B717" s="3" t="s">
        <v>447</v>
      </c>
      <c r="C717" s="74" t="s">
        <v>4</v>
      </c>
      <c r="D717" s="67"/>
      <c r="E717" s="68" t="s">
        <v>773</v>
      </c>
      <c r="F717" s="65" t="s">
        <v>2</v>
      </c>
      <c r="G717" s="97">
        <v>40589</v>
      </c>
      <c r="H717" s="69">
        <v>40589</v>
      </c>
      <c r="I717" s="70">
        <v>125000</v>
      </c>
      <c r="J717" s="71">
        <v>1020833</v>
      </c>
      <c r="K717" s="97">
        <v>40679</v>
      </c>
    </row>
    <row r="718" spans="1:11" s="64" customFormat="1">
      <c r="A718" s="65" t="s">
        <v>0</v>
      </c>
      <c r="B718" s="3" t="s">
        <v>448</v>
      </c>
      <c r="C718" s="74" t="s">
        <v>5</v>
      </c>
      <c r="D718" s="67"/>
      <c r="E718" s="68" t="s">
        <v>773</v>
      </c>
      <c r="F718" s="65" t="s">
        <v>2</v>
      </c>
      <c r="G718" s="97">
        <v>40589</v>
      </c>
      <c r="H718" s="69">
        <v>40589</v>
      </c>
      <c r="I718" s="70">
        <v>162105</v>
      </c>
      <c r="J718" s="71">
        <v>1699717.67</v>
      </c>
      <c r="K718" s="97">
        <v>40679</v>
      </c>
    </row>
    <row r="719" spans="1:11" s="64" customFormat="1">
      <c r="A719" s="65" t="s">
        <v>0</v>
      </c>
      <c r="B719" s="3" t="s">
        <v>449</v>
      </c>
      <c r="C719" s="74" t="s">
        <v>5</v>
      </c>
      <c r="D719" s="67"/>
      <c r="E719" s="68" t="s">
        <v>773</v>
      </c>
      <c r="F719" s="65" t="s">
        <v>2</v>
      </c>
      <c r="G719" s="97">
        <v>40589</v>
      </c>
      <c r="H719" s="69" t="s">
        <v>1167</v>
      </c>
      <c r="I719" s="70">
        <v>0</v>
      </c>
      <c r="J719" s="71">
        <v>634609.11</v>
      </c>
      <c r="K719" s="97">
        <v>40679</v>
      </c>
    </row>
    <row r="720" spans="1:11" s="182" customFormat="1" ht="15" customHeight="1">
      <c r="A720" s="65" t="s">
        <v>0</v>
      </c>
      <c r="B720" s="3" t="s">
        <v>647</v>
      </c>
      <c r="C720" s="117" t="s">
        <v>566</v>
      </c>
      <c r="D720" s="74"/>
      <c r="E720" s="65" t="s">
        <v>671</v>
      </c>
      <c r="F720" s="89" t="s">
        <v>2</v>
      </c>
      <c r="G720" s="97">
        <v>40589</v>
      </c>
      <c r="H720" s="69">
        <v>40589</v>
      </c>
      <c r="I720" s="70">
        <v>314625</v>
      </c>
      <c r="J720" s="71">
        <v>2083520.25</v>
      </c>
      <c r="K720" s="97">
        <v>40679</v>
      </c>
    </row>
    <row r="721" spans="1:11" s="64" customFormat="1">
      <c r="A721" s="65" t="s">
        <v>0</v>
      </c>
      <c r="B721" s="3" t="s">
        <v>450</v>
      </c>
      <c r="C721" s="74" t="s">
        <v>4</v>
      </c>
      <c r="D721" s="67"/>
      <c r="E721" s="68" t="s">
        <v>774</v>
      </c>
      <c r="F721" s="65" t="s">
        <v>2</v>
      </c>
      <c r="G721" s="97">
        <v>40589</v>
      </c>
      <c r="H721" s="69">
        <v>40589</v>
      </c>
      <c r="I721" s="70">
        <v>106250</v>
      </c>
      <c r="J721" s="71">
        <v>916111.11</v>
      </c>
      <c r="K721" s="97">
        <v>40679</v>
      </c>
    </row>
    <row r="722" spans="1:11" s="64" customFormat="1">
      <c r="A722" s="65" t="s">
        <v>0</v>
      </c>
      <c r="B722" s="3" t="s">
        <v>451</v>
      </c>
      <c r="C722" s="74" t="s">
        <v>4</v>
      </c>
      <c r="D722" s="67">
        <v>1</v>
      </c>
      <c r="E722" s="68" t="s">
        <v>773</v>
      </c>
      <c r="F722" s="68" t="s">
        <v>467</v>
      </c>
      <c r="G722" s="69" t="s">
        <v>467</v>
      </c>
      <c r="H722" s="69" t="s">
        <v>467</v>
      </c>
      <c r="I722" s="70">
        <v>0</v>
      </c>
      <c r="J722" s="71">
        <v>1103970.83</v>
      </c>
      <c r="K722" s="69" t="s">
        <v>467</v>
      </c>
    </row>
    <row r="723" spans="1:11" s="64" customFormat="1">
      <c r="A723" s="65" t="s">
        <v>0</v>
      </c>
      <c r="B723" s="3" t="s">
        <v>452</v>
      </c>
      <c r="C723" s="74" t="s">
        <v>4</v>
      </c>
      <c r="D723" s="67"/>
      <c r="E723" s="68" t="s">
        <v>773</v>
      </c>
      <c r="F723" s="65" t="s">
        <v>2</v>
      </c>
      <c r="G723" s="69" t="s">
        <v>467</v>
      </c>
      <c r="H723" s="69" t="s">
        <v>467</v>
      </c>
      <c r="I723" s="70">
        <v>0</v>
      </c>
      <c r="J723" s="71">
        <v>497256944.44</v>
      </c>
      <c r="K723" s="187">
        <v>40617</v>
      </c>
    </row>
    <row r="724" spans="1:11" s="64" customFormat="1">
      <c r="A724" s="65" t="s">
        <v>0</v>
      </c>
      <c r="B724" s="3" t="s">
        <v>453</v>
      </c>
      <c r="C724" s="132" t="s">
        <v>4</v>
      </c>
      <c r="D724" s="67">
        <v>17</v>
      </c>
      <c r="E724" s="68" t="s">
        <v>773</v>
      </c>
      <c r="F724" s="68" t="s">
        <v>467</v>
      </c>
      <c r="G724" s="97" t="s">
        <v>467</v>
      </c>
      <c r="H724" s="69" t="s">
        <v>467</v>
      </c>
      <c r="I724" s="70">
        <v>0</v>
      </c>
      <c r="J724" s="71">
        <v>3507500</v>
      </c>
      <c r="K724" s="97" t="s">
        <v>467</v>
      </c>
    </row>
    <row r="725" spans="1:11" s="64" customFormat="1">
      <c r="A725" s="65" t="s">
        <v>0</v>
      </c>
      <c r="B725" s="3" t="s">
        <v>453</v>
      </c>
      <c r="C725" s="132" t="s">
        <v>680</v>
      </c>
      <c r="D725" s="67">
        <v>17</v>
      </c>
      <c r="E725" s="68" t="s">
        <v>773</v>
      </c>
      <c r="F725" s="65" t="s">
        <v>2</v>
      </c>
      <c r="G725" s="97">
        <v>40589</v>
      </c>
      <c r="H725" s="69" t="s">
        <v>1167</v>
      </c>
      <c r="I725" s="70">
        <v>0</v>
      </c>
      <c r="J725" s="71">
        <v>1475833.33</v>
      </c>
      <c r="K725" s="97">
        <v>40679</v>
      </c>
    </row>
    <row r="726" spans="1:11" s="64" customFormat="1">
      <c r="A726" s="65" t="s">
        <v>0</v>
      </c>
      <c r="B726" s="3" t="s">
        <v>454</v>
      </c>
      <c r="C726" s="74" t="s">
        <v>5</v>
      </c>
      <c r="D726" s="67">
        <v>1</v>
      </c>
      <c r="E726" s="68" t="s">
        <v>773</v>
      </c>
      <c r="F726" s="68" t="s">
        <v>467</v>
      </c>
      <c r="G726" s="97" t="s">
        <v>467</v>
      </c>
      <c r="H726" s="69" t="s">
        <v>467</v>
      </c>
      <c r="I726" s="70">
        <v>0</v>
      </c>
      <c r="J726" s="71">
        <v>214972.22222222222</v>
      </c>
      <c r="K726" s="97" t="s">
        <v>467</v>
      </c>
    </row>
    <row r="727" spans="1:11" s="64" customFormat="1">
      <c r="A727" s="65" t="s">
        <v>0</v>
      </c>
      <c r="B727" s="3" t="s">
        <v>455</v>
      </c>
      <c r="C727" s="74" t="s">
        <v>4</v>
      </c>
      <c r="D727" s="67">
        <v>1</v>
      </c>
      <c r="E727" s="68" t="s">
        <v>773</v>
      </c>
      <c r="F727" s="68" t="s">
        <v>467</v>
      </c>
      <c r="G727" s="97" t="s">
        <v>467</v>
      </c>
      <c r="H727" s="69" t="s">
        <v>467</v>
      </c>
      <c r="I727" s="70">
        <v>0</v>
      </c>
      <c r="J727" s="71">
        <v>23722222.218888886</v>
      </c>
      <c r="K727" s="97" t="s">
        <v>467</v>
      </c>
    </row>
    <row r="728" spans="1:11" s="64" customFormat="1">
      <c r="A728" s="65" t="s">
        <v>0</v>
      </c>
      <c r="B728" s="3" t="s">
        <v>456</v>
      </c>
      <c r="C728" s="74" t="s">
        <v>5</v>
      </c>
      <c r="D728" s="67"/>
      <c r="E728" s="68" t="s">
        <v>773</v>
      </c>
      <c r="F728" s="65" t="s">
        <v>2</v>
      </c>
      <c r="G728" s="97">
        <v>40589</v>
      </c>
      <c r="H728" s="69">
        <v>40589</v>
      </c>
      <c r="I728" s="70">
        <v>54500</v>
      </c>
      <c r="J728" s="71">
        <v>402694</v>
      </c>
      <c r="K728" s="97">
        <v>40679</v>
      </c>
    </row>
    <row r="729" spans="1:11" s="64" customFormat="1">
      <c r="A729" s="65" t="s">
        <v>0</v>
      </c>
      <c r="B729" s="3" t="s">
        <v>457</v>
      </c>
      <c r="C729" s="74" t="s">
        <v>4</v>
      </c>
      <c r="D729" s="67">
        <v>3</v>
      </c>
      <c r="E729" s="68" t="s">
        <v>773</v>
      </c>
      <c r="F729" s="68" t="s">
        <v>467</v>
      </c>
      <c r="G729" s="69" t="s">
        <v>467</v>
      </c>
      <c r="H729" s="69" t="s">
        <v>467</v>
      </c>
      <c r="I729" s="70">
        <v>0</v>
      </c>
      <c r="J729" s="71">
        <v>12109027.779999999</v>
      </c>
      <c r="K729" s="69" t="s">
        <v>467</v>
      </c>
    </row>
    <row r="730" spans="1:11" s="182" customFormat="1" ht="15" customHeight="1">
      <c r="A730" s="65" t="s">
        <v>0</v>
      </c>
      <c r="B730" s="76" t="s">
        <v>613</v>
      </c>
      <c r="C730" s="115" t="s">
        <v>566</v>
      </c>
      <c r="D730" s="83"/>
      <c r="E730" s="65" t="s">
        <v>671</v>
      </c>
      <c r="F730" s="89" t="s">
        <v>2</v>
      </c>
      <c r="G730" s="97">
        <v>40589</v>
      </c>
      <c r="H730" s="69">
        <v>40589</v>
      </c>
      <c r="I730" s="70">
        <v>286176</v>
      </c>
      <c r="J730" s="71">
        <v>2025489.91</v>
      </c>
      <c r="K730" s="97">
        <v>40679</v>
      </c>
    </row>
    <row r="731" spans="1:11" s="64" customFormat="1">
      <c r="A731" s="65" t="s">
        <v>0</v>
      </c>
      <c r="B731" s="3" t="s">
        <v>458</v>
      </c>
      <c r="C731" s="74" t="s">
        <v>4</v>
      </c>
      <c r="D731" s="67"/>
      <c r="E731" s="68" t="s">
        <v>773</v>
      </c>
      <c r="F731" s="65" t="s">
        <v>2</v>
      </c>
      <c r="G731" s="97">
        <v>40589</v>
      </c>
      <c r="H731" s="69">
        <v>40589</v>
      </c>
      <c r="I731" s="70">
        <v>12098375</v>
      </c>
      <c r="J731" s="71">
        <v>104314877.78</v>
      </c>
      <c r="K731" s="97">
        <v>40679</v>
      </c>
    </row>
    <row r="732" spans="1:11" s="64" customFormat="1">
      <c r="A732" s="65" t="s">
        <v>0</v>
      </c>
      <c r="B732" s="3" t="s">
        <v>459</v>
      </c>
      <c r="C732" s="74" t="s">
        <v>5</v>
      </c>
      <c r="D732" s="67"/>
      <c r="E732" s="68" t="s">
        <v>773</v>
      </c>
      <c r="F732" s="65" t="s">
        <v>2</v>
      </c>
      <c r="G732" s="97">
        <v>40589</v>
      </c>
      <c r="H732" s="69" t="s">
        <v>1167</v>
      </c>
      <c r="I732" s="70">
        <v>0</v>
      </c>
      <c r="J732" s="71">
        <v>253122.22</v>
      </c>
      <c r="K732" s="97">
        <v>40679</v>
      </c>
    </row>
    <row r="733" spans="1:11" s="64" customFormat="1">
      <c r="A733" s="65" t="s">
        <v>0</v>
      </c>
      <c r="B733" s="3" t="s">
        <v>460</v>
      </c>
      <c r="C733" s="74" t="s">
        <v>4</v>
      </c>
      <c r="D733" s="67"/>
      <c r="E733" s="68" t="s">
        <v>773</v>
      </c>
      <c r="F733" s="65" t="s">
        <v>2</v>
      </c>
      <c r="G733" s="97">
        <v>40589</v>
      </c>
      <c r="H733" s="69">
        <v>40589</v>
      </c>
      <c r="I733" s="70">
        <v>1310287.5</v>
      </c>
      <c r="J733" s="71">
        <v>11705235.5</v>
      </c>
      <c r="K733" s="97">
        <v>40679</v>
      </c>
    </row>
    <row r="734" spans="1:11" s="204" customFormat="1" ht="15" customHeight="1">
      <c r="A734" s="65" t="s">
        <v>0</v>
      </c>
      <c r="B734" s="3" t="s">
        <v>689</v>
      </c>
      <c r="C734" s="117" t="s">
        <v>566</v>
      </c>
      <c r="D734" s="133"/>
      <c r="E734" s="65" t="s">
        <v>671</v>
      </c>
      <c r="F734" s="89" t="s">
        <v>2</v>
      </c>
      <c r="G734" s="97">
        <v>40589</v>
      </c>
      <c r="H734" s="69">
        <v>40584</v>
      </c>
      <c r="I734" s="70">
        <v>197184</v>
      </c>
      <c r="J734" s="71">
        <v>1154621.8700000001</v>
      </c>
      <c r="K734" s="97">
        <v>40679</v>
      </c>
    </row>
    <row r="735" spans="1:11" s="64" customFormat="1">
      <c r="A735" s="65" t="s">
        <v>0</v>
      </c>
      <c r="B735" s="3" t="s">
        <v>461</v>
      </c>
      <c r="C735" s="74" t="s">
        <v>5</v>
      </c>
      <c r="D735" s="67"/>
      <c r="E735" s="68" t="s">
        <v>773</v>
      </c>
      <c r="F735" s="65" t="s">
        <v>2</v>
      </c>
      <c r="G735" s="97">
        <v>40589</v>
      </c>
      <c r="H735" s="69" t="s">
        <v>1167</v>
      </c>
      <c r="I735" s="70">
        <v>0</v>
      </c>
      <c r="J735" s="71">
        <v>690832.08</v>
      </c>
      <c r="K735" s="97">
        <v>40679</v>
      </c>
    </row>
    <row r="736" spans="1:11" s="64" customFormat="1">
      <c r="A736" s="65" t="s">
        <v>0</v>
      </c>
      <c r="B736" s="3" t="s">
        <v>462</v>
      </c>
      <c r="C736" s="74" t="s">
        <v>4</v>
      </c>
      <c r="D736" s="67">
        <v>1</v>
      </c>
      <c r="E736" s="68" t="s">
        <v>773</v>
      </c>
      <c r="F736" s="68" t="s">
        <v>467</v>
      </c>
      <c r="G736" s="69" t="s">
        <v>467</v>
      </c>
      <c r="H736" s="69" t="s">
        <v>467</v>
      </c>
      <c r="I736" s="70">
        <v>0</v>
      </c>
      <c r="J736" s="71">
        <v>7925718.8900000006</v>
      </c>
      <c r="K736" s="69" t="s">
        <v>467</v>
      </c>
    </row>
    <row r="737" spans="1:11" s="64" customFormat="1">
      <c r="A737" s="65" t="s">
        <v>0</v>
      </c>
      <c r="B737" s="3" t="s">
        <v>463</v>
      </c>
      <c r="C737" s="74" t="s">
        <v>5</v>
      </c>
      <c r="D737" s="67"/>
      <c r="E737" s="68" t="s">
        <v>773</v>
      </c>
      <c r="F737" s="65" t="s">
        <v>2</v>
      </c>
      <c r="G737" s="97">
        <v>40589</v>
      </c>
      <c r="H737" s="69">
        <v>40588</v>
      </c>
      <c r="I737" s="70">
        <v>27250</v>
      </c>
      <c r="J737" s="71">
        <v>233744.44</v>
      </c>
      <c r="K737" s="97">
        <v>40679</v>
      </c>
    </row>
    <row r="738" spans="1:11" s="64" customFormat="1">
      <c r="A738" s="65" t="s">
        <v>0</v>
      </c>
      <c r="B738" s="3" t="s">
        <v>464</v>
      </c>
      <c r="C738" s="74" t="s">
        <v>4</v>
      </c>
      <c r="D738" s="67"/>
      <c r="E738" s="68" t="s">
        <v>773</v>
      </c>
      <c r="F738" s="65" t="s">
        <v>2</v>
      </c>
      <c r="G738" s="97">
        <v>40589</v>
      </c>
      <c r="H738" s="69">
        <v>40589</v>
      </c>
      <c r="I738" s="70">
        <v>375000</v>
      </c>
      <c r="J738" s="71">
        <v>3233333.33</v>
      </c>
      <c r="K738" s="97">
        <v>40679</v>
      </c>
    </row>
    <row r="739" spans="1:11" s="64" customFormat="1">
      <c r="A739" s="65" t="s">
        <v>0</v>
      </c>
      <c r="B739" s="3" t="s">
        <v>465</v>
      </c>
      <c r="C739" s="74" t="s">
        <v>5</v>
      </c>
      <c r="D739" s="67"/>
      <c r="E739" s="68" t="s">
        <v>773</v>
      </c>
      <c r="F739" s="65" t="s">
        <v>2</v>
      </c>
      <c r="G739" s="97">
        <v>40589</v>
      </c>
      <c r="H739" s="69" t="s">
        <v>1167</v>
      </c>
      <c r="I739" s="70">
        <v>0</v>
      </c>
      <c r="J739" s="71">
        <v>146241.66999999998</v>
      </c>
      <c r="K739" s="97">
        <v>40679</v>
      </c>
    </row>
    <row r="740" spans="1:11" s="64" customFormat="1">
      <c r="A740" s="65" t="s">
        <v>0</v>
      </c>
      <c r="B740" s="3" t="s">
        <v>466</v>
      </c>
      <c r="C740" s="74" t="s">
        <v>4</v>
      </c>
      <c r="D740" s="67">
        <v>1</v>
      </c>
      <c r="E740" s="68" t="s">
        <v>773</v>
      </c>
      <c r="F740" s="68" t="s">
        <v>467</v>
      </c>
      <c r="G740" s="69" t="s">
        <v>467</v>
      </c>
      <c r="H740" s="69" t="s">
        <v>467</v>
      </c>
      <c r="I740" s="70">
        <v>0</v>
      </c>
      <c r="J740" s="71">
        <v>1218750</v>
      </c>
      <c r="K740" s="69" t="s">
        <v>467</v>
      </c>
    </row>
    <row r="741" spans="1:11" s="64" customFormat="1">
      <c r="A741" s="65" t="s">
        <v>0</v>
      </c>
      <c r="B741" s="3" t="s">
        <v>468</v>
      </c>
      <c r="C741" s="74" t="s">
        <v>5</v>
      </c>
      <c r="D741" s="67">
        <v>1</v>
      </c>
      <c r="E741" s="68" t="s">
        <v>773</v>
      </c>
      <c r="F741" s="68" t="s">
        <v>467</v>
      </c>
      <c r="G741" s="97" t="s">
        <v>467</v>
      </c>
      <c r="H741" s="69" t="s">
        <v>467</v>
      </c>
      <c r="I741" s="70">
        <v>0</v>
      </c>
      <c r="J741" s="71">
        <v>295307.67</v>
      </c>
      <c r="K741" s="97" t="s">
        <v>467</v>
      </c>
    </row>
    <row r="742" spans="1:11" s="64" customFormat="1">
      <c r="A742" s="65" t="s">
        <v>0</v>
      </c>
      <c r="B742" s="1" t="s">
        <v>681</v>
      </c>
      <c r="C742" s="108" t="s">
        <v>5</v>
      </c>
      <c r="D742" s="67"/>
      <c r="E742" s="68" t="s">
        <v>773</v>
      </c>
      <c r="F742" s="65" t="s">
        <v>2</v>
      </c>
      <c r="G742" s="97">
        <v>40589</v>
      </c>
      <c r="H742" s="69">
        <v>40589</v>
      </c>
      <c r="I742" s="70">
        <v>272500</v>
      </c>
      <c r="J742" s="71">
        <v>1659222.2</v>
      </c>
      <c r="K742" s="97">
        <v>40679</v>
      </c>
    </row>
    <row r="743" spans="1:11" s="64" customFormat="1">
      <c r="A743" s="65" t="s">
        <v>0</v>
      </c>
      <c r="B743" s="3" t="s">
        <v>469</v>
      </c>
      <c r="C743" s="74" t="s">
        <v>4</v>
      </c>
      <c r="D743" s="67">
        <v>3</v>
      </c>
      <c r="E743" s="68" t="s">
        <v>773</v>
      </c>
      <c r="F743" s="68" t="s">
        <v>467</v>
      </c>
      <c r="G743" s="97" t="s">
        <v>467</v>
      </c>
      <c r="H743" s="69" t="s">
        <v>467</v>
      </c>
      <c r="I743" s="70">
        <v>0</v>
      </c>
      <c r="J743" s="71">
        <v>2813688.89</v>
      </c>
      <c r="K743" s="97" t="s">
        <v>467</v>
      </c>
    </row>
    <row r="744" spans="1:11" s="64" customFormat="1">
      <c r="A744" s="65" t="s">
        <v>0</v>
      </c>
      <c r="B744" s="3" t="s">
        <v>470</v>
      </c>
      <c r="C744" s="74" t="s">
        <v>5</v>
      </c>
      <c r="D744" s="67">
        <v>45</v>
      </c>
      <c r="E744" s="68" t="s">
        <v>774</v>
      </c>
      <c r="F744" s="68" t="s">
        <v>467</v>
      </c>
      <c r="G744" s="97" t="s">
        <v>467</v>
      </c>
      <c r="H744" s="69" t="s">
        <v>467</v>
      </c>
      <c r="I744" s="70">
        <v>0</v>
      </c>
      <c r="J744" s="71">
        <v>169834</v>
      </c>
      <c r="K744" s="97" t="s">
        <v>467</v>
      </c>
    </row>
    <row r="745" spans="1:11" s="64" customFormat="1">
      <c r="A745" s="65" t="s">
        <v>0</v>
      </c>
      <c r="B745" s="3" t="s">
        <v>471</v>
      </c>
      <c r="C745" s="74" t="s">
        <v>4</v>
      </c>
      <c r="D745" s="67"/>
      <c r="E745" s="68" t="s">
        <v>773</v>
      </c>
      <c r="F745" s="68" t="s">
        <v>467</v>
      </c>
      <c r="G745" s="97">
        <v>40589</v>
      </c>
      <c r="H745" s="69">
        <v>40589</v>
      </c>
      <c r="I745" s="70">
        <v>212500</v>
      </c>
      <c r="J745" s="71">
        <v>3284305.111111111</v>
      </c>
      <c r="K745" s="97">
        <v>40679</v>
      </c>
    </row>
    <row r="746" spans="1:11" s="64" customFormat="1">
      <c r="A746" s="65" t="s">
        <v>0</v>
      </c>
      <c r="B746" s="3" t="s">
        <v>472</v>
      </c>
      <c r="C746" s="74" t="s">
        <v>4</v>
      </c>
      <c r="D746" s="67">
        <v>1</v>
      </c>
      <c r="E746" s="68" t="s">
        <v>773</v>
      </c>
      <c r="F746" s="68" t="s">
        <v>467</v>
      </c>
      <c r="G746" s="69" t="s">
        <v>467</v>
      </c>
      <c r="H746" s="69" t="s">
        <v>467</v>
      </c>
      <c r="I746" s="70">
        <v>0</v>
      </c>
      <c r="J746" s="71">
        <v>95416666.670000002</v>
      </c>
      <c r="K746" s="69" t="s">
        <v>467</v>
      </c>
    </row>
    <row r="747" spans="1:11" s="64" customFormat="1">
      <c r="A747" s="65" t="s">
        <v>0</v>
      </c>
      <c r="B747" s="3" t="s">
        <v>473</v>
      </c>
      <c r="C747" s="74" t="s">
        <v>5</v>
      </c>
      <c r="D747" s="67"/>
      <c r="E747" s="68" t="s">
        <v>773</v>
      </c>
      <c r="F747" s="65" t="s">
        <v>2</v>
      </c>
      <c r="G747" s="97">
        <v>40589</v>
      </c>
      <c r="H747" s="69">
        <v>40589</v>
      </c>
      <c r="I747" s="70">
        <v>282695</v>
      </c>
      <c r="J747" s="71">
        <v>2352651.61</v>
      </c>
      <c r="K747" s="97">
        <v>40679</v>
      </c>
    </row>
    <row r="748" spans="1:11" s="64" customFormat="1">
      <c r="A748" s="65" t="s">
        <v>0</v>
      </c>
      <c r="B748" s="3" t="s">
        <v>474</v>
      </c>
      <c r="C748" s="74" t="s">
        <v>4</v>
      </c>
      <c r="D748" s="67"/>
      <c r="E748" s="68" t="s">
        <v>774</v>
      </c>
      <c r="F748" s="65" t="s">
        <v>2</v>
      </c>
      <c r="G748" s="97">
        <v>40589</v>
      </c>
      <c r="H748" s="69">
        <v>40589</v>
      </c>
      <c r="I748" s="70">
        <v>68100</v>
      </c>
      <c r="J748" s="71">
        <v>408600</v>
      </c>
      <c r="K748" s="97">
        <v>40679</v>
      </c>
    </row>
    <row r="749" spans="1:11" s="64" customFormat="1">
      <c r="A749" s="65" t="s">
        <v>0</v>
      </c>
      <c r="B749" s="3" t="s">
        <v>475</v>
      </c>
      <c r="C749" s="74" t="s">
        <v>4</v>
      </c>
      <c r="D749" s="67"/>
      <c r="E749" s="68" t="s">
        <v>774</v>
      </c>
      <c r="F749" s="65" t="s">
        <v>2</v>
      </c>
      <c r="G749" s="97">
        <v>40589</v>
      </c>
      <c r="H749" s="69">
        <v>40588</v>
      </c>
      <c r="I749" s="70">
        <v>113625</v>
      </c>
      <c r="J749" s="71">
        <v>979700</v>
      </c>
      <c r="K749" s="97">
        <v>40679</v>
      </c>
    </row>
    <row r="750" spans="1:11" s="64" customFormat="1">
      <c r="A750" s="65" t="s">
        <v>0</v>
      </c>
      <c r="B750" s="3" t="s">
        <v>476</v>
      </c>
      <c r="C750" s="74" t="s">
        <v>4</v>
      </c>
      <c r="D750" s="67"/>
      <c r="E750" s="68" t="s">
        <v>773</v>
      </c>
      <c r="F750" s="65" t="s">
        <v>2</v>
      </c>
      <c r="G750" s="97">
        <v>40589</v>
      </c>
      <c r="H750" s="69">
        <v>40589</v>
      </c>
      <c r="I750" s="70">
        <v>312500</v>
      </c>
      <c r="J750" s="71">
        <v>2625000</v>
      </c>
      <c r="K750" s="97">
        <v>40679</v>
      </c>
    </row>
    <row r="751" spans="1:11" s="64" customFormat="1">
      <c r="A751" s="65" t="s">
        <v>0</v>
      </c>
      <c r="B751" s="3" t="s">
        <v>477</v>
      </c>
      <c r="C751" s="74" t="s">
        <v>4</v>
      </c>
      <c r="D751" s="67">
        <v>42</v>
      </c>
      <c r="E751" s="68" t="s">
        <v>773</v>
      </c>
      <c r="F751" s="68" t="s">
        <v>467</v>
      </c>
      <c r="G751" s="97" t="s">
        <v>467</v>
      </c>
      <c r="H751" s="69" t="s">
        <v>467</v>
      </c>
      <c r="I751" s="70">
        <v>0</v>
      </c>
      <c r="J751" s="71">
        <v>411805.55555555556</v>
      </c>
      <c r="K751" s="97" t="s">
        <v>467</v>
      </c>
    </row>
    <row r="752" spans="1:11" s="64" customFormat="1">
      <c r="A752" s="65" t="s">
        <v>0</v>
      </c>
      <c r="B752" s="3" t="s">
        <v>478</v>
      </c>
      <c r="C752" s="74" t="s">
        <v>5</v>
      </c>
      <c r="D752" s="67"/>
      <c r="E752" s="68" t="s">
        <v>774</v>
      </c>
      <c r="F752" s="65" t="s">
        <v>2</v>
      </c>
      <c r="G752" s="97">
        <v>40589</v>
      </c>
      <c r="H752" s="69" t="s">
        <v>1167</v>
      </c>
      <c r="I752" s="70">
        <v>0</v>
      </c>
      <c r="J752" s="71">
        <v>8610</v>
      </c>
      <c r="K752" s="97">
        <v>40679</v>
      </c>
    </row>
    <row r="753" spans="1:11" s="64" customFormat="1">
      <c r="A753" s="65" t="s">
        <v>0</v>
      </c>
      <c r="B753" s="3" t="s">
        <v>479</v>
      </c>
      <c r="C753" s="74" t="s">
        <v>4</v>
      </c>
      <c r="D753" s="67">
        <v>1</v>
      </c>
      <c r="E753" s="68" t="s">
        <v>773</v>
      </c>
      <c r="F753" s="68" t="s">
        <v>467</v>
      </c>
      <c r="G753" s="69" t="s">
        <v>467</v>
      </c>
      <c r="H753" s="69" t="s">
        <v>467</v>
      </c>
      <c r="I753" s="70">
        <v>0</v>
      </c>
      <c r="J753" s="71">
        <v>318055555.44</v>
      </c>
      <c r="K753" s="69" t="s">
        <v>467</v>
      </c>
    </row>
    <row r="754" spans="1:11" s="64" customFormat="1">
      <c r="A754" s="65" t="s">
        <v>0</v>
      </c>
      <c r="B754" s="1" t="s">
        <v>663</v>
      </c>
      <c r="C754" s="74" t="s">
        <v>4</v>
      </c>
      <c r="D754" s="67">
        <v>1</v>
      </c>
      <c r="E754" s="68" t="s">
        <v>773</v>
      </c>
      <c r="F754" s="68" t="s">
        <v>467</v>
      </c>
      <c r="G754" s="97" t="s">
        <v>467</v>
      </c>
      <c r="H754" s="69" t="s">
        <v>467</v>
      </c>
      <c r="I754" s="70">
        <v>0</v>
      </c>
      <c r="J754" s="71">
        <v>129861111.11</v>
      </c>
      <c r="K754" s="97" t="s">
        <v>467</v>
      </c>
    </row>
    <row r="755" spans="1:11" s="64" customFormat="1">
      <c r="A755" s="65" t="s">
        <v>0</v>
      </c>
      <c r="B755" s="91" t="s">
        <v>584</v>
      </c>
      <c r="C755" s="74" t="s">
        <v>567</v>
      </c>
      <c r="D755" s="67"/>
      <c r="E755" s="68" t="s">
        <v>773</v>
      </c>
      <c r="F755" s="65" t="s">
        <v>2</v>
      </c>
      <c r="G755" s="97">
        <v>40589</v>
      </c>
      <c r="H755" s="69">
        <v>40589</v>
      </c>
      <c r="I755" s="70">
        <v>204375</v>
      </c>
      <c r="J755" s="71">
        <v>1414729.05</v>
      </c>
      <c r="K755" s="97">
        <v>40679</v>
      </c>
    </row>
    <row r="756" spans="1:11" s="64" customFormat="1">
      <c r="A756" s="65" t="s">
        <v>0</v>
      </c>
      <c r="B756" s="3" t="s">
        <v>480</v>
      </c>
      <c r="C756" s="74" t="s">
        <v>5</v>
      </c>
      <c r="D756" s="67"/>
      <c r="E756" s="68" t="s">
        <v>774</v>
      </c>
      <c r="F756" s="65" t="s">
        <v>2</v>
      </c>
      <c r="G756" s="97">
        <v>40589</v>
      </c>
      <c r="H756" s="69">
        <v>40589</v>
      </c>
      <c r="I756" s="70">
        <v>102187.5</v>
      </c>
      <c r="J756" s="71">
        <v>876542.17</v>
      </c>
      <c r="K756" s="97">
        <v>40679</v>
      </c>
    </row>
    <row r="757" spans="1:11" s="64" customFormat="1">
      <c r="A757" s="65" t="s">
        <v>0</v>
      </c>
      <c r="B757" s="3" t="s">
        <v>481</v>
      </c>
      <c r="C757" s="74" t="s">
        <v>4</v>
      </c>
      <c r="D757" s="67">
        <v>1</v>
      </c>
      <c r="E757" s="68" t="s">
        <v>773</v>
      </c>
      <c r="F757" s="68" t="s">
        <v>467</v>
      </c>
      <c r="G757" s="97" t="s">
        <v>467</v>
      </c>
      <c r="H757" s="69" t="s">
        <v>467</v>
      </c>
      <c r="I757" s="70">
        <v>0</v>
      </c>
      <c r="J757" s="71">
        <v>421066666.67000002</v>
      </c>
      <c r="K757" s="97" t="s">
        <v>467</v>
      </c>
    </row>
    <row r="758" spans="1:11" s="64" customFormat="1">
      <c r="A758" s="65" t="s">
        <v>0</v>
      </c>
      <c r="B758" s="3" t="s">
        <v>482</v>
      </c>
      <c r="C758" s="74" t="s">
        <v>5</v>
      </c>
      <c r="D758" s="67"/>
      <c r="E758" s="68" t="s">
        <v>774</v>
      </c>
      <c r="F758" s="65" t="s">
        <v>2</v>
      </c>
      <c r="G758" s="97">
        <v>40589</v>
      </c>
      <c r="H758" s="69">
        <v>40589</v>
      </c>
      <c r="I758" s="70">
        <v>74267.5</v>
      </c>
      <c r="J758" s="71">
        <v>590014.03</v>
      </c>
      <c r="K758" s="97">
        <v>40679</v>
      </c>
    </row>
    <row r="759" spans="1:11" s="64" customFormat="1">
      <c r="A759" s="65" t="s">
        <v>0</v>
      </c>
      <c r="B759" s="3" t="s">
        <v>483</v>
      </c>
      <c r="C759" s="74" t="s">
        <v>5</v>
      </c>
      <c r="D759" s="67"/>
      <c r="E759" s="68" t="s">
        <v>773</v>
      </c>
      <c r="F759" s="65" t="s">
        <v>2</v>
      </c>
      <c r="G759" s="97">
        <v>40589</v>
      </c>
      <c r="H759" s="69" t="s">
        <v>1167</v>
      </c>
      <c r="I759" s="70">
        <v>0</v>
      </c>
      <c r="J759" s="71">
        <v>882900</v>
      </c>
      <c r="K759" s="97">
        <v>40679</v>
      </c>
    </row>
    <row r="760" spans="1:11" s="64" customFormat="1">
      <c r="A760" s="65" t="s">
        <v>0</v>
      </c>
      <c r="B760" s="3" t="s">
        <v>484</v>
      </c>
      <c r="C760" s="74" t="s">
        <v>4</v>
      </c>
      <c r="D760" s="67">
        <v>37</v>
      </c>
      <c r="E760" s="68" t="s">
        <v>773</v>
      </c>
      <c r="F760" s="68" t="s">
        <v>467</v>
      </c>
      <c r="G760" s="97" t="s">
        <v>467</v>
      </c>
      <c r="H760" s="69" t="s">
        <v>467</v>
      </c>
      <c r="I760" s="70">
        <v>0</v>
      </c>
      <c r="J760" s="71">
        <v>16386111.109999999</v>
      </c>
      <c r="K760" s="97" t="s">
        <v>467</v>
      </c>
    </row>
    <row r="761" spans="1:11" s="182" customFormat="1" ht="15" customHeight="1">
      <c r="A761" s="65" t="s">
        <v>0</v>
      </c>
      <c r="B761" s="3" t="s">
        <v>690</v>
      </c>
      <c r="C761" s="124" t="s">
        <v>566</v>
      </c>
      <c r="D761" s="122"/>
      <c r="E761" s="65" t="s">
        <v>671</v>
      </c>
      <c r="F761" s="89" t="s">
        <v>2</v>
      </c>
      <c r="G761" s="97">
        <v>40589</v>
      </c>
      <c r="H761" s="69">
        <v>40589</v>
      </c>
      <c r="I761" s="70">
        <v>34426.75</v>
      </c>
      <c r="J761" s="71">
        <v>199292.46</v>
      </c>
      <c r="K761" s="97">
        <v>40679</v>
      </c>
    </row>
    <row r="762" spans="1:11" s="64" customFormat="1">
      <c r="A762" s="65" t="s">
        <v>0</v>
      </c>
      <c r="B762" s="1" t="s">
        <v>822</v>
      </c>
      <c r="C762" s="74" t="s">
        <v>5</v>
      </c>
      <c r="D762" s="67">
        <v>12</v>
      </c>
      <c r="E762" s="68" t="s">
        <v>774</v>
      </c>
      <c r="F762" s="65" t="s">
        <v>2</v>
      </c>
      <c r="G762" s="97">
        <v>40589</v>
      </c>
      <c r="H762" s="69">
        <v>40589</v>
      </c>
      <c r="I762" s="70">
        <v>26947.5</v>
      </c>
      <c r="J762" s="71">
        <v>150209.78</v>
      </c>
      <c r="K762" s="97">
        <v>40679</v>
      </c>
    </row>
    <row r="763" spans="1:11" s="64" customFormat="1">
      <c r="A763" s="65" t="s">
        <v>0</v>
      </c>
      <c r="B763" s="1" t="s">
        <v>823</v>
      </c>
      <c r="C763" s="74" t="s">
        <v>5</v>
      </c>
      <c r="D763" s="67">
        <v>12</v>
      </c>
      <c r="E763" s="68" t="s">
        <v>774</v>
      </c>
      <c r="F763" s="65" t="s">
        <v>2</v>
      </c>
      <c r="G763" s="97">
        <v>40589</v>
      </c>
      <c r="H763" s="69">
        <v>40589</v>
      </c>
      <c r="I763" s="70">
        <v>77352.5</v>
      </c>
      <c r="J763" s="71">
        <v>637728.89</v>
      </c>
      <c r="K763" s="97">
        <v>40679</v>
      </c>
    </row>
    <row r="764" spans="1:11" s="64" customFormat="1">
      <c r="A764" s="65" t="s">
        <v>0</v>
      </c>
      <c r="B764" s="3" t="s">
        <v>485</v>
      </c>
      <c r="C764" s="74" t="s">
        <v>4</v>
      </c>
      <c r="D764" s="67">
        <v>44</v>
      </c>
      <c r="E764" s="68" t="s">
        <v>773</v>
      </c>
      <c r="F764" s="68" t="s">
        <v>467</v>
      </c>
      <c r="G764" s="97" t="s">
        <v>467</v>
      </c>
      <c r="H764" s="69" t="s">
        <v>467</v>
      </c>
      <c r="I764" s="70">
        <v>0</v>
      </c>
      <c r="J764" s="71">
        <v>1284722.22</v>
      </c>
      <c r="K764" s="97" t="s">
        <v>467</v>
      </c>
    </row>
    <row r="765" spans="1:11" s="64" customFormat="1">
      <c r="A765" s="65" t="s">
        <v>0</v>
      </c>
      <c r="B765" s="3" t="s">
        <v>486</v>
      </c>
      <c r="C765" s="74" t="s">
        <v>4</v>
      </c>
      <c r="D765" s="67"/>
      <c r="E765" s="68" t="s">
        <v>773</v>
      </c>
      <c r="F765" s="65" t="s">
        <v>2</v>
      </c>
      <c r="G765" s="97">
        <v>40589</v>
      </c>
      <c r="H765" s="69" t="s">
        <v>1167</v>
      </c>
      <c r="I765" s="70">
        <v>0</v>
      </c>
      <c r="J765" s="71">
        <v>1195973.33</v>
      </c>
      <c r="K765" s="97">
        <v>40679</v>
      </c>
    </row>
    <row r="766" spans="1:11" s="64" customFormat="1">
      <c r="A766" s="65" t="s">
        <v>0</v>
      </c>
      <c r="B766" s="3" t="s">
        <v>487</v>
      </c>
      <c r="C766" s="74" t="s">
        <v>5</v>
      </c>
      <c r="D766" s="73" t="s">
        <v>750</v>
      </c>
      <c r="E766" s="68" t="s">
        <v>774</v>
      </c>
      <c r="F766" s="68" t="s">
        <v>467</v>
      </c>
      <c r="G766" s="97" t="s">
        <v>467</v>
      </c>
      <c r="H766" s="69" t="s">
        <v>467</v>
      </c>
      <c r="I766" s="70">
        <v>0</v>
      </c>
      <c r="J766" s="71">
        <v>223208</v>
      </c>
      <c r="K766" s="97" t="s">
        <v>467</v>
      </c>
    </row>
    <row r="767" spans="1:11" s="64" customFormat="1">
      <c r="A767" s="65" t="s">
        <v>0</v>
      </c>
      <c r="B767" s="3" t="s">
        <v>488</v>
      </c>
      <c r="C767" s="74" t="s">
        <v>4</v>
      </c>
      <c r="D767" s="67"/>
      <c r="E767" s="68" t="s">
        <v>773</v>
      </c>
      <c r="F767" s="65" t="s">
        <v>2</v>
      </c>
      <c r="G767" s="97">
        <v>40589</v>
      </c>
      <c r="H767" s="69" t="s">
        <v>1167</v>
      </c>
      <c r="I767" s="70">
        <v>0</v>
      </c>
      <c r="J767" s="71">
        <v>952235.5</v>
      </c>
      <c r="K767" s="97">
        <v>40679</v>
      </c>
    </row>
    <row r="768" spans="1:11" s="64" customFormat="1">
      <c r="A768" s="65" t="s">
        <v>0</v>
      </c>
      <c r="B768" s="3" t="s">
        <v>489</v>
      </c>
      <c r="C768" s="74" t="s">
        <v>5</v>
      </c>
      <c r="D768" s="67"/>
      <c r="E768" s="68" t="s">
        <v>773</v>
      </c>
      <c r="F768" s="65" t="s">
        <v>2</v>
      </c>
      <c r="G768" s="97">
        <v>40589</v>
      </c>
      <c r="H768" s="69">
        <v>40589</v>
      </c>
      <c r="I768" s="70">
        <v>28847.5</v>
      </c>
      <c r="J768" s="71">
        <v>215394.5</v>
      </c>
      <c r="K768" s="97">
        <v>40679</v>
      </c>
    </row>
    <row r="769" spans="1:11" s="64" customFormat="1">
      <c r="A769" s="65" t="s">
        <v>0</v>
      </c>
      <c r="B769" s="3" t="s">
        <v>490</v>
      </c>
      <c r="C769" s="74" t="s">
        <v>5</v>
      </c>
      <c r="D769" s="67"/>
      <c r="E769" s="68" t="s">
        <v>773</v>
      </c>
      <c r="F769" s="65" t="s">
        <v>2</v>
      </c>
      <c r="G769" s="97">
        <v>40589</v>
      </c>
      <c r="H769" s="69">
        <v>40588</v>
      </c>
      <c r="I769" s="70">
        <v>54500</v>
      </c>
      <c r="J769" s="71">
        <v>441450</v>
      </c>
      <c r="K769" s="97">
        <v>40679</v>
      </c>
    </row>
    <row r="770" spans="1:11" s="64" customFormat="1">
      <c r="A770" s="65" t="s">
        <v>0</v>
      </c>
      <c r="B770" s="3" t="s">
        <v>491</v>
      </c>
      <c r="C770" s="74" t="s">
        <v>4</v>
      </c>
      <c r="D770" s="67"/>
      <c r="E770" s="68" t="s">
        <v>774</v>
      </c>
      <c r="F770" s="65" t="s">
        <v>2</v>
      </c>
      <c r="G770" s="97">
        <v>40589</v>
      </c>
      <c r="H770" s="69">
        <v>40589</v>
      </c>
      <c r="I770" s="70">
        <v>955725</v>
      </c>
      <c r="J770" s="71">
        <v>8314807.5</v>
      </c>
      <c r="K770" s="97">
        <v>40679</v>
      </c>
    </row>
    <row r="771" spans="1:11" s="64" customFormat="1">
      <c r="A771" s="65" t="s">
        <v>0</v>
      </c>
      <c r="B771" s="3" t="s">
        <v>492</v>
      </c>
      <c r="C771" s="108" t="s">
        <v>4</v>
      </c>
      <c r="D771" s="67">
        <v>47</v>
      </c>
      <c r="E771" s="68" t="s">
        <v>467</v>
      </c>
      <c r="F771" s="68" t="s">
        <v>467</v>
      </c>
      <c r="G771" s="97" t="s">
        <v>467</v>
      </c>
      <c r="H771" s="69" t="s">
        <v>467</v>
      </c>
      <c r="I771" s="70">
        <v>0</v>
      </c>
      <c r="J771" s="71">
        <v>192415.03</v>
      </c>
      <c r="K771" s="97" t="s">
        <v>467</v>
      </c>
    </row>
    <row r="772" spans="1:11" s="64" customFormat="1">
      <c r="A772" s="65" t="s">
        <v>0</v>
      </c>
      <c r="B772" s="3" t="s">
        <v>493</v>
      </c>
      <c r="C772" s="74" t="s">
        <v>5</v>
      </c>
      <c r="D772" s="67"/>
      <c r="E772" s="68" t="s">
        <v>773</v>
      </c>
      <c r="F772" s="65" t="s">
        <v>2</v>
      </c>
      <c r="G772" s="97">
        <v>40589</v>
      </c>
      <c r="H772" s="69">
        <v>40589</v>
      </c>
      <c r="I772" s="70">
        <v>50412.5</v>
      </c>
      <c r="J772" s="71">
        <v>379774.5</v>
      </c>
      <c r="K772" s="97">
        <v>40679</v>
      </c>
    </row>
    <row r="773" spans="1:11" s="64" customFormat="1">
      <c r="A773" s="65" t="s">
        <v>0</v>
      </c>
      <c r="B773" s="3" t="s">
        <v>494</v>
      </c>
      <c r="C773" s="74" t="s">
        <v>5</v>
      </c>
      <c r="D773" s="67"/>
      <c r="E773" s="68" t="s">
        <v>773</v>
      </c>
      <c r="F773" s="65" t="s">
        <v>2</v>
      </c>
      <c r="G773" s="97">
        <v>40589</v>
      </c>
      <c r="H773" s="69">
        <v>40589</v>
      </c>
      <c r="I773" s="70">
        <v>211732.5</v>
      </c>
      <c r="J773" s="71">
        <v>1825605.17</v>
      </c>
      <c r="K773" s="97">
        <v>40679</v>
      </c>
    </row>
    <row r="774" spans="1:11" s="64" customFormat="1">
      <c r="A774" s="65" t="s">
        <v>0</v>
      </c>
      <c r="B774" s="3" t="s">
        <v>495</v>
      </c>
      <c r="C774" s="74" t="s">
        <v>5</v>
      </c>
      <c r="D774" s="67"/>
      <c r="E774" s="68" t="s">
        <v>773</v>
      </c>
      <c r="F774" s="65" t="s">
        <v>2</v>
      </c>
      <c r="G774" s="97">
        <v>40589</v>
      </c>
      <c r="H774" s="69" t="s">
        <v>1167</v>
      </c>
      <c r="I774" s="70">
        <v>0</v>
      </c>
      <c r="J774" s="71">
        <v>2195130.67</v>
      </c>
      <c r="K774" s="97">
        <v>40679</v>
      </c>
    </row>
    <row r="775" spans="1:11" s="64" customFormat="1">
      <c r="A775" s="65" t="s">
        <v>0</v>
      </c>
      <c r="B775" s="3" t="s">
        <v>496</v>
      </c>
      <c r="C775" s="74" t="s">
        <v>83</v>
      </c>
      <c r="D775" s="67">
        <v>42</v>
      </c>
      <c r="E775" s="68" t="s">
        <v>774</v>
      </c>
      <c r="F775" s="69" t="s">
        <v>467</v>
      </c>
      <c r="G775" s="97" t="s">
        <v>467</v>
      </c>
      <c r="H775" s="69" t="s">
        <v>467</v>
      </c>
      <c r="I775" s="70">
        <v>0</v>
      </c>
      <c r="J775" s="71">
        <v>190215.11</v>
      </c>
      <c r="K775" s="97" t="s">
        <v>467</v>
      </c>
    </row>
    <row r="776" spans="1:11" s="64" customFormat="1">
      <c r="A776" s="65" t="s">
        <v>0</v>
      </c>
      <c r="B776" s="3" t="s">
        <v>497</v>
      </c>
      <c r="C776" s="74" t="s">
        <v>5</v>
      </c>
      <c r="D776" s="67"/>
      <c r="E776" s="68" t="s">
        <v>773</v>
      </c>
      <c r="F776" s="65" t="s">
        <v>2</v>
      </c>
      <c r="G776" s="97">
        <v>40589</v>
      </c>
      <c r="H776" s="69">
        <v>40585</v>
      </c>
      <c r="I776" s="70">
        <v>313375</v>
      </c>
      <c r="J776" s="71">
        <v>2469392.61</v>
      </c>
      <c r="K776" s="97">
        <v>40679</v>
      </c>
    </row>
    <row r="777" spans="1:11" s="64" customFormat="1">
      <c r="A777" s="65" t="s">
        <v>0</v>
      </c>
      <c r="B777" s="3" t="s">
        <v>498</v>
      </c>
      <c r="C777" s="74" t="s">
        <v>5</v>
      </c>
      <c r="D777" s="67"/>
      <c r="E777" s="68" t="s">
        <v>774</v>
      </c>
      <c r="F777" s="65" t="s">
        <v>2</v>
      </c>
      <c r="G777" s="97">
        <v>40589</v>
      </c>
      <c r="H777" s="69">
        <v>40589</v>
      </c>
      <c r="I777" s="70">
        <v>90630</v>
      </c>
      <c r="J777" s="71">
        <v>524289.53</v>
      </c>
      <c r="K777" s="97">
        <v>40679</v>
      </c>
    </row>
    <row r="778" spans="1:11" s="64" customFormat="1">
      <c r="A778" s="65" t="s">
        <v>0</v>
      </c>
      <c r="B778" s="3" t="s">
        <v>499</v>
      </c>
      <c r="C778" s="74" t="s">
        <v>4</v>
      </c>
      <c r="D778" s="67">
        <v>1</v>
      </c>
      <c r="E778" s="68" t="s">
        <v>773</v>
      </c>
      <c r="F778" s="68" t="s">
        <v>467</v>
      </c>
      <c r="G778" s="69" t="s">
        <v>467</v>
      </c>
      <c r="H778" s="69" t="s">
        <v>467</v>
      </c>
      <c r="I778" s="70">
        <v>0</v>
      </c>
      <c r="J778" s="71">
        <v>11287500</v>
      </c>
      <c r="K778" s="69" t="s">
        <v>467</v>
      </c>
    </row>
    <row r="779" spans="1:11" s="64" customFormat="1">
      <c r="A779" s="65" t="s">
        <v>0</v>
      </c>
      <c r="B779" s="91" t="s">
        <v>595</v>
      </c>
      <c r="C779" s="74" t="s">
        <v>5</v>
      </c>
      <c r="D779" s="67"/>
      <c r="E779" s="68" t="s">
        <v>773</v>
      </c>
      <c r="F779" s="65" t="s">
        <v>2</v>
      </c>
      <c r="G779" s="97">
        <v>40589</v>
      </c>
      <c r="H779" s="69">
        <v>40589</v>
      </c>
      <c r="I779" s="70">
        <v>163500</v>
      </c>
      <c r="J779" s="71">
        <v>1119066.6000000001</v>
      </c>
      <c r="K779" s="97">
        <v>40679</v>
      </c>
    </row>
    <row r="780" spans="1:11" s="64" customFormat="1">
      <c r="A780" s="65" t="s">
        <v>0</v>
      </c>
      <c r="B780" s="3" t="s">
        <v>500</v>
      </c>
      <c r="C780" s="74" t="s">
        <v>4</v>
      </c>
      <c r="D780" s="67">
        <v>1</v>
      </c>
      <c r="E780" s="68" t="s">
        <v>773</v>
      </c>
      <c r="F780" s="68" t="s">
        <v>467</v>
      </c>
      <c r="G780" s="69" t="s">
        <v>467</v>
      </c>
      <c r="H780" s="69" t="s">
        <v>467</v>
      </c>
      <c r="I780" s="70">
        <v>0</v>
      </c>
      <c r="J780" s="71">
        <v>195220416.67000002</v>
      </c>
      <c r="K780" s="69" t="s">
        <v>467</v>
      </c>
    </row>
    <row r="781" spans="1:11" s="64" customFormat="1">
      <c r="A781" s="65" t="s">
        <v>0</v>
      </c>
      <c r="B781" s="1" t="s">
        <v>682</v>
      </c>
      <c r="C781" s="74" t="s">
        <v>5</v>
      </c>
      <c r="D781" s="67"/>
      <c r="E781" s="68" t="s">
        <v>774</v>
      </c>
      <c r="F781" s="68" t="s">
        <v>2</v>
      </c>
      <c r="G781" s="97">
        <v>40589</v>
      </c>
      <c r="H781" s="69" t="s">
        <v>1167</v>
      </c>
      <c r="I781" s="70">
        <v>0</v>
      </c>
      <c r="J781" s="71">
        <v>745311.72</v>
      </c>
      <c r="K781" s="97">
        <v>40679</v>
      </c>
    </row>
    <row r="782" spans="1:11" s="64" customFormat="1">
      <c r="A782" s="65" t="s">
        <v>0</v>
      </c>
      <c r="B782" s="3" t="s">
        <v>501</v>
      </c>
      <c r="C782" s="74" t="s">
        <v>5</v>
      </c>
      <c r="D782" s="67"/>
      <c r="E782" s="68" t="s">
        <v>773</v>
      </c>
      <c r="F782" s="65" t="s">
        <v>2</v>
      </c>
      <c r="G782" s="97">
        <v>40589</v>
      </c>
      <c r="H782" s="69">
        <v>40589</v>
      </c>
      <c r="I782" s="70">
        <v>122000</v>
      </c>
      <c r="J782" s="71">
        <v>996334</v>
      </c>
      <c r="K782" s="97">
        <v>40679</v>
      </c>
    </row>
    <row r="783" spans="1:11" s="64" customFormat="1">
      <c r="A783" s="65" t="s">
        <v>0</v>
      </c>
      <c r="B783" s="3" t="s">
        <v>502</v>
      </c>
      <c r="C783" s="74" t="s">
        <v>4</v>
      </c>
      <c r="D783" s="73" t="s">
        <v>750</v>
      </c>
      <c r="E783" s="68" t="s">
        <v>773</v>
      </c>
      <c r="F783" s="68" t="s">
        <v>467</v>
      </c>
      <c r="G783" s="69" t="s">
        <v>467</v>
      </c>
      <c r="H783" s="69" t="s">
        <v>467</v>
      </c>
      <c r="I783" s="70">
        <v>0</v>
      </c>
      <c r="J783" s="71">
        <v>7509920.0700000003</v>
      </c>
      <c r="K783" s="69" t="s">
        <v>467</v>
      </c>
    </row>
    <row r="784" spans="1:11" s="64" customFormat="1">
      <c r="A784" s="65" t="s">
        <v>0</v>
      </c>
      <c r="B784" s="3" t="s">
        <v>503</v>
      </c>
      <c r="C784" s="74" t="s">
        <v>4</v>
      </c>
      <c r="D784" s="67">
        <v>3</v>
      </c>
      <c r="E784" s="68" t="s">
        <v>773</v>
      </c>
      <c r="F784" s="68" t="s">
        <v>467</v>
      </c>
      <c r="G784" s="97" t="s">
        <v>467</v>
      </c>
      <c r="H784" s="69" t="s">
        <v>467</v>
      </c>
      <c r="I784" s="70">
        <v>0</v>
      </c>
      <c r="J784" s="71">
        <v>13475554.58</v>
      </c>
      <c r="K784" s="97" t="s">
        <v>467</v>
      </c>
    </row>
    <row r="785" spans="1:11" s="64" customFormat="1">
      <c r="A785" s="65" t="s">
        <v>0</v>
      </c>
      <c r="B785" s="91" t="s">
        <v>585</v>
      </c>
      <c r="C785" s="74" t="s">
        <v>5</v>
      </c>
      <c r="D785" s="67"/>
      <c r="E785" s="68" t="s">
        <v>774</v>
      </c>
      <c r="F785" s="65" t="s">
        <v>2</v>
      </c>
      <c r="G785" s="97">
        <v>40589</v>
      </c>
      <c r="H785" s="69">
        <v>40589</v>
      </c>
      <c r="I785" s="70">
        <v>80987.5</v>
      </c>
      <c r="J785" s="71">
        <v>485021.79000000004</v>
      </c>
      <c r="K785" s="97">
        <v>40679</v>
      </c>
    </row>
    <row r="786" spans="1:11" s="125" customFormat="1">
      <c r="A786" s="65" t="s">
        <v>0</v>
      </c>
      <c r="B786" s="126" t="s">
        <v>504</v>
      </c>
      <c r="C786" s="74" t="s">
        <v>4</v>
      </c>
      <c r="D786" s="134" t="s">
        <v>746</v>
      </c>
      <c r="E786" s="68" t="s">
        <v>773</v>
      </c>
      <c r="F786" s="135" t="s">
        <v>467</v>
      </c>
      <c r="G786" s="136" t="s">
        <v>467</v>
      </c>
      <c r="H786" s="69" t="s">
        <v>467</v>
      </c>
      <c r="I786" s="70">
        <v>0</v>
      </c>
      <c r="J786" s="71">
        <v>2695972.2199999997</v>
      </c>
      <c r="K786" s="136" t="s">
        <v>467</v>
      </c>
    </row>
    <row r="787" spans="1:11" s="64" customFormat="1">
      <c r="A787" s="65" t="s">
        <v>0</v>
      </c>
      <c r="B787" s="1" t="s">
        <v>735</v>
      </c>
      <c r="C787" s="74" t="s">
        <v>5</v>
      </c>
      <c r="D787" s="67"/>
      <c r="E787" s="68" t="s">
        <v>773</v>
      </c>
      <c r="F787" s="68" t="s">
        <v>2</v>
      </c>
      <c r="G787" s="97">
        <v>40589</v>
      </c>
      <c r="H787" s="69">
        <v>40583</v>
      </c>
      <c r="I787" s="70">
        <v>28700</v>
      </c>
      <c r="J787" s="71">
        <v>129468.89</v>
      </c>
      <c r="K787" s="97">
        <v>40679</v>
      </c>
    </row>
    <row r="788" spans="1:11" s="64" customFormat="1">
      <c r="A788" s="65" t="s">
        <v>0</v>
      </c>
      <c r="B788" s="3" t="s">
        <v>505</v>
      </c>
      <c r="C788" s="74" t="s">
        <v>5</v>
      </c>
      <c r="D788" s="67"/>
      <c r="E788" s="68" t="s">
        <v>774</v>
      </c>
      <c r="F788" s="65" t="s">
        <v>2</v>
      </c>
      <c r="G788" s="97">
        <v>40589</v>
      </c>
      <c r="H788" s="69" t="s">
        <v>1167</v>
      </c>
      <c r="I788" s="70">
        <v>0</v>
      </c>
      <c r="J788" s="71">
        <v>0</v>
      </c>
      <c r="K788" s="97">
        <v>40679</v>
      </c>
    </row>
    <row r="789" spans="1:11" s="64" customFormat="1">
      <c r="A789" s="65" t="s">
        <v>0</v>
      </c>
      <c r="B789" s="3" t="s">
        <v>506</v>
      </c>
      <c r="C789" s="74" t="s">
        <v>4</v>
      </c>
      <c r="D789" s="67"/>
      <c r="E789" s="68" t="s">
        <v>773</v>
      </c>
      <c r="F789" s="65" t="s">
        <v>2</v>
      </c>
      <c r="G789" s="97">
        <v>40589</v>
      </c>
      <c r="H789" s="69">
        <v>40589</v>
      </c>
      <c r="I789" s="70">
        <v>257500</v>
      </c>
      <c r="J789" s="71">
        <v>2142972.2199999997</v>
      </c>
      <c r="K789" s="97">
        <v>40679</v>
      </c>
    </row>
    <row r="790" spans="1:11" s="64" customFormat="1">
      <c r="A790" s="65" t="s">
        <v>0</v>
      </c>
      <c r="B790" s="3" t="s">
        <v>507</v>
      </c>
      <c r="C790" s="74" t="s">
        <v>4</v>
      </c>
      <c r="D790" s="67">
        <v>42</v>
      </c>
      <c r="E790" s="68" t="s">
        <v>773</v>
      </c>
      <c r="F790" s="68" t="s">
        <v>467</v>
      </c>
      <c r="G790" s="97" t="s">
        <v>467</v>
      </c>
      <c r="H790" s="69" t="s">
        <v>467</v>
      </c>
      <c r="I790" s="70">
        <v>0</v>
      </c>
      <c r="J790" s="71">
        <v>872638.89</v>
      </c>
      <c r="K790" s="97" t="s">
        <v>467</v>
      </c>
    </row>
    <row r="791" spans="1:11" s="182" customFormat="1" ht="15" customHeight="1">
      <c r="A791" s="65" t="s">
        <v>0</v>
      </c>
      <c r="B791" s="76" t="s">
        <v>614</v>
      </c>
      <c r="C791" s="115" t="s">
        <v>566</v>
      </c>
      <c r="D791" s="83"/>
      <c r="E791" s="65" t="s">
        <v>671</v>
      </c>
      <c r="F791" s="89" t="s">
        <v>2</v>
      </c>
      <c r="G791" s="97">
        <v>40589</v>
      </c>
      <c r="H791" s="69">
        <v>40589</v>
      </c>
      <c r="I791" s="70">
        <v>302040</v>
      </c>
      <c r="J791" s="71">
        <v>2090791.44</v>
      </c>
      <c r="K791" s="97">
        <v>40679</v>
      </c>
    </row>
    <row r="792" spans="1:11" s="64" customFormat="1">
      <c r="A792" s="65" t="s">
        <v>0</v>
      </c>
      <c r="B792" s="3" t="s">
        <v>508</v>
      </c>
      <c r="C792" s="74" t="s">
        <v>4</v>
      </c>
      <c r="D792" s="67"/>
      <c r="E792" s="68" t="s">
        <v>773</v>
      </c>
      <c r="F792" s="65" t="s">
        <v>2</v>
      </c>
      <c r="G792" s="97">
        <v>40589</v>
      </c>
      <c r="H792" s="69" t="s">
        <v>1167</v>
      </c>
      <c r="I792" s="70">
        <v>0</v>
      </c>
      <c r="J792" s="71">
        <v>17500000</v>
      </c>
      <c r="K792" s="97">
        <v>40679</v>
      </c>
    </row>
    <row r="793" spans="1:11" s="64" customFormat="1">
      <c r="A793" s="65" t="s">
        <v>0</v>
      </c>
      <c r="B793" s="3" t="s">
        <v>509</v>
      </c>
      <c r="C793" s="74" t="s">
        <v>5</v>
      </c>
      <c r="D793" s="67"/>
      <c r="E793" s="68" t="s">
        <v>773</v>
      </c>
      <c r="F793" s="65" t="s">
        <v>2</v>
      </c>
      <c r="G793" s="97">
        <v>40589</v>
      </c>
      <c r="H793" s="69">
        <v>40589</v>
      </c>
      <c r="I793" s="70">
        <v>39592.5</v>
      </c>
      <c r="J793" s="71">
        <v>616581.41999999993</v>
      </c>
      <c r="K793" s="97">
        <v>40679</v>
      </c>
    </row>
    <row r="794" spans="1:11" s="64" customFormat="1">
      <c r="A794" s="65" t="s">
        <v>0</v>
      </c>
      <c r="B794" s="3" t="s">
        <v>510</v>
      </c>
      <c r="C794" s="74" t="s">
        <v>4</v>
      </c>
      <c r="D794" s="67"/>
      <c r="E794" s="68" t="s">
        <v>773</v>
      </c>
      <c r="F794" s="65" t="s">
        <v>2</v>
      </c>
      <c r="G794" s="97">
        <v>40589</v>
      </c>
      <c r="H794" s="69">
        <v>40589</v>
      </c>
      <c r="I794" s="70">
        <v>258112.5</v>
      </c>
      <c r="J794" s="71">
        <v>2265654.67</v>
      </c>
      <c r="K794" s="97">
        <v>40679</v>
      </c>
    </row>
    <row r="795" spans="1:11" s="64" customFormat="1">
      <c r="A795" s="65" t="s">
        <v>0</v>
      </c>
      <c r="B795" s="91" t="s">
        <v>586</v>
      </c>
      <c r="C795" s="74" t="s">
        <v>5</v>
      </c>
      <c r="D795" s="67"/>
      <c r="E795" s="68" t="s">
        <v>773</v>
      </c>
      <c r="F795" s="65" t="s">
        <v>2</v>
      </c>
      <c r="G795" s="97">
        <v>40589</v>
      </c>
      <c r="H795" s="69">
        <v>40589</v>
      </c>
      <c r="I795" s="70">
        <v>134887.5</v>
      </c>
      <c r="J795" s="71">
        <v>933721.16999999993</v>
      </c>
      <c r="K795" s="97">
        <v>40679</v>
      </c>
    </row>
    <row r="796" spans="1:11" s="182" customFormat="1" ht="15" customHeight="1">
      <c r="A796" s="65" t="s">
        <v>0</v>
      </c>
      <c r="B796" s="3" t="s">
        <v>646</v>
      </c>
      <c r="C796" s="117" t="s">
        <v>616</v>
      </c>
      <c r="D796" s="67">
        <v>42</v>
      </c>
      <c r="E796" s="65" t="s">
        <v>671</v>
      </c>
      <c r="F796" s="89" t="s">
        <v>467</v>
      </c>
      <c r="G796" s="97" t="s">
        <v>467</v>
      </c>
      <c r="H796" s="69" t="s">
        <v>467</v>
      </c>
      <c r="I796" s="70">
        <v>0</v>
      </c>
      <c r="J796" s="71">
        <v>1022886.4</v>
      </c>
      <c r="K796" s="97" t="s">
        <v>467</v>
      </c>
    </row>
    <row r="797" spans="1:11" s="64" customFormat="1">
      <c r="A797" s="65" t="s">
        <v>0</v>
      </c>
      <c r="B797" s="3" t="s">
        <v>511</v>
      </c>
      <c r="C797" s="74" t="s">
        <v>5</v>
      </c>
      <c r="D797" s="67"/>
      <c r="E797" s="68" t="s">
        <v>774</v>
      </c>
      <c r="F797" s="65" t="s">
        <v>2</v>
      </c>
      <c r="G797" s="97">
        <v>40589</v>
      </c>
      <c r="H797" s="69">
        <v>40582</v>
      </c>
      <c r="I797" s="70">
        <v>38980</v>
      </c>
      <c r="J797" s="71">
        <v>315738</v>
      </c>
      <c r="K797" s="97">
        <v>40679</v>
      </c>
    </row>
    <row r="798" spans="1:11" s="64" customFormat="1">
      <c r="A798" s="65" t="s">
        <v>0</v>
      </c>
      <c r="B798" s="3" t="s">
        <v>512</v>
      </c>
      <c r="C798" s="74" t="s">
        <v>5</v>
      </c>
      <c r="D798" s="67"/>
      <c r="E798" s="68" t="s">
        <v>773</v>
      </c>
      <c r="F798" s="65" t="s">
        <v>2</v>
      </c>
      <c r="G798" s="97">
        <v>40589</v>
      </c>
      <c r="H798" s="69">
        <v>40589</v>
      </c>
      <c r="I798" s="70">
        <v>136250</v>
      </c>
      <c r="J798" s="71">
        <v>1168722.22</v>
      </c>
      <c r="K798" s="97">
        <v>40679</v>
      </c>
    </row>
    <row r="799" spans="1:11" s="64" customFormat="1">
      <c r="A799" s="65" t="s">
        <v>0</v>
      </c>
      <c r="B799" s="1" t="s">
        <v>513</v>
      </c>
      <c r="C799" s="74" t="s">
        <v>5</v>
      </c>
      <c r="D799" s="67"/>
      <c r="E799" s="68" t="s">
        <v>773</v>
      </c>
      <c r="F799" s="65" t="s">
        <v>2</v>
      </c>
      <c r="G799" s="97">
        <v>40589</v>
      </c>
      <c r="H799" s="69">
        <v>40589</v>
      </c>
      <c r="I799" s="70">
        <v>104912.5</v>
      </c>
      <c r="J799" s="71">
        <v>856785.5</v>
      </c>
      <c r="K799" s="97">
        <v>40679</v>
      </c>
    </row>
    <row r="800" spans="1:11" s="64" customFormat="1">
      <c r="A800" s="65" t="s">
        <v>0</v>
      </c>
      <c r="B800" s="3" t="s">
        <v>514</v>
      </c>
      <c r="C800" s="74" t="s">
        <v>5</v>
      </c>
      <c r="D800" s="67"/>
      <c r="E800" s="68" t="s">
        <v>774</v>
      </c>
      <c r="F800" s="65" t="s">
        <v>2</v>
      </c>
      <c r="G800" s="97">
        <v>40589</v>
      </c>
      <c r="H800" s="69">
        <v>40589</v>
      </c>
      <c r="I800" s="70">
        <v>74937.5</v>
      </c>
      <c r="J800" s="71">
        <v>629475.5</v>
      </c>
      <c r="K800" s="97">
        <v>40679</v>
      </c>
    </row>
    <row r="801" spans="1:11" s="64" customFormat="1">
      <c r="A801" s="65" t="s">
        <v>0</v>
      </c>
      <c r="B801" s="3" t="s">
        <v>515</v>
      </c>
      <c r="C801" s="74" t="s">
        <v>4</v>
      </c>
      <c r="D801" s="67"/>
      <c r="E801" s="68" t="s">
        <v>773</v>
      </c>
      <c r="F801" s="65" t="s">
        <v>2</v>
      </c>
      <c r="G801" s="97">
        <v>40589</v>
      </c>
      <c r="H801" s="69" t="s">
        <v>1167</v>
      </c>
      <c r="I801" s="70">
        <v>0</v>
      </c>
      <c r="J801" s="71">
        <v>941116.75</v>
      </c>
      <c r="K801" s="97">
        <v>40679</v>
      </c>
    </row>
    <row r="802" spans="1:11" s="64" customFormat="1">
      <c r="A802" s="65" t="s">
        <v>0</v>
      </c>
      <c r="B802" s="1" t="s">
        <v>732</v>
      </c>
      <c r="C802" s="74" t="s">
        <v>5</v>
      </c>
      <c r="D802" s="67"/>
      <c r="E802" s="68" t="s">
        <v>773</v>
      </c>
      <c r="F802" s="68" t="s">
        <v>2</v>
      </c>
      <c r="G802" s="97">
        <v>40589</v>
      </c>
      <c r="H802" s="69">
        <v>40589</v>
      </c>
      <c r="I802" s="70">
        <v>17712.5</v>
      </c>
      <c r="J802" s="71">
        <v>82067.92</v>
      </c>
      <c r="K802" s="97">
        <v>40679</v>
      </c>
    </row>
    <row r="803" spans="1:11" s="64" customFormat="1">
      <c r="A803" s="65" t="s">
        <v>0</v>
      </c>
      <c r="B803" s="3" t="s">
        <v>516</v>
      </c>
      <c r="C803" s="74" t="s">
        <v>4</v>
      </c>
      <c r="D803" s="67">
        <v>1</v>
      </c>
      <c r="E803" s="68" t="s">
        <v>773</v>
      </c>
      <c r="F803" s="68" t="s">
        <v>467</v>
      </c>
      <c r="G803" s="69" t="s">
        <v>467</v>
      </c>
      <c r="H803" s="69" t="s">
        <v>467</v>
      </c>
      <c r="I803" s="70">
        <v>0</v>
      </c>
      <c r="J803" s="71">
        <v>12979166.67</v>
      </c>
      <c r="K803" s="69" t="s">
        <v>467</v>
      </c>
    </row>
    <row r="804" spans="1:11" s="64" customFormat="1">
      <c r="A804" s="65" t="s">
        <v>0</v>
      </c>
      <c r="B804" s="91" t="s">
        <v>587</v>
      </c>
      <c r="C804" s="74" t="s">
        <v>4</v>
      </c>
      <c r="D804" s="67"/>
      <c r="E804" s="68" t="s">
        <v>773</v>
      </c>
      <c r="F804" s="65" t="s">
        <v>2</v>
      </c>
      <c r="G804" s="97">
        <v>40589</v>
      </c>
      <c r="H804" s="69">
        <v>40589</v>
      </c>
      <c r="I804" s="70">
        <v>184225</v>
      </c>
      <c r="J804" s="71">
        <v>1318232.22</v>
      </c>
      <c r="K804" s="97">
        <v>40679</v>
      </c>
    </row>
    <row r="805" spans="1:11" s="64" customFormat="1">
      <c r="A805" s="65" t="s">
        <v>0</v>
      </c>
      <c r="B805" s="3" t="s">
        <v>517</v>
      </c>
      <c r="C805" s="74" t="s">
        <v>4</v>
      </c>
      <c r="D805" s="67"/>
      <c r="E805" s="68" t="s">
        <v>773</v>
      </c>
      <c r="F805" s="65" t="s">
        <v>2</v>
      </c>
      <c r="G805" s="97">
        <v>40589</v>
      </c>
      <c r="H805" s="69">
        <v>40589</v>
      </c>
      <c r="I805" s="70">
        <v>887500</v>
      </c>
      <c r="J805" s="71">
        <v>7721250</v>
      </c>
      <c r="K805" s="97">
        <v>40679</v>
      </c>
    </row>
    <row r="806" spans="1:11" s="64" customFormat="1">
      <c r="A806" s="65" t="s">
        <v>0</v>
      </c>
      <c r="B806" s="3" t="s">
        <v>621</v>
      </c>
      <c r="C806" s="74" t="s">
        <v>5</v>
      </c>
      <c r="D806" s="67"/>
      <c r="E806" s="68" t="s">
        <v>774</v>
      </c>
      <c r="F806" s="65" t="s">
        <v>2</v>
      </c>
      <c r="G806" s="97">
        <v>40589</v>
      </c>
      <c r="H806" s="69">
        <v>40589</v>
      </c>
      <c r="I806" s="70">
        <v>61967.5</v>
      </c>
      <c r="J806" s="71">
        <v>415182.25</v>
      </c>
      <c r="K806" s="97">
        <v>40679</v>
      </c>
    </row>
    <row r="807" spans="1:11" s="64" customFormat="1">
      <c r="A807" s="65" t="s">
        <v>0</v>
      </c>
      <c r="B807" s="3" t="s">
        <v>518</v>
      </c>
      <c r="C807" s="74" t="s">
        <v>5</v>
      </c>
      <c r="D807" s="67"/>
      <c r="E807" s="68" t="s">
        <v>774</v>
      </c>
      <c r="F807" s="65" t="s">
        <v>2</v>
      </c>
      <c r="G807" s="97">
        <v>40589</v>
      </c>
      <c r="H807" s="69">
        <v>40589</v>
      </c>
      <c r="I807" s="70">
        <v>20437.5</v>
      </c>
      <c r="J807" s="71">
        <v>147831.5</v>
      </c>
      <c r="K807" s="97">
        <v>40679</v>
      </c>
    </row>
    <row r="808" spans="1:11" s="64" customFormat="1">
      <c r="A808" s="65" t="s">
        <v>0</v>
      </c>
      <c r="B808" s="3" t="s">
        <v>519</v>
      </c>
      <c r="C808" s="74" t="s">
        <v>4</v>
      </c>
      <c r="D808" s="67"/>
      <c r="E808" s="68" t="s">
        <v>773</v>
      </c>
      <c r="F808" s="65" t="s">
        <v>2</v>
      </c>
      <c r="G808" s="97">
        <v>40589</v>
      </c>
      <c r="H808" s="69">
        <v>40589</v>
      </c>
      <c r="I808" s="70">
        <v>312500</v>
      </c>
      <c r="J808" s="71">
        <v>2694444.44</v>
      </c>
      <c r="K808" s="97">
        <v>40679</v>
      </c>
    </row>
    <row r="809" spans="1:11" s="64" customFormat="1">
      <c r="A809" s="65" t="s">
        <v>0</v>
      </c>
      <c r="B809" s="3" t="s">
        <v>520</v>
      </c>
      <c r="C809" s="74" t="s">
        <v>5</v>
      </c>
      <c r="D809" s="67"/>
      <c r="E809" s="68" t="s">
        <v>773</v>
      </c>
      <c r="F809" s="65" t="s">
        <v>2</v>
      </c>
      <c r="G809" s="97">
        <v>40589</v>
      </c>
      <c r="H809" s="69">
        <v>40589</v>
      </c>
      <c r="I809" s="70">
        <v>1498750</v>
      </c>
      <c r="J809" s="71">
        <v>12239791</v>
      </c>
      <c r="K809" s="97">
        <v>40679</v>
      </c>
    </row>
    <row r="810" spans="1:11" s="64" customFormat="1">
      <c r="A810" s="65" t="s">
        <v>0</v>
      </c>
      <c r="B810" s="1" t="s">
        <v>728</v>
      </c>
      <c r="C810" s="74" t="s">
        <v>5</v>
      </c>
      <c r="D810" s="67"/>
      <c r="E810" s="68" t="s">
        <v>773</v>
      </c>
      <c r="F810" s="68" t="s">
        <v>2</v>
      </c>
      <c r="G810" s="97">
        <v>40589</v>
      </c>
      <c r="H810" s="69">
        <v>40589</v>
      </c>
      <c r="I810" s="70">
        <v>160755</v>
      </c>
      <c r="J810" s="71">
        <v>757334.66999999993</v>
      </c>
      <c r="K810" s="97">
        <v>40679</v>
      </c>
    </row>
    <row r="811" spans="1:11" s="64" customFormat="1">
      <c r="A811" s="65" t="s">
        <v>0</v>
      </c>
      <c r="B811" s="3" t="s">
        <v>521</v>
      </c>
      <c r="C811" s="74" t="s">
        <v>4</v>
      </c>
      <c r="D811" s="67">
        <v>1</v>
      </c>
      <c r="E811" s="68" t="s">
        <v>774</v>
      </c>
      <c r="F811" s="68" t="s">
        <v>467</v>
      </c>
      <c r="G811" s="69" t="s">
        <v>467</v>
      </c>
      <c r="H811" s="69" t="s">
        <v>467</v>
      </c>
      <c r="I811" s="70">
        <v>0</v>
      </c>
      <c r="J811" s="71">
        <v>1023611.11</v>
      </c>
      <c r="K811" s="69" t="s">
        <v>467</v>
      </c>
    </row>
    <row r="812" spans="1:11" s="64" customFormat="1">
      <c r="A812" s="65" t="s">
        <v>0</v>
      </c>
      <c r="B812" s="3" t="s">
        <v>522</v>
      </c>
      <c r="C812" s="74" t="s">
        <v>4</v>
      </c>
      <c r="D812" s="67">
        <v>1</v>
      </c>
      <c r="E812" s="68" t="s">
        <v>773</v>
      </c>
      <c r="F812" s="68" t="s">
        <v>467</v>
      </c>
      <c r="G812" s="97" t="s">
        <v>467</v>
      </c>
      <c r="H812" s="69" t="s">
        <v>467</v>
      </c>
      <c r="I812" s="70">
        <v>0</v>
      </c>
      <c r="J812" s="71">
        <v>2623344.4500000002</v>
      </c>
      <c r="K812" s="97" t="s">
        <v>467</v>
      </c>
    </row>
    <row r="813" spans="1:11" s="64" customFormat="1">
      <c r="A813" s="65" t="s">
        <v>0</v>
      </c>
      <c r="B813" s="3" t="s">
        <v>523</v>
      </c>
      <c r="C813" s="74" t="s">
        <v>4</v>
      </c>
      <c r="D813" s="67">
        <v>1</v>
      </c>
      <c r="E813" s="68" t="s">
        <v>773</v>
      </c>
      <c r="F813" s="65" t="s">
        <v>467</v>
      </c>
      <c r="G813" s="69" t="s">
        <v>467</v>
      </c>
      <c r="H813" s="69" t="s">
        <v>467</v>
      </c>
      <c r="I813" s="70">
        <v>0</v>
      </c>
      <c r="J813" s="71">
        <v>5361111.1100000003</v>
      </c>
      <c r="K813" s="69" t="s">
        <v>467</v>
      </c>
    </row>
    <row r="814" spans="1:11" s="137" customFormat="1">
      <c r="A814" s="65" t="s">
        <v>0</v>
      </c>
      <c r="B814" s="126" t="s">
        <v>767</v>
      </c>
      <c r="C814" s="74" t="s">
        <v>5</v>
      </c>
      <c r="D814" s="134">
        <v>12</v>
      </c>
      <c r="E814" s="68" t="s">
        <v>773</v>
      </c>
      <c r="F814" s="135" t="s">
        <v>2</v>
      </c>
      <c r="G814" s="97">
        <v>40589</v>
      </c>
      <c r="H814" s="69">
        <v>40589</v>
      </c>
      <c r="I814" s="70">
        <v>175907.5</v>
      </c>
      <c r="J814" s="71">
        <v>1180002.67</v>
      </c>
      <c r="K814" s="97">
        <v>40679</v>
      </c>
    </row>
    <row r="815" spans="1:11">
      <c r="A815" s="65" t="s">
        <v>0</v>
      </c>
      <c r="B815" s="3" t="s">
        <v>626</v>
      </c>
      <c r="C815" s="74" t="s">
        <v>5</v>
      </c>
      <c r="D815" s="67"/>
      <c r="E815" s="68" t="s">
        <v>773</v>
      </c>
      <c r="F815" s="65" t="s">
        <v>2</v>
      </c>
      <c r="G815" s="97">
        <v>40589</v>
      </c>
      <c r="H815" s="69">
        <v>40589</v>
      </c>
      <c r="I815" s="70">
        <v>74115</v>
      </c>
      <c r="J815" s="71">
        <v>485041.47</v>
      </c>
      <c r="K815" s="97">
        <v>40679</v>
      </c>
    </row>
    <row r="816" spans="1:11">
      <c r="A816" s="65" t="s">
        <v>0</v>
      </c>
      <c r="B816" s="3" t="s">
        <v>524</v>
      </c>
      <c r="C816" s="74" t="s">
        <v>4</v>
      </c>
      <c r="D816" s="67">
        <v>1</v>
      </c>
      <c r="E816" s="68" t="s">
        <v>773</v>
      </c>
      <c r="F816" s="68" t="s">
        <v>467</v>
      </c>
      <c r="G816" s="97" t="s">
        <v>467</v>
      </c>
      <c r="H816" s="69" t="s">
        <v>467</v>
      </c>
      <c r="I816" s="70">
        <v>0</v>
      </c>
      <c r="J816" s="71">
        <v>36944444.452222228</v>
      </c>
      <c r="K816" s="97" t="s">
        <v>467</v>
      </c>
    </row>
    <row r="817" spans="1:11">
      <c r="A817" s="65" t="s">
        <v>0</v>
      </c>
      <c r="B817" s="3" t="s">
        <v>525</v>
      </c>
      <c r="C817" s="74" t="s">
        <v>4</v>
      </c>
      <c r="D817" s="67">
        <v>1</v>
      </c>
      <c r="E817" s="68" t="s">
        <v>773</v>
      </c>
      <c r="F817" s="68" t="s">
        <v>467</v>
      </c>
      <c r="G817" s="69" t="s">
        <v>467</v>
      </c>
      <c r="H817" s="69" t="s">
        <v>467</v>
      </c>
      <c r="I817" s="70">
        <v>0</v>
      </c>
      <c r="J817" s="71">
        <v>1440972222.22</v>
      </c>
      <c r="K817" s="69" t="s">
        <v>467</v>
      </c>
    </row>
    <row r="818" spans="1:11">
      <c r="A818" s="65" t="s">
        <v>0</v>
      </c>
      <c r="B818" s="3" t="s">
        <v>526</v>
      </c>
      <c r="C818" s="74" t="s">
        <v>4</v>
      </c>
      <c r="D818" s="67">
        <v>1</v>
      </c>
      <c r="E818" s="68" t="s">
        <v>773</v>
      </c>
      <c r="F818" s="68" t="s">
        <v>467</v>
      </c>
      <c r="G818" s="69" t="s">
        <v>467</v>
      </c>
      <c r="H818" s="69" t="s">
        <v>467</v>
      </c>
      <c r="I818" s="70">
        <v>0</v>
      </c>
      <c r="J818" s="71">
        <v>2854166.67</v>
      </c>
      <c r="K818" s="69" t="s">
        <v>467</v>
      </c>
    </row>
    <row r="819" spans="1:11">
      <c r="A819" s="65" t="s">
        <v>0</v>
      </c>
      <c r="B819" s="3" t="s">
        <v>527</v>
      </c>
      <c r="C819" s="74" t="s">
        <v>4</v>
      </c>
      <c r="D819" s="67"/>
      <c r="E819" s="68" t="s">
        <v>773</v>
      </c>
      <c r="F819" s="65" t="s">
        <v>2</v>
      </c>
      <c r="G819" s="97">
        <v>40589</v>
      </c>
      <c r="H819" s="69">
        <v>40589</v>
      </c>
      <c r="I819" s="70">
        <v>450000</v>
      </c>
      <c r="J819" s="71">
        <v>3825000</v>
      </c>
      <c r="K819" s="97">
        <v>40679</v>
      </c>
    </row>
    <row r="820" spans="1:11">
      <c r="A820" s="65" t="s">
        <v>0</v>
      </c>
      <c r="B820" s="3" t="s">
        <v>528</v>
      </c>
      <c r="C820" s="74" t="s">
        <v>4</v>
      </c>
      <c r="D820" s="67">
        <v>1</v>
      </c>
      <c r="E820" s="68" t="s">
        <v>773</v>
      </c>
      <c r="F820" s="68" t="s">
        <v>467</v>
      </c>
      <c r="G820" s="69" t="s">
        <v>467</v>
      </c>
      <c r="H820" s="69" t="s">
        <v>467</v>
      </c>
      <c r="I820" s="70">
        <v>0</v>
      </c>
      <c r="J820" s="71">
        <v>2755980.61</v>
      </c>
      <c r="K820" s="69" t="s">
        <v>467</v>
      </c>
    </row>
    <row r="821" spans="1:11">
      <c r="A821" s="65" t="s">
        <v>0</v>
      </c>
      <c r="B821" s="3" t="s">
        <v>529</v>
      </c>
      <c r="C821" s="74" t="s">
        <v>4</v>
      </c>
      <c r="D821" s="67"/>
      <c r="E821" s="68" t="s">
        <v>773</v>
      </c>
      <c r="F821" s="65" t="s">
        <v>2</v>
      </c>
      <c r="G821" s="97">
        <v>40589</v>
      </c>
      <c r="H821" s="69">
        <v>40589</v>
      </c>
      <c r="I821" s="70">
        <v>1750000</v>
      </c>
      <c r="J821" s="71">
        <v>15633333.33</v>
      </c>
      <c r="K821" s="97">
        <v>40679</v>
      </c>
    </row>
    <row r="822" spans="1:11">
      <c r="A822" s="65" t="s">
        <v>0</v>
      </c>
      <c r="B822" s="3" t="s">
        <v>530</v>
      </c>
      <c r="C822" s="74" t="s">
        <v>5</v>
      </c>
      <c r="D822" s="67"/>
      <c r="E822" s="68" t="s">
        <v>773</v>
      </c>
      <c r="F822" s="65" t="s">
        <v>2</v>
      </c>
      <c r="G822" s="97">
        <v>40589</v>
      </c>
      <c r="H822" s="69" t="s">
        <v>1167</v>
      </c>
      <c r="I822" s="70">
        <v>0</v>
      </c>
      <c r="J822" s="71">
        <v>554083</v>
      </c>
      <c r="K822" s="97">
        <v>40679</v>
      </c>
    </row>
    <row r="823" spans="1:11">
      <c r="A823" s="65" t="s">
        <v>0</v>
      </c>
      <c r="B823" s="3" t="s">
        <v>531</v>
      </c>
      <c r="C823" s="74" t="s">
        <v>5</v>
      </c>
      <c r="D823" s="67"/>
      <c r="E823" s="68" t="s">
        <v>773</v>
      </c>
      <c r="F823" s="65" t="s">
        <v>2</v>
      </c>
      <c r="G823" s="97">
        <v>40589</v>
      </c>
      <c r="H823" s="69">
        <v>40589</v>
      </c>
      <c r="I823" s="70">
        <v>150492.5</v>
      </c>
      <c r="J823" s="71">
        <v>1058736.3899999999</v>
      </c>
      <c r="K823" s="97">
        <v>40679</v>
      </c>
    </row>
    <row r="824" spans="1:11">
      <c r="A824" s="65" t="s">
        <v>0</v>
      </c>
      <c r="B824" s="91" t="s">
        <v>588</v>
      </c>
      <c r="C824" s="74" t="s">
        <v>5</v>
      </c>
      <c r="D824" s="67"/>
      <c r="E824" s="68" t="s">
        <v>773</v>
      </c>
      <c r="F824" s="65" t="s">
        <v>2</v>
      </c>
      <c r="G824" s="97">
        <v>40589</v>
      </c>
      <c r="H824" s="69">
        <v>40589</v>
      </c>
      <c r="I824" s="70">
        <v>64037.5</v>
      </c>
      <c r="J824" s="71">
        <v>448262.5</v>
      </c>
      <c r="K824" s="97">
        <v>40679</v>
      </c>
    </row>
    <row r="825" spans="1:11">
      <c r="A825" s="65" t="s">
        <v>0</v>
      </c>
      <c r="B825" s="3" t="s">
        <v>532</v>
      </c>
      <c r="C825" s="74" t="s">
        <v>5</v>
      </c>
      <c r="D825" s="67"/>
      <c r="E825" s="68" t="s">
        <v>773</v>
      </c>
      <c r="F825" s="65" t="s">
        <v>2</v>
      </c>
      <c r="G825" s="97">
        <v>40589</v>
      </c>
      <c r="H825" s="69" t="s">
        <v>1167</v>
      </c>
      <c r="I825" s="70">
        <v>0</v>
      </c>
      <c r="J825" s="71">
        <v>1589583</v>
      </c>
      <c r="K825" s="97">
        <v>40679</v>
      </c>
    </row>
    <row r="826" spans="1:11">
      <c r="A826" s="65" t="s">
        <v>0</v>
      </c>
      <c r="B826" s="3" t="s">
        <v>533</v>
      </c>
      <c r="C826" s="74" t="s">
        <v>4</v>
      </c>
      <c r="D826" s="67"/>
      <c r="E826" s="68" t="s">
        <v>773</v>
      </c>
      <c r="F826" s="65" t="s">
        <v>2</v>
      </c>
      <c r="G826" s="97">
        <v>40589</v>
      </c>
      <c r="H826" s="69">
        <v>40589</v>
      </c>
      <c r="I826" s="70">
        <v>3750000</v>
      </c>
      <c r="J826" s="71">
        <v>32333333.329999998</v>
      </c>
      <c r="K826" s="97">
        <v>40679</v>
      </c>
    </row>
    <row r="827" spans="1:11">
      <c r="A827" s="65" t="s">
        <v>0</v>
      </c>
      <c r="B827" s="3" t="s">
        <v>534</v>
      </c>
      <c r="C827" s="74" t="s">
        <v>4</v>
      </c>
      <c r="D827" s="67"/>
      <c r="E827" s="68" t="s">
        <v>773</v>
      </c>
      <c r="F827" s="65" t="s">
        <v>2</v>
      </c>
      <c r="G827" s="97">
        <v>40589</v>
      </c>
      <c r="H827" s="69">
        <v>40589</v>
      </c>
      <c r="I827" s="70">
        <v>4125000</v>
      </c>
      <c r="J827" s="71">
        <v>35887500</v>
      </c>
      <c r="K827" s="97">
        <v>40679</v>
      </c>
    </row>
    <row r="828" spans="1:11">
      <c r="A828" s="65" t="s">
        <v>0</v>
      </c>
      <c r="B828" s="3" t="s">
        <v>535</v>
      </c>
      <c r="C828" s="74" t="s">
        <v>4</v>
      </c>
      <c r="D828" s="67"/>
      <c r="E828" s="68" t="s">
        <v>773</v>
      </c>
      <c r="F828" s="65" t="s">
        <v>2</v>
      </c>
      <c r="G828" s="97">
        <v>40589</v>
      </c>
      <c r="H828" s="69">
        <v>40588</v>
      </c>
      <c r="I828" s="70">
        <v>776975</v>
      </c>
      <c r="J828" s="71">
        <v>6759682.5</v>
      </c>
      <c r="K828" s="97">
        <v>40679</v>
      </c>
    </row>
    <row r="829" spans="1:11">
      <c r="A829" s="65" t="s">
        <v>0</v>
      </c>
      <c r="B829" s="3" t="s">
        <v>536</v>
      </c>
      <c r="C829" s="74" t="s">
        <v>4</v>
      </c>
      <c r="D829" s="67">
        <v>1</v>
      </c>
      <c r="E829" s="68" t="s">
        <v>773</v>
      </c>
      <c r="F829" s="68" t="s">
        <v>467</v>
      </c>
      <c r="G829" s="97" t="s">
        <v>467</v>
      </c>
      <c r="H829" s="69" t="s">
        <v>467</v>
      </c>
      <c r="I829" s="70">
        <v>0</v>
      </c>
      <c r="J829" s="71">
        <v>25104166.662222225</v>
      </c>
      <c r="K829" s="97" t="s">
        <v>467</v>
      </c>
    </row>
    <row r="830" spans="1:11">
      <c r="A830" s="65" t="s">
        <v>0</v>
      </c>
      <c r="B830" s="91" t="s">
        <v>589</v>
      </c>
      <c r="C830" s="74" t="s">
        <v>567</v>
      </c>
      <c r="D830" s="67"/>
      <c r="E830" s="68" t="s">
        <v>773</v>
      </c>
      <c r="F830" s="65" t="s">
        <v>2</v>
      </c>
      <c r="G830" s="97">
        <v>40589</v>
      </c>
      <c r="H830" s="69">
        <v>40589</v>
      </c>
      <c r="I830" s="70">
        <v>37060</v>
      </c>
      <c r="J830" s="71">
        <v>259420</v>
      </c>
      <c r="K830" s="97">
        <v>40679</v>
      </c>
    </row>
    <row r="831" spans="1:11">
      <c r="A831" s="65" t="s">
        <v>0</v>
      </c>
      <c r="B831" s="3" t="s">
        <v>537</v>
      </c>
      <c r="C831" s="74" t="s">
        <v>4</v>
      </c>
      <c r="D831" s="67"/>
      <c r="E831" s="68" t="s">
        <v>773</v>
      </c>
      <c r="F831" s="65" t="s">
        <v>2</v>
      </c>
      <c r="G831" s="97">
        <v>40589</v>
      </c>
      <c r="H831" s="69">
        <v>40589</v>
      </c>
      <c r="I831" s="70">
        <v>657812.5</v>
      </c>
      <c r="J831" s="71">
        <v>5423299.1099999994</v>
      </c>
      <c r="K831" s="97">
        <v>40679</v>
      </c>
    </row>
    <row r="832" spans="1:11">
      <c r="A832" s="65" t="s">
        <v>0</v>
      </c>
      <c r="B832" s="3" t="s">
        <v>538</v>
      </c>
      <c r="C832" s="74" t="s">
        <v>4</v>
      </c>
      <c r="D832" s="67"/>
      <c r="E832" s="68" t="s">
        <v>773</v>
      </c>
      <c r="F832" s="65" t="s">
        <v>2</v>
      </c>
      <c r="G832" s="97">
        <v>40589</v>
      </c>
      <c r="H832" s="69">
        <v>40588</v>
      </c>
      <c r="I832" s="70">
        <v>616400</v>
      </c>
      <c r="J832" s="71">
        <v>4782226.58</v>
      </c>
      <c r="K832" s="97">
        <v>40679</v>
      </c>
    </row>
    <row r="833" spans="1:16326">
      <c r="A833" s="65" t="s">
        <v>0</v>
      </c>
      <c r="B833" s="3" t="s">
        <v>539</v>
      </c>
      <c r="C833" s="74" t="s">
        <v>5</v>
      </c>
      <c r="D833" s="67"/>
      <c r="E833" s="68" t="s">
        <v>774</v>
      </c>
      <c r="F833" s="65" t="s">
        <v>2</v>
      </c>
      <c r="G833" s="97">
        <v>40589</v>
      </c>
      <c r="H833" s="69">
        <v>40589</v>
      </c>
      <c r="I833" s="70">
        <v>66377.5</v>
      </c>
      <c r="J833" s="71">
        <v>480130.5</v>
      </c>
      <c r="K833" s="97">
        <v>40679</v>
      </c>
    </row>
    <row r="834" spans="1:16326">
      <c r="A834" s="65" t="s">
        <v>0</v>
      </c>
      <c r="B834" s="3" t="s">
        <v>540</v>
      </c>
      <c r="C834" s="74" t="s">
        <v>4</v>
      </c>
      <c r="D834" s="67"/>
      <c r="E834" s="68" t="s">
        <v>773</v>
      </c>
      <c r="F834" s="65" t="s">
        <v>2</v>
      </c>
      <c r="G834" s="97">
        <v>40589</v>
      </c>
      <c r="H834" s="69">
        <v>40589</v>
      </c>
      <c r="I834" s="70">
        <v>17500000</v>
      </c>
      <c r="J834" s="71">
        <v>157694444.44</v>
      </c>
      <c r="K834" s="97">
        <v>40679</v>
      </c>
    </row>
    <row r="835" spans="1:16326">
      <c r="A835" s="68" t="s">
        <v>703</v>
      </c>
      <c r="B835" s="188" t="s">
        <v>713</v>
      </c>
      <c r="C835" s="66" t="s">
        <v>706</v>
      </c>
      <c r="D835" s="67">
        <v>20</v>
      </c>
      <c r="E835" s="68" t="s">
        <v>781</v>
      </c>
      <c r="F835" s="68" t="s">
        <v>467</v>
      </c>
      <c r="G835" s="69" t="s">
        <v>467</v>
      </c>
      <c r="H835" s="69" t="s">
        <v>467</v>
      </c>
      <c r="I835" s="70">
        <v>0</v>
      </c>
      <c r="J835" s="71">
        <v>59249703.750100002</v>
      </c>
      <c r="K835" s="69" t="s">
        <v>467</v>
      </c>
    </row>
    <row r="836" spans="1:16326" s="182" customFormat="1" ht="15" customHeight="1">
      <c r="A836" s="68" t="s">
        <v>703</v>
      </c>
      <c r="B836" s="188" t="s">
        <v>713</v>
      </c>
      <c r="C836" s="117" t="s">
        <v>707</v>
      </c>
      <c r="D836" s="74"/>
      <c r="E836" s="65" t="s">
        <v>671</v>
      </c>
      <c r="F836" s="65" t="s">
        <v>542</v>
      </c>
      <c r="G836" s="97">
        <v>40588</v>
      </c>
      <c r="H836" s="97">
        <v>40588</v>
      </c>
      <c r="I836" s="70">
        <v>2318267.2200000002</v>
      </c>
      <c r="J836" s="71">
        <v>21401889.039999999</v>
      </c>
      <c r="K836" s="97">
        <v>40616</v>
      </c>
    </row>
    <row r="837" spans="1:16326">
      <c r="A837" s="68" t="s">
        <v>703</v>
      </c>
      <c r="B837" s="189" t="s">
        <v>716</v>
      </c>
      <c r="C837" s="66" t="s">
        <v>706</v>
      </c>
      <c r="D837" s="67">
        <v>20</v>
      </c>
      <c r="E837" s="68" t="s">
        <v>781</v>
      </c>
      <c r="F837" s="68" t="s">
        <v>467</v>
      </c>
      <c r="G837" s="69" t="s">
        <v>467</v>
      </c>
      <c r="H837" s="69">
        <v>40588</v>
      </c>
      <c r="I837" s="70">
        <v>7873071.9100000001</v>
      </c>
      <c r="J837" s="71">
        <v>80540993.315103218</v>
      </c>
      <c r="K837" s="69" t="s">
        <v>467</v>
      </c>
    </row>
    <row r="838" spans="1:16326" s="182" customFormat="1" ht="15" customHeight="1">
      <c r="A838" s="68" t="s">
        <v>703</v>
      </c>
      <c r="B838" s="189" t="s">
        <v>716</v>
      </c>
      <c r="C838" s="117" t="s">
        <v>707</v>
      </c>
      <c r="D838" s="74"/>
      <c r="E838" s="65" t="s">
        <v>671</v>
      </c>
      <c r="F838" s="65" t="s">
        <v>542</v>
      </c>
      <c r="G838" s="97">
        <v>40588</v>
      </c>
      <c r="H838" s="97">
        <v>40588</v>
      </c>
      <c r="I838" s="70">
        <v>2123279.34</v>
      </c>
      <c r="J838" s="71">
        <v>22456080.949999996</v>
      </c>
      <c r="K838" s="97">
        <v>40616</v>
      </c>
    </row>
    <row r="839" spans="1:16326">
      <c r="A839" s="68" t="s">
        <v>703</v>
      </c>
      <c r="B839" s="189" t="s">
        <v>717</v>
      </c>
      <c r="C839" s="66" t="s">
        <v>706</v>
      </c>
      <c r="D839" s="73" t="s">
        <v>960</v>
      </c>
      <c r="E839" s="68" t="s">
        <v>781</v>
      </c>
      <c r="F839" s="68" t="s">
        <v>467</v>
      </c>
      <c r="G839" s="69" t="s">
        <v>467</v>
      </c>
      <c r="H839" s="69" t="s">
        <v>467</v>
      </c>
      <c r="I839" s="70">
        <v>0</v>
      </c>
      <c r="J839" s="71">
        <v>1626229</v>
      </c>
      <c r="K839" s="69" t="s">
        <v>467</v>
      </c>
    </row>
    <row r="840" spans="1:16326" s="182" customFormat="1" ht="15" customHeight="1">
      <c r="A840" s="68" t="s">
        <v>703</v>
      </c>
      <c r="B840" s="189" t="s">
        <v>717</v>
      </c>
      <c r="C840" s="117" t="s">
        <v>707</v>
      </c>
      <c r="D840" s="74"/>
      <c r="E840" s="65" t="s">
        <v>671</v>
      </c>
      <c r="F840" s="65" t="s">
        <v>542</v>
      </c>
      <c r="G840" s="97">
        <v>40588</v>
      </c>
      <c r="H840" s="97">
        <v>40588</v>
      </c>
      <c r="I840" s="70">
        <v>1143638.44</v>
      </c>
      <c r="J840" s="71">
        <v>12728180.979999999</v>
      </c>
      <c r="K840" s="97">
        <v>40616</v>
      </c>
    </row>
    <row r="841" spans="1:16326">
      <c r="A841" s="68" t="s">
        <v>703</v>
      </c>
      <c r="B841" s="3" t="s">
        <v>704</v>
      </c>
      <c r="C841" s="66" t="s">
        <v>706</v>
      </c>
      <c r="D841" s="67">
        <v>20</v>
      </c>
      <c r="E841" s="68" t="s">
        <v>781</v>
      </c>
      <c r="F841" s="68" t="s">
        <v>467</v>
      </c>
      <c r="G841" s="69" t="s">
        <v>467</v>
      </c>
      <c r="H841" s="69">
        <v>40588</v>
      </c>
      <c r="I841" s="70">
        <v>50114298.68</v>
      </c>
      <c r="J841" s="71">
        <v>228503672.59999999</v>
      </c>
      <c r="K841" s="69" t="s">
        <v>467</v>
      </c>
    </row>
    <row r="842" spans="1:16326" s="182" customFormat="1" ht="15" customHeight="1">
      <c r="A842" s="68" t="s">
        <v>703</v>
      </c>
      <c r="B842" s="3" t="s">
        <v>704</v>
      </c>
      <c r="C842" s="117" t="s">
        <v>707</v>
      </c>
      <c r="D842" s="74"/>
      <c r="E842" s="65" t="s">
        <v>671</v>
      </c>
      <c r="F842" s="65" t="s">
        <v>542</v>
      </c>
      <c r="G842" s="97">
        <v>40588</v>
      </c>
      <c r="H842" s="97">
        <v>40588</v>
      </c>
      <c r="I842" s="70">
        <v>975262.63</v>
      </c>
      <c r="J842" s="71">
        <v>12571774.750000002</v>
      </c>
      <c r="K842" s="97">
        <v>40616</v>
      </c>
    </row>
    <row r="843" spans="1:16326">
      <c r="A843" s="68" t="s">
        <v>703</v>
      </c>
      <c r="B843" s="138" t="s">
        <v>720</v>
      </c>
      <c r="C843" s="66" t="s">
        <v>706</v>
      </c>
      <c r="D843" s="67">
        <v>20</v>
      </c>
      <c r="E843" s="68" t="s">
        <v>781</v>
      </c>
      <c r="F843" s="68" t="s">
        <v>467</v>
      </c>
      <c r="G843" s="69" t="s">
        <v>467</v>
      </c>
      <c r="H843" s="69">
        <v>40588</v>
      </c>
      <c r="I843" s="70">
        <v>141973</v>
      </c>
      <c r="J843" s="71">
        <v>5920583.2400000002</v>
      </c>
      <c r="K843" s="69" t="s">
        <v>467</v>
      </c>
    </row>
    <row r="844" spans="1:16326" s="182" customFormat="1" ht="15" customHeight="1">
      <c r="A844" s="68" t="s">
        <v>703</v>
      </c>
      <c r="B844" s="138" t="s">
        <v>720</v>
      </c>
      <c r="C844" s="117" t="s">
        <v>707</v>
      </c>
      <c r="D844" s="190"/>
      <c r="E844" s="65" t="s">
        <v>671</v>
      </c>
      <c r="F844" s="65" t="s">
        <v>542</v>
      </c>
      <c r="G844" s="97">
        <v>40588</v>
      </c>
      <c r="H844" s="97">
        <v>40588</v>
      </c>
      <c r="I844" s="70">
        <v>809267.05</v>
      </c>
      <c r="J844" s="71">
        <v>7142889.3199999994</v>
      </c>
      <c r="K844" s="97">
        <v>40616</v>
      </c>
      <c r="L844" s="191"/>
      <c r="M844" s="191"/>
      <c r="N844" s="191"/>
      <c r="O844" s="191"/>
      <c r="P844" s="191"/>
      <c r="Q844" s="191"/>
      <c r="R844" s="191"/>
      <c r="S844" s="191"/>
      <c r="T844" s="191"/>
      <c r="U844" s="191"/>
      <c r="V844" s="191"/>
      <c r="W844" s="191"/>
      <c r="X844" s="191"/>
      <c r="Y844" s="191"/>
      <c r="Z844" s="191"/>
      <c r="AA844" s="191"/>
      <c r="AB844" s="191"/>
      <c r="AC844" s="191"/>
      <c r="AD844" s="191"/>
      <c r="AE844" s="191"/>
      <c r="AF844" s="191"/>
      <c r="AG844" s="191"/>
      <c r="AH844" s="191"/>
      <c r="AI844" s="191"/>
      <c r="AJ844" s="191"/>
      <c r="AK844" s="191"/>
      <c r="AL844" s="191"/>
      <c r="AM844" s="191"/>
      <c r="AN844" s="191"/>
      <c r="AO844" s="191"/>
      <c r="AP844" s="191"/>
      <c r="AQ844" s="191"/>
      <c r="AR844" s="191"/>
      <c r="AS844" s="191"/>
      <c r="AT844" s="191"/>
      <c r="AU844" s="191"/>
      <c r="AV844" s="191"/>
      <c r="AW844" s="191"/>
      <c r="AX844" s="191"/>
      <c r="AY844" s="191"/>
      <c r="AZ844" s="191"/>
      <c r="BA844" s="191"/>
      <c r="BB844" s="191"/>
      <c r="BC844" s="191"/>
      <c r="BD844" s="191"/>
      <c r="BE844" s="191"/>
      <c r="BF844" s="191"/>
      <c r="BG844" s="191"/>
      <c r="BH844" s="191"/>
      <c r="BI844" s="191"/>
      <c r="BJ844" s="191"/>
      <c r="BK844" s="191"/>
      <c r="BL844" s="191"/>
      <c r="BM844" s="191"/>
      <c r="BN844" s="191"/>
      <c r="BO844" s="191"/>
      <c r="BP844" s="191"/>
      <c r="BQ844" s="191"/>
      <c r="BR844" s="191"/>
      <c r="BS844" s="191"/>
      <c r="BT844" s="191"/>
      <c r="BU844" s="191"/>
      <c r="BV844" s="191"/>
      <c r="BW844" s="191"/>
      <c r="BX844" s="191"/>
      <c r="BY844" s="191"/>
      <c r="BZ844" s="191"/>
      <c r="CA844" s="191"/>
      <c r="CB844" s="191"/>
      <c r="CC844" s="191"/>
      <c r="CD844" s="191"/>
      <c r="CE844" s="191"/>
      <c r="CF844" s="191"/>
      <c r="CG844" s="191"/>
      <c r="CH844" s="191"/>
      <c r="CI844" s="191"/>
      <c r="CJ844" s="191"/>
      <c r="CK844" s="191"/>
      <c r="CL844" s="191"/>
      <c r="CM844" s="191"/>
      <c r="CN844" s="191"/>
      <c r="CO844" s="191"/>
      <c r="CP844" s="191"/>
      <c r="CQ844" s="191"/>
      <c r="CR844" s="191"/>
      <c r="CS844" s="191"/>
      <c r="CT844" s="191"/>
      <c r="CU844" s="191"/>
      <c r="CV844" s="191"/>
      <c r="CW844" s="191"/>
      <c r="CX844" s="191"/>
      <c r="CY844" s="191"/>
      <c r="CZ844" s="191"/>
      <c r="DA844" s="191"/>
      <c r="DB844" s="191"/>
      <c r="DC844" s="191"/>
      <c r="DD844" s="191"/>
      <c r="DE844" s="191"/>
      <c r="DF844" s="191"/>
      <c r="DG844" s="191"/>
      <c r="DH844" s="191"/>
      <c r="DI844" s="191"/>
      <c r="DJ844" s="191"/>
      <c r="DK844" s="191"/>
      <c r="DL844" s="191"/>
      <c r="DM844" s="191"/>
      <c r="DN844" s="191"/>
      <c r="DO844" s="191"/>
      <c r="DP844" s="191"/>
      <c r="DQ844" s="191"/>
      <c r="DR844" s="191"/>
      <c r="DS844" s="191"/>
      <c r="DT844" s="191"/>
      <c r="DU844" s="191"/>
      <c r="DV844" s="191"/>
      <c r="DW844" s="191"/>
      <c r="DX844" s="191"/>
      <c r="DY844" s="191"/>
      <c r="DZ844" s="191"/>
      <c r="EA844" s="191"/>
      <c r="EB844" s="191"/>
      <c r="EC844" s="191"/>
      <c r="ED844" s="191"/>
      <c r="EE844" s="191"/>
      <c r="EF844" s="191"/>
      <c r="EG844" s="191"/>
      <c r="EH844" s="191"/>
      <c r="EI844" s="191"/>
      <c r="EJ844" s="191"/>
      <c r="EK844" s="191"/>
      <c r="EL844" s="191"/>
      <c r="EM844" s="191"/>
      <c r="EN844" s="191"/>
      <c r="EO844" s="191"/>
      <c r="EP844" s="191"/>
      <c r="EQ844" s="191"/>
      <c r="ER844" s="191"/>
      <c r="ES844" s="191"/>
      <c r="ET844" s="191"/>
      <c r="EU844" s="191"/>
      <c r="EV844" s="191"/>
      <c r="EW844" s="191"/>
      <c r="EX844" s="191"/>
      <c r="EY844" s="191"/>
      <c r="EZ844" s="191"/>
      <c r="FA844" s="191"/>
      <c r="FB844" s="191"/>
      <c r="FC844" s="191"/>
      <c r="FD844" s="191"/>
      <c r="FE844" s="191"/>
      <c r="FF844" s="191"/>
      <c r="FG844" s="191"/>
      <c r="FH844" s="191"/>
      <c r="FI844" s="191"/>
      <c r="FJ844" s="191"/>
      <c r="FK844" s="191"/>
      <c r="FL844" s="191"/>
      <c r="FM844" s="191"/>
      <c r="FN844" s="191"/>
      <c r="FO844" s="191"/>
      <c r="FP844" s="191"/>
      <c r="FQ844" s="191"/>
      <c r="FR844" s="191"/>
      <c r="FS844" s="191"/>
      <c r="FT844" s="191"/>
      <c r="FU844" s="191"/>
      <c r="FV844" s="191"/>
      <c r="FW844" s="191"/>
      <c r="FX844" s="191"/>
      <c r="FY844" s="191"/>
      <c r="FZ844" s="191"/>
      <c r="GA844" s="191"/>
      <c r="GB844" s="191"/>
      <c r="GC844" s="191"/>
      <c r="GD844" s="191"/>
      <c r="GE844" s="191"/>
      <c r="GF844" s="191"/>
      <c r="GG844" s="191"/>
      <c r="GH844" s="191"/>
      <c r="GI844" s="191"/>
      <c r="GJ844" s="191"/>
      <c r="GK844" s="191"/>
      <c r="GL844" s="191"/>
      <c r="GM844" s="191"/>
      <c r="GN844" s="191"/>
      <c r="GO844" s="191"/>
      <c r="GP844" s="191"/>
      <c r="GQ844" s="191"/>
      <c r="GR844" s="191"/>
      <c r="GS844" s="191"/>
      <c r="GT844" s="191"/>
      <c r="GU844" s="191"/>
      <c r="GV844" s="191"/>
      <c r="GW844" s="191"/>
      <c r="GX844" s="191"/>
      <c r="GY844" s="191"/>
      <c r="GZ844" s="191"/>
      <c r="HA844" s="191"/>
      <c r="HB844" s="191"/>
      <c r="HC844" s="191"/>
      <c r="HD844" s="191"/>
      <c r="HE844" s="191"/>
      <c r="HF844" s="191"/>
      <c r="HG844" s="191"/>
      <c r="HH844" s="191"/>
      <c r="HI844" s="191"/>
      <c r="HJ844" s="191"/>
      <c r="HK844" s="191"/>
      <c r="HL844" s="191"/>
      <c r="HM844" s="191"/>
      <c r="HN844" s="191"/>
      <c r="HO844" s="191"/>
      <c r="HP844" s="191"/>
      <c r="HQ844" s="191"/>
      <c r="HR844" s="191"/>
      <c r="HS844" s="191"/>
      <c r="HT844" s="191"/>
      <c r="HU844" s="191"/>
      <c r="HV844" s="191"/>
      <c r="HW844" s="191"/>
      <c r="HX844" s="191"/>
      <c r="HY844" s="191"/>
      <c r="HZ844" s="191"/>
      <c r="IA844" s="191"/>
      <c r="IB844" s="191"/>
      <c r="IC844" s="191"/>
      <c r="ID844" s="191"/>
      <c r="IE844" s="191"/>
      <c r="IF844" s="191"/>
      <c r="IG844" s="191"/>
      <c r="IH844" s="191"/>
      <c r="II844" s="191"/>
      <c r="IJ844" s="191"/>
      <c r="IK844" s="191"/>
      <c r="IL844" s="191"/>
      <c r="IM844" s="191"/>
      <c r="IN844" s="191"/>
      <c r="IO844" s="191"/>
      <c r="IP844" s="191"/>
      <c r="IQ844" s="191"/>
      <c r="IR844" s="191"/>
      <c r="IS844" s="191"/>
      <c r="IT844" s="191"/>
      <c r="IU844" s="191"/>
      <c r="IV844" s="191"/>
      <c r="IW844" s="191"/>
      <c r="IX844" s="191"/>
      <c r="IY844" s="191"/>
      <c r="IZ844" s="191"/>
      <c r="JA844" s="191"/>
      <c r="JB844" s="191"/>
      <c r="JC844" s="191"/>
      <c r="JD844" s="191"/>
      <c r="JE844" s="191"/>
      <c r="JF844" s="191"/>
      <c r="JG844" s="191"/>
      <c r="JH844" s="191"/>
      <c r="JI844" s="191"/>
      <c r="JJ844" s="191"/>
      <c r="JK844" s="191"/>
      <c r="JL844" s="191"/>
      <c r="JM844" s="191"/>
      <c r="JN844" s="191"/>
      <c r="JO844" s="191"/>
      <c r="JP844" s="191"/>
      <c r="JQ844" s="191"/>
      <c r="JR844" s="191"/>
      <c r="JS844" s="191"/>
      <c r="JT844" s="191"/>
      <c r="JU844" s="191"/>
      <c r="JV844" s="191"/>
      <c r="JW844" s="191"/>
      <c r="JX844" s="191"/>
      <c r="JY844" s="191"/>
      <c r="JZ844" s="191"/>
      <c r="KA844" s="191"/>
      <c r="KB844" s="191"/>
      <c r="KC844" s="191"/>
      <c r="KD844" s="191"/>
      <c r="KE844" s="191"/>
      <c r="KF844" s="191"/>
      <c r="KG844" s="191"/>
      <c r="KH844" s="191"/>
      <c r="KI844" s="191"/>
      <c r="KJ844" s="191"/>
      <c r="KK844" s="191"/>
      <c r="KL844" s="191"/>
      <c r="KM844" s="191"/>
      <c r="KN844" s="191"/>
      <c r="KO844" s="191"/>
      <c r="KP844" s="191"/>
      <c r="KQ844" s="191"/>
      <c r="KR844" s="191"/>
      <c r="KS844" s="191"/>
      <c r="KT844" s="191"/>
      <c r="KU844" s="191"/>
      <c r="KV844" s="191"/>
      <c r="KW844" s="191"/>
      <c r="KX844" s="191"/>
      <c r="KY844" s="191"/>
      <c r="KZ844" s="191"/>
      <c r="LA844" s="191"/>
      <c r="LB844" s="191"/>
      <c r="LC844" s="191"/>
      <c r="LD844" s="191"/>
      <c r="LE844" s="191"/>
      <c r="LF844" s="191"/>
      <c r="LG844" s="191"/>
      <c r="LH844" s="191"/>
      <c r="LI844" s="191"/>
      <c r="LJ844" s="191"/>
      <c r="LK844" s="191"/>
      <c r="LL844" s="191"/>
      <c r="LM844" s="191"/>
      <c r="LN844" s="191"/>
      <c r="LO844" s="191"/>
      <c r="LP844" s="191"/>
      <c r="LQ844" s="191"/>
      <c r="LR844" s="191"/>
      <c r="LS844" s="191"/>
      <c r="LT844" s="191"/>
      <c r="LU844" s="191"/>
      <c r="LV844" s="191"/>
      <c r="LW844" s="191"/>
      <c r="LX844" s="191"/>
      <c r="LY844" s="191"/>
      <c r="LZ844" s="191"/>
      <c r="MA844" s="191"/>
      <c r="MB844" s="191"/>
      <c r="MC844" s="191"/>
      <c r="MD844" s="191"/>
      <c r="ME844" s="191"/>
      <c r="MF844" s="191"/>
      <c r="MG844" s="191"/>
      <c r="MH844" s="191"/>
      <c r="MI844" s="191"/>
      <c r="MJ844" s="191"/>
      <c r="MK844" s="191"/>
      <c r="ML844" s="191"/>
      <c r="MM844" s="191"/>
      <c r="MN844" s="191"/>
      <c r="MO844" s="191"/>
      <c r="MP844" s="191"/>
      <c r="MQ844" s="191"/>
      <c r="MR844" s="191"/>
      <c r="MS844" s="191"/>
      <c r="MT844" s="191"/>
      <c r="MU844" s="191"/>
      <c r="MV844" s="191"/>
      <c r="MW844" s="191"/>
      <c r="MX844" s="191"/>
      <c r="MY844" s="191"/>
      <c r="MZ844" s="191"/>
      <c r="NA844" s="191"/>
      <c r="NB844" s="191"/>
      <c r="NC844" s="191"/>
      <c r="ND844" s="191"/>
      <c r="NE844" s="191"/>
      <c r="NF844" s="191"/>
      <c r="NG844" s="191"/>
      <c r="NH844" s="191"/>
      <c r="NI844" s="191"/>
      <c r="NJ844" s="191"/>
      <c r="NK844" s="191"/>
      <c r="NL844" s="191"/>
      <c r="NM844" s="191"/>
      <c r="NN844" s="191"/>
      <c r="NO844" s="191"/>
      <c r="NP844" s="191"/>
      <c r="NQ844" s="191"/>
      <c r="NR844" s="191"/>
      <c r="NS844" s="191"/>
      <c r="NT844" s="191"/>
      <c r="NU844" s="191"/>
      <c r="NV844" s="191"/>
      <c r="NW844" s="191"/>
      <c r="NX844" s="191"/>
      <c r="NY844" s="191"/>
      <c r="NZ844" s="191"/>
      <c r="OA844" s="191"/>
      <c r="OB844" s="191"/>
      <c r="OC844" s="191"/>
      <c r="OD844" s="191"/>
      <c r="OE844" s="191"/>
      <c r="OF844" s="191"/>
      <c r="OG844" s="191"/>
      <c r="OH844" s="191"/>
      <c r="OI844" s="191"/>
      <c r="OJ844" s="191"/>
      <c r="OK844" s="191"/>
      <c r="OL844" s="191"/>
      <c r="OM844" s="191"/>
      <c r="ON844" s="191"/>
      <c r="OO844" s="191"/>
      <c r="OP844" s="191"/>
      <c r="OQ844" s="191"/>
      <c r="OR844" s="191"/>
      <c r="OS844" s="191"/>
      <c r="OT844" s="191"/>
      <c r="OU844" s="191"/>
      <c r="OV844" s="191"/>
      <c r="OW844" s="191"/>
      <c r="OX844" s="191"/>
      <c r="OY844" s="191"/>
      <c r="OZ844" s="191"/>
      <c r="PA844" s="191"/>
      <c r="PB844" s="191"/>
      <c r="PC844" s="191"/>
      <c r="PD844" s="191"/>
      <c r="PE844" s="191"/>
      <c r="PF844" s="191"/>
      <c r="PG844" s="191"/>
      <c r="PH844" s="191"/>
      <c r="PI844" s="191"/>
      <c r="PJ844" s="191"/>
      <c r="PK844" s="191"/>
      <c r="PL844" s="191"/>
      <c r="PM844" s="191"/>
      <c r="PN844" s="191"/>
      <c r="PO844" s="191"/>
      <c r="PP844" s="191"/>
      <c r="PQ844" s="191"/>
      <c r="PR844" s="191"/>
      <c r="PS844" s="191"/>
      <c r="PT844" s="191"/>
      <c r="PU844" s="191"/>
      <c r="PV844" s="191"/>
      <c r="PW844" s="191"/>
      <c r="PX844" s="191"/>
      <c r="PY844" s="191"/>
      <c r="PZ844" s="191"/>
      <c r="QA844" s="191"/>
      <c r="QB844" s="191"/>
      <c r="QC844" s="191"/>
      <c r="QD844" s="191"/>
      <c r="QE844" s="191"/>
      <c r="QF844" s="191"/>
      <c r="QG844" s="191"/>
      <c r="QH844" s="191"/>
      <c r="QI844" s="191"/>
      <c r="QJ844" s="191"/>
      <c r="QK844" s="191"/>
      <c r="QL844" s="191"/>
      <c r="QM844" s="191"/>
      <c r="QN844" s="191"/>
      <c r="QO844" s="191"/>
      <c r="QP844" s="191"/>
      <c r="QQ844" s="191"/>
      <c r="QR844" s="191"/>
      <c r="QS844" s="191"/>
      <c r="QT844" s="191"/>
      <c r="QU844" s="191"/>
      <c r="QV844" s="191"/>
      <c r="QW844" s="191"/>
      <c r="QX844" s="191"/>
      <c r="QY844" s="191"/>
      <c r="QZ844" s="191"/>
      <c r="RA844" s="191"/>
      <c r="RB844" s="191"/>
      <c r="RC844" s="191"/>
      <c r="RD844" s="191"/>
      <c r="RE844" s="191"/>
      <c r="RF844" s="191"/>
      <c r="RG844" s="191"/>
      <c r="RH844" s="191"/>
      <c r="RI844" s="191"/>
      <c r="RJ844" s="191"/>
      <c r="RK844" s="191"/>
      <c r="RL844" s="191"/>
      <c r="RM844" s="191"/>
      <c r="RN844" s="191"/>
      <c r="RO844" s="191"/>
      <c r="RP844" s="191"/>
      <c r="RQ844" s="191"/>
      <c r="RR844" s="191"/>
      <c r="RS844" s="191"/>
      <c r="RT844" s="191"/>
      <c r="RU844" s="191"/>
      <c r="RV844" s="191"/>
      <c r="RW844" s="191"/>
      <c r="RX844" s="191"/>
      <c r="RY844" s="191"/>
      <c r="RZ844" s="191"/>
      <c r="SA844" s="191"/>
      <c r="SB844" s="191"/>
      <c r="SC844" s="191"/>
      <c r="SD844" s="191"/>
      <c r="SE844" s="191"/>
      <c r="SF844" s="191"/>
      <c r="SG844" s="191"/>
      <c r="SH844" s="191"/>
      <c r="SI844" s="191"/>
      <c r="SJ844" s="191"/>
      <c r="SK844" s="191"/>
      <c r="SL844" s="191"/>
      <c r="SM844" s="191"/>
      <c r="SN844" s="191"/>
      <c r="SO844" s="191"/>
      <c r="SP844" s="191"/>
      <c r="SQ844" s="191"/>
      <c r="SR844" s="191"/>
      <c r="SS844" s="191"/>
      <c r="ST844" s="191"/>
      <c r="SU844" s="191"/>
      <c r="SV844" s="191"/>
      <c r="SW844" s="191"/>
      <c r="SX844" s="191"/>
      <c r="SY844" s="191"/>
      <c r="SZ844" s="191"/>
      <c r="TA844" s="191"/>
      <c r="TB844" s="191"/>
      <c r="TC844" s="191"/>
      <c r="TD844" s="191"/>
      <c r="TE844" s="191"/>
      <c r="TF844" s="191"/>
      <c r="TG844" s="191"/>
      <c r="TH844" s="191"/>
      <c r="TI844" s="191"/>
      <c r="TJ844" s="191"/>
      <c r="TK844" s="191"/>
      <c r="TL844" s="191"/>
      <c r="TM844" s="191"/>
      <c r="TN844" s="191"/>
      <c r="TO844" s="191"/>
      <c r="TP844" s="191"/>
      <c r="TQ844" s="191"/>
      <c r="TR844" s="191"/>
      <c r="TS844" s="191"/>
      <c r="TT844" s="191"/>
      <c r="TU844" s="191"/>
      <c r="TV844" s="191"/>
      <c r="TW844" s="191"/>
      <c r="TX844" s="191"/>
      <c r="TY844" s="191"/>
      <c r="TZ844" s="191"/>
      <c r="UA844" s="191"/>
      <c r="UB844" s="191"/>
      <c r="UC844" s="191"/>
      <c r="UD844" s="191"/>
      <c r="UE844" s="191"/>
      <c r="UF844" s="191"/>
      <c r="UG844" s="191"/>
      <c r="UH844" s="191"/>
      <c r="UI844" s="191"/>
      <c r="UJ844" s="191"/>
      <c r="UK844" s="191"/>
      <c r="UL844" s="191"/>
      <c r="UM844" s="191"/>
      <c r="UN844" s="191"/>
      <c r="UO844" s="191"/>
      <c r="UP844" s="191"/>
      <c r="UQ844" s="191"/>
      <c r="UR844" s="191"/>
      <c r="US844" s="191"/>
      <c r="UT844" s="191"/>
      <c r="UU844" s="191"/>
      <c r="UV844" s="191"/>
      <c r="UW844" s="191"/>
      <c r="UX844" s="191"/>
      <c r="UY844" s="191"/>
      <c r="UZ844" s="191"/>
      <c r="VA844" s="191"/>
      <c r="VB844" s="191"/>
      <c r="VC844" s="191"/>
      <c r="VD844" s="191"/>
      <c r="VE844" s="191"/>
      <c r="VF844" s="191"/>
      <c r="VG844" s="191"/>
      <c r="VH844" s="191"/>
      <c r="VI844" s="191"/>
      <c r="VJ844" s="191"/>
      <c r="VK844" s="191"/>
      <c r="VL844" s="191"/>
      <c r="VM844" s="191"/>
      <c r="VN844" s="191"/>
      <c r="VO844" s="191"/>
      <c r="VP844" s="191"/>
      <c r="VQ844" s="191"/>
      <c r="VR844" s="191"/>
      <c r="VS844" s="191"/>
      <c r="VT844" s="191"/>
      <c r="VU844" s="191"/>
      <c r="VV844" s="191"/>
      <c r="VW844" s="191"/>
      <c r="VX844" s="191"/>
      <c r="VY844" s="191"/>
      <c r="VZ844" s="191"/>
      <c r="WA844" s="191"/>
      <c r="WB844" s="191"/>
      <c r="WC844" s="191"/>
      <c r="WD844" s="191"/>
      <c r="WE844" s="191"/>
      <c r="WF844" s="191"/>
      <c r="WG844" s="191"/>
      <c r="WH844" s="191"/>
      <c r="WI844" s="191"/>
      <c r="WJ844" s="191"/>
      <c r="WK844" s="191"/>
      <c r="WL844" s="191"/>
      <c r="WM844" s="191"/>
      <c r="WN844" s="191"/>
      <c r="WO844" s="191"/>
      <c r="WP844" s="191"/>
      <c r="WQ844" s="191"/>
      <c r="WR844" s="191"/>
      <c r="WS844" s="191"/>
      <c r="WT844" s="191"/>
      <c r="WU844" s="191"/>
      <c r="WV844" s="191"/>
      <c r="WW844" s="191"/>
      <c r="WX844" s="191"/>
      <c r="WY844" s="191"/>
      <c r="WZ844" s="191"/>
      <c r="XA844" s="191"/>
      <c r="XB844" s="191"/>
      <c r="XC844" s="191"/>
      <c r="XD844" s="191"/>
      <c r="XE844" s="191"/>
      <c r="XF844" s="191"/>
      <c r="XG844" s="191"/>
      <c r="XH844" s="191"/>
      <c r="XI844" s="191"/>
      <c r="XJ844" s="191"/>
      <c r="XK844" s="191"/>
      <c r="XL844" s="191"/>
      <c r="XM844" s="191"/>
      <c r="XN844" s="191"/>
      <c r="XO844" s="191"/>
      <c r="XP844" s="191"/>
      <c r="XQ844" s="191"/>
      <c r="XR844" s="191"/>
      <c r="XS844" s="191"/>
      <c r="XT844" s="191"/>
      <c r="XU844" s="191"/>
      <c r="XV844" s="191"/>
      <c r="XW844" s="191"/>
      <c r="XX844" s="191"/>
      <c r="XY844" s="191"/>
      <c r="XZ844" s="191"/>
      <c r="YA844" s="191"/>
      <c r="YB844" s="191"/>
      <c r="YC844" s="191"/>
      <c r="YD844" s="191"/>
      <c r="YE844" s="191"/>
      <c r="YF844" s="191"/>
      <c r="YG844" s="191"/>
      <c r="YH844" s="191"/>
      <c r="YI844" s="191"/>
      <c r="YJ844" s="191"/>
      <c r="YK844" s="191"/>
      <c r="YL844" s="191"/>
      <c r="YM844" s="191"/>
      <c r="YN844" s="191"/>
      <c r="YO844" s="191"/>
      <c r="YP844" s="191"/>
      <c r="YQ844" s="191"/>
      <c r="YR844" s="191"/>
      <c r="YS844" s="191"/>
      <c r="YT844" s="191"/>
      <c r="YU844" s="191"/>
      <c r="YV844" s="191"/>
      <c r="YW844" s="191"/>
      <c r="YX844" s="191"/>
      <c r="YY844" s="191"/>
      <c r="YZ844" s="191"/>
      <c r="ZA844" s="191"/>
      <c r="ZB844" s="191"/>
      <c r="ZC844" s="191"/>
      <c r="ZD844" s="191"/>
      <c r="ZE844" s="191"/>
      <c r="ZF844" s="191"/>
      <c r="ZG844" s="191"/>
      <c r="ZH844" s="191"/>
      <c r="ZI844" s="191"/>
      <c r="ZJ844" s="191"/>
      <c r="ZK844" s="191"/>
      <c r="ZL844" s="191"/>
      <c r="ZM844" s="191"/>
      <c r="ZN844" s="191"/>
      <c r="ZO844" s="191"/>
      <c r="ZP844" s="191"/>
      <c r="ZQ844" s="191"/>
      <c r="ZR844" s="191"/>
      <c r="ZS844" s="191"/>
      <c r="ZT844" s="191"/>
      <c r="ZU844" s="191"/>
      <c r="ZV844" s="191"/>
      <c r="ZW844" s="191"/>
      <c r="ZX844" s="191"/>
      <c r="ZY844" s="191"/>
      <c r="ZZ844" s="191"/>
      <c r="AAA844" s="191"/>
      <c r="AAB844" s="191"/>
      <c r="AAC844" s="191"/>
      <c r="AAD844" s="191"/>
      <c r="AAE844" s="191"/>
      <c r="AAF844" s="191"/>
      <c r="AAG844" s="191"/>
      <c r="AAH844" s="191"/>
      <c r="AAI844" s="191"/>
      <c r="AAJ844" s="191"/>
      <c r="AAK844" s="191"/>
      <c r="AAL844" s="191"/>
      <c r="AAM844" s="191"/>
      <c r="AAN844" s="191"/>
      <c r="AAO844" s="191"/>
      <c r="AAP844" s="191"/>
      <c r="AAQ844" s="191"/>
      <c r="AAR844" s="191"/>
      <c r="AAS844" s="191"/>
      <c r="AAT844" s="191"/>
      <c r="AAU844" s="191"/>
      <c r="AAV844" s="191"/>
      <c r="AAW844" s="191"/>
      <c r="AAX844" s="191"/>
      <c r="AAY844" s="191"/>
      <c r="AAZ844" s="191"/>
      <c r="ABA844" s="191"/>
      <c r="ABB844" s="191"/>
      <c r="ABC844" s="191"/>
      <c r="ABD844" s="191"/>
      <c r="ABE844" s="191"/>
      <c r="ABF844" s="191"/>
      <c r="ABG844" s="191"/>
      <c r="ABH844" s="191"/>
      <c r="ABI844" s="191"/>
      <c r="ABJ844" s="191"/>
      <c r="ABK844" s="191"/>
      <c r="ABL844" s="191"/>
      <c r="ABM844" s="191"/>
      <c r="ABN844" s="191"/>
      <c r="ABO844" s="191"/>
      <c r="ABP844" s="191"/>
      <c r="ABQ844" s="191"/>
      <c r="ABR844" s="191"/>
      <c r="ABS844" s="191"/>
      <c r="ABT844" s="191"/>
      <c r="ABU844" s="191"/>
      <c r="ABV844" s="191"/>
      <c r="ABW844" s="191"/>
      <c r="ABX844" s="191"/>
      <c r="ABY844" s="191"/>
      <c r="ABZ844" s="191"/>
      <c r="ACA844" s="191"/>
      <c r="ACB844" s="191"/>
      <c r="ACC844" s="191"/>
      <c r="ACD844" s="191"/>
      <c r="ACE844" s="191"/>
      <c r="ACF844" s="191"/>
      <c r="ACG844" s="191"/>
      <c r="ACH844" s="191"/>
      <c r="ACI844" s="191"/>
      <c r="ACJ844" s="191"/>
      <c r="ACK844" s="191"/>
      <c r="ACL844" s="191"/>
      <c r="ACM844" s="191"/>
      <c r="ACN844" s="191"/>
      <c r="ACO844" s="191"/>
      <c r="ACP844" s="191"/>
      <c r="ACQ844" s="191"/>
      <c r="ACR844" s="191"/>
      <c r="ACS844" s="191"/>
      <c r="ACT844" s="191"/>
      <c r="ACU844" s="191"/>
      <c r="ACV844" s="191"/>
      <c r="ACW844" s="191"/>
      <c r="ACX844" s="191"/>
      <c r="ACY844" s="191"/>
      <c r="ACZ844" s="191"/>
      <c r="ADA844" s="191"/>
      <c r="ADB844" s="191"/>
      <c r="ADC844" s="191"/>
      <c r="ADD844" s="191"/>
      <c r="ADE844" s="191"/>
      <c r="ADF844" s="191"/>
      <c r="ADG844" s="191"/>
      <c r="ADH844" s="191"/>
      <c r="ADI844" s="191"/>
      <c r="ADJ844" s="191"/>
      <c r="ADK844" s="191"/>
      <c r="ADL844" s="191"/>
      <c r="ADM844" s="191"/>
      <c r="ADN844" s="191"/>
      <c r="ADO844" s="191"/>
      <c r="ADP844" s="191"/>
      <c r="ADQ844" s="191"/>
      <c r="ADR844" s="191"/>
      <c r="ADS844" s="191"/>
      <c r="ADT844" s="191"/>
      <c r="ADU844" s="191"/>
      <c r="ADV844" s="191"/>
      <c r="ADW844" s="191"/>
      <c r="ADX844" s="191"/>
      <c r="ADY844" s="191"/>
      <c r="ADZ844" s="191"/>
      <c r="AEA844" s="191"/>
      <c r="AEB844" s="191"/>
      <c r="AEC844" s="191"/>
      <c r="AED844" s="191"/>
      <c r="AEE844" s="191"/>
      <c r="AEF844" s="191"/>
      <c r="AEG844" s="191"/>
      <c r="AEH844" s="191"/>
      <c r="AEI844" s="191"/>
      <c r="AEJ844" s="191"/>
      <c r="AEK844" s="191"/>
      <c r="AEL844" s="191"/>
      <c r="AEM844" s="191"/>
      <c r="AEN844" s="191"/>
      <c r="AEO844" s="191"/>
      <c r="AEP844" s="191"/>
      <c r="AEQ844" s="191"/>
      <c r="AER844" s="191"/>
      <c r="AES844" s="191"/>
      <c r="AET844" s="191"/>
      <c r="AEU844" s="191"/>
      <c r="AEV844" s="191"/>
      <c r="AEW844" s="191"/>
      <c r="AEX844" s="191"/>
      <c r="AEY844" s="191"/>
      <c r="AEZ844" s="191"/>
      <c r="AFA844" s="191"/>
      <c r="AFB844" s="191"/>
      <c r="AFC844" s="191"/>
      <c r="AFD844" s="191"/>
      <c r="AFE844" s="191"/>
      <c r="AFF844" s="191"/>
      <c r="AFG844" s="191"/>
      <c r="AFH844" s="191"/>
      <c r="AFI844" s="191"/>
      <c r="AFJ844" s="191"/>
      <c r="AFK844" s="191"/>
      <c r="AFL844" s="191"/>
      <c r="AFM844" s="191"/>
      <c r="AFN844" s="191"/>
      <c r="AFO844" s="191"/>
      <c r="AFP844" s="191"/>
      <c r="AFQ844" s="191"/>
      <c r="AFR844" s="191"/>
      <c r="AFS844" s="191"/>
      <c r="AFT844" s="191"/>
      <c r="AFU844" s="191"/>
      <c r="AFV844" s="191"/>
      <c r="AFW844" s="191"/>
      <c r="AFX844" s="191"/>
      <c r="AFY844" s="191"/>
      <c r="AFZ844" s="191"/>
      <c r="AGA844" s="191"/>
      <c r="AGB844" s="191"/>
      <c r="AGC844" s="191"/>
      <c r="AGD844" s="191"/>
      <c r="AGE844" s="191"/>
      <c r="AGF844" s="191"/>
      <c r="AGG844" s="191"/>
      <c r="AGH844" s="191"/>
      <c r="AGI844" s="191"/>
      <c r="AGJ844" s="191"/>
      <c r="AGK844" s="191"/>
      <c r="AGL844" s="191"/>
      <c r="AGM844" s="191"/>
      <c r="AGN844" s="191"/>
      <c r="AGO844" s="191"/>
      <c r="AGP844" s="191"/>
      <c r="AGQ844" s="191"/>
      <c r="AGR844" s="191"/>
      <c r="AGS844" s="191"/>
      <c r="AGT844" s="191"/>
      <c r="AGU844" s="191"/>
      <c r="AGV844" s="191"/>
      <c r="AGW844" s="191"/>
      <c r="AGX844" s="191"/>
      <c r="AGY844" s="191"/>
      <c r="AGZ844" s="191"/>
      <c r="AHA844" s="191"/>
      <c r="AHB844" s="191"/>
      <c r="AHC844" s="191"/>
      <c r="AHD844" s="191"/>
      <c r="AHE844" s="191"/>
      <c r="AHF844" s="191"/>
      <c r="AHG844" s="191"/>
      <c r="AHH844" s="191"/>
      <c r="AHI844" s="191"/>
      <c r="AHJ844" s="191"/>
      <c r="AHK844" s="191"/>
      <c r="AHL844" s="191"/>
      <c r="AHM844" s="191"/>
      <c r="AHN844" s="191"/>
      <c r="AHO844" s="191"/>
      <c r="AHP844" s="191"/>
      <c r="AHQ844" s="191"/>
      <c r="AHR844" s="191"/>
      <c r="AHS844" s="191"/>
      <c r="AHT844" s="191"/>
      <c r="AHU844" s="191"/>
      <c r="AHV844" s="191"/>
      <c r="AHW844" s="191"/>
      <c r="AHX844" s="191"/>
      <c r="AHY844" s="191"/>
      <c r="AHZ844" s="191"/>
      <c r="AIA844" s="191"/>
      <c r="AIB844" s="191"/>
      <c r="AIC844" s="191"/>
      <c r="AID844" s="191"/>
      <c r="AIE844" s="191"/>
      <c r="AIF844" s="191"/>
      <c r="AIG844" s="191"/>
      <c r="AIH844" s="191"/>
      <c r="AII844" s="191"/>
      <c r="AIJ844" s="191"/>
      <c r="AIK844" s="191"/>
      <c r="AIL844" s="191"/>
      <c r="AIM844" s="191"/>
      <c r="AIN844" s="191"/>
      <c r="AIO844" s="191"/>
      <c r="AIP844" s="191"/>
      <c r="AIQ844" s="191"/>
      <c r="AIR844" s="191"/>
      <c r="AIS844" s="191"/>
      <c r="AIT844" s="191"/>
      <c r="AIU844" s="191"/>
      <c r="AIV844" s="191"/>
      <c r="AIW844" s="191"/>
      <c r="AIX844" s="191"/>
      <c r="AIY844" s="191"/>
      <c r="AIZ844" s="191"/>
      <c r="AJA844" s="191"/>
      <c r="AJB844" s="191"/>
      <c r="AJC844" s="191"/>
      <c r="AJD844" s="191"/>
      <c r="AJE844" s="191"/>
      <c r="AJF844" s="191"/>
      <c r="AJG844" s="191"/>
      <c r="AJH844" s="191"/>
      <c r="AJI844" s="191"/>
      <c r="AJJ844" s="191"/>
      <c r="AJK844" s="191"/>
      <c r="AJL844" s="191"/>
      <c r="AJM844" s="191"/>
      <c r="AJN844" s="191"/>
      <c r="AJO844" s="191"/>
      <c r="AJP844" s="191"/>
      <c r="AJQ844" s="191"/>
      <c r="AJR844" s="191"/>
      <c r="AJS844" s="191"/>
      <c r="AJT844" s="191"/>
      <c r="AJU844" s="191"/>
      <c r="AJV844" s="191"/>
      <c r="AJW844" s="191"/>
      <c r="AJX844" s="191"/>
      <c r="AJY844" s="191"/>
      <c r="AJZ844" s="191"/>
      <c r="AKA844" s="191"/>
      <c r="AKB844" s="191"/>
      <c r="AKC844" s="191"/>
      <c r="AKD844" s="191"/>
      <c r="AKE844" s="191"/>
      <c r="AKF844" s="191"/>
      <c r="AKG844" s="191"/>
      <c r="AKH844" s="191"/>
      <c r="AKI844" s="191"/>
      <c r="AKJ844" s="191"/>
      <c r="AKK844" s="191"/>
      <c r="AKL844" s="191"/>
      <c r="AKM844" s="191"/>
      <c r="AKN844" s="191"/>
      <c r="AKO844" s="191"/>
      <c r="AKP844" s="191"/>
      <c r="AKQ844" s="191"/>
      <c r="AKR844" s="191"/>
      <c r="AKS844" s="191"/>
      <c r="AKT844" s="191"/>
      <c r="AKU844" s="191"/>
      <c r="AKV844" s="191"/>
      <c r="AKW844" s="191"/>
      <c r="AKX844" s="191"/>
      <c r="AKY844" s="191"/>
      <c r="AKZ844" s="191"/>
      <c r="ALA844" s="191"/>
      <c r="ALB844" s="191"/>
      <c r="ALC844" s="191"/>
      <c r="ALD844" s="191"/>
      <c r="ALE844" s="191"/>
      <c r="ALF844" s="191"/>
      <c r="ALG844" s="191"/>
      <c r="ALH844" s="191"/>
      <c r="ALI844" s="191"/>
      <c r="ALJ844" s="191"/>
      <c r="ALK844" s="191"/>
      <c r="ALL844" s="191"/>
      <c r="ALM844" s="191"/>
      <c r="ALN844" s="191"/>
      <c r="ALO844" s="191"/>
      <c r="ALP844" s="191"/>
      <c r="ALQ844" s="191"/>
      <c r="ALR844" s="191"/>
      <c r="ALS844" s="191"/>
      <c r="ALT844" s="191"/>
      <c r="ALU844" s="191"/>
      <c r="ALV844" s="191"/>
      <c r="ALW844" s="191"/>
      <c r="ALX844" s="191"/>
      <c r="ALY844" s="191"/>
      <c r="ALZ844" s="191"/>
      <c r="AMA844" s="191"/>
      <c r="AMB844" s="191"/>
      <c r="AMC844" s="191"/>
      <c r="AMD844" s="191"/>
      <c r="AME844" s="191"/>
      <c r="AMF844" s="191"/>
      <c r="AMG844" s="191"/>
      <c r="AMH844" s="191"/>
      <c r="AMI844" s="191"/>
      <c r="AMJ844" s="191"/>
      <c r="AMK844" s="191"/>
      <c r="AML844" s="191"/>
      <c r="AMM844" s="191"/>
      <c r="AMN844" s="191"/>
      <c r="AMO844" s="191"/>
      <c r="AMP844" s="191"/>
      <c r="AMQ844" s="191"/>
      <c r="AMR844" s="191"/>
      <c r="AMS844" s="191"/>
      <c r="AMT844" s="191"/>
      <c r="AMU844" s="191"/>
      <c r="AMV844" s="191"/>
      <c r="AMW844" s="191"/>
      <c r="AMX844" s="191"/>
      <c r="AMY844" s="191"/>
      <c r="AMZ844" s="191"/>
      <c r="ANA844" s="191"/>
      <c r="ANB844" s="191"/>
      <c r="ANC844" s="191"/>
      <c r="AND844" s="191"/>
      <c r="ANE844" s="191"/>
      <c r="ANF844" s="191"/>
      <c r="ANG844" s="191"/>
      <c r="ANH844" s="191"/>
      <c r="ANI844" s="191"/>
      <c r="ANJ844" s="191"/>
      <c r="ANK844" s="191"/>
      <c r="ANL844" s="191"/>
      <c r="ANM844" s="191"/>
      <c r="ANN844" s="191"/>
      <c r="ANO844" s="191"/>
      <c r="ANP844" s="191"/>
      <c r="ANQ844" s="191"/>
      <c r="ANR844" s="191"/>
      <c r="ANS844" s="191"/>
      <c r="ANT844" s="191"/>
      <c r="ANU844" s="191"/>
      <c r="ANV844" s="191"/>
      <c r="ANW844" s="191"/>
      <c r="ANX844" s="191"/>
      <c r="ANY844" s="191"/>
      <c r="ANZ844" s="191"/>
      <c r="AOA844" s="191"/>
      <c r="AOB844" s="191"/>
      <c r="AOC844" s="191"/>
      <c r="AOD844" s="191"/>
      <c r="AOE844" s="191"/>
      <c r="AOF844" s="191"/>
      <c r="AOG844" s="191"/>
      <c r="AOH844" s="191"/>
      <c r="AOI844" s="191"/>
      <c r="AOJ844" s="191"/>
      <c r="AOK844" s="191"/>
      <c r="AOL844" s="191"/>
      <c r="AOM844" s="191"/>
      <c r="AON844" s="191"/>
      <c r="AOO844" s="191"/>
      <c r="AOP844" s="191"/>
      <c r="AOQ844" s="191"/>
      <c r="AOR844" s="191"/>
      <c r="AOS844" s="191"/>
      <c r="AOT844" s="191"/>
      <c r="AOU844" s="191"/>
      <c r="AOV844" s="191"/>
      <c r="AOW844" s="191"/>
      <c r="AOX844" s="191"/>
      <c r="AOY844" s="191"/>
      <c r="AOZ844" s="191"/>
      <c r="APA844" s="191"/>
      <c r="APB844" s="191"/>
      <c r="APC844" s="191"/>
      <c r="APD844" s="191"/>
      <c r="APE844" s="191"/>
      <c r="APF844" s="191"/>
      <c r="APG844" s="191"/>
      <c r="APH844" s="191"/>
      <c r="API844" s="191"/>
      <c r="APJ844" s="191"/>
      <c r="APK844" s="191"/>
      <c r="APL844" s="191"/>
      <c r="APM844" s="191"/>
      <c r="APN844" s="191"/>
      <c r="APO844" s="191"/>
      <c r="APP844" s="191"/>
      <c r="APQ844" s="191"/>
      <c r="APR844" s="191"/>
      <c r="APS844" s="191"/>
      <c r="APT844" s="191"/>
      <c r="APU844" s="191"/>
      <c r="APV844" s="191"/>
      <c r="APW844" s="191"/>
      <c r="APX844" s="191"/>
      <c r="APY844" s="191"/>
      <c r="APZ844" s="191"/>
      <c r="AQA844" s="191"/>
      <c r="AQB844" s="191"/>
      <c r="AQC844" s="191"/>
      <c r="AQD844" s="191"/>
      <c r="AQE844" s="191"/>
      <c r="AQF844" s="191"/>
      <c r="AQG844" s="191"/>
      <c r="AQH844" s="191"/>
      <c r="AQI844" s="191"/>
      <c r="AQJ844" s="191"/>
      <c r="AQK844" s="191"/>
      <c r="AQL844" s="191"/>
      <c r="AQM844" s="191"/>
      <c r="AQN844" s="191"/>
      <c r="AQO844" s="191"/>
      <c r="AQP844" s="191"/>
      <c r="AQQ844" s="191"/>
      <c r="AQR844" s="191"/>
      <c r="AQS844" s="191"/>
      <c r="AQT844" s="191"/>
      <c r="AQU844" s="191"/>
      <c r="AQV844" s="191"/>
      <c r="AQW844" s="191"/>
      <c r="AQX844" s="191"/>
      <c r="AQY844" s="191"/>
      <c r="AQZ844" s="191"/>
      <c r="ARA844" s="191"/>
      <c r="ARB844" s="191"/>
      <c r="ARC844" s="191"/>
      <c r="ARD844" s="191"/>
      <c r="ARE844" s="191"/>
      <c r="ARF844" s="191"/>
      <c r="ARG844" s="191"/>
      <c r="ARH844" s="191"/>
      <c r="ARI844" s="191"/>
      <c r="ARJ844" s="191"/>
      <c r="ARK844" s="191"/>
      <c r="ARL844" s="191"/>
      <c r="ARM844" s="191"/>
      <c r="ARN844" s="191"/>
      <c r="ARO844" s="191"/>
      <c r="ARP844" s="191"/>
      <c r="ARQ844" s="191"/>
      <c r="ARR844" s="191"/>
      <c r="ARS844" s="191"/>
      <c r="ART844" s="191"/>
      <c r="ARU844" s="191"/>
      <c r="ARV844" s="191"/>
      <c r="ARW844" s="191"/>
      <c r="ARX844" s="191"/>
      <c r="ARY844" s="191"/>
      <c r="ARZ844" s="191"/>
      <c r="ASA844" s="191"/>
      <c r="ASB844" s="191"/>
      <c r="ASC844" s="191"/>
      <c r="ASD844" s="191"/>
      <c r="ASE844" s="191"/>
      <c r="ASF844" s="191"/>
      <c r="ASG844" s="191"/>
      <c r="ASH844" s="191"/>
      <c r="ASI844" s="191"/>
      <c r="ASJ844" s="191"/>
      <c r="ASK844" s="191"/>
      <c r="ASL844" s="191"/>
      <c r="ASM844" s="191"/>
      <c r="ASN844" s="191"/>
      <c r="ASO844" s="191"/>
      <c r="ASP844" s="191"/>
      <c r="ASQ844" s="191"/>
      <c r="ASR844" s="191"/>
      <c r="ASS844" s="191"/>
      <c r="AST844" s="191"/>
      <c r="ASU844" s="191"/>
      <c r="ASV844" s="191"/>
      <c r="ASW844" s="191"/>
      <c r="ASX844" s="191"/>
      <c r="ASY844" s="191"/>
      <c r="ASZ844" s="191"/>
      <c r="ATA844" s="191"/>
      <c r="ATB844" s="191"/>
      <c r="ATC844" s="191"/>
      <c r="ATD844" s="191"/>
      <c r="ATE844" s="191"/>
      <c r="ATF844" s="191"/>
      <c r="ATG844" s="191"/>
      <c r="ATH844" s="191"/>
      <c r="ATI844" s="191"/>
      <c r="ATJ844" s="191"/>
      <c r="ATK844" s="191"/>
      <c r="ATL844" s="191"/>
      <c r="ATM844" s="191"/>
      <c r="ATN844" s="191"/>
      <c r="ATO844" s="191"/>
      <c r="ATP844" s="191"/>
      <c r="ATQ844" s="191"/>
      <c r="ATR844" s="191"/>
      <c r="ATS844" s="191"/>
      <c r="ATT844" s="191"/>
      <c r="ATU844" s="191"/>
      <c r="ATV844" s="191"/>
      <c r="ATW844" s="191"/>
      <c r="ATX844" s="191"/>
      <c r="ATY844" s="191"/>
      <c r="ATZ844" s="191"/>
      <c r="AUA844" s="191"/>
      <c r="AUB844" s="191"/>
      <c r="AUC844" s="191"/>
      <c r="AUD844" s="191"/>
      <c r="AUE844" s="191"/>
      <c r="AUF844" s="191"/>
      <c r="AUG844" s="191"/>
      <c r="AUH844" s="191"/>
      <c r="AUI844" s="191"/>
      <c r="AUJ844" s="191"/>
      <c r="AUK844" s="191"/>
      <c r="AUL844" s="191"/>
      <c r="AUM844" s="191"/>
      <c r="AUN844" s="191"/>
      <c r="AUO844" s="191"/>
      <c r="AUP844" s="191"/>
      <c r="AUQ844" s="191"/>
      <c r="AUR844" s="191"/>
      <c r="AUS844" s="191"/>
      <c r="AUT844" s="191"/>
      <c r="AUU844" s="191"/>
      <c r="AUV844" s="191"/>
      <c r="AUW844" s="191"/>
      <c r="AUX844" s="191"/>
      <c r="AUY844" s="191"/>
      <c r="AUZ844" s="191"/>
      <c r="AVA844" s="191"/>
      <c r="AVB844" s="191"/>
      <c r="AVC844" s="191"/>
      <c r="AVD844" s="191"/>
      <c r="AVE844" s="191"/>
      <c r="AVF844" s="191"/>
      <c r="AVG844" s="191"/>
      <c r="AVH844" s="191"/>
      <c r="AVI844" s="191"/>
      <c r="AVJ844" s="191"/>
      <c r="AVK844" s="191"/>
      <c r="AVL844" s="191"/>
      <c r="AVM844" s="191"/>
      <c r="AVN844" s="191"/>
      <c r="AVO844" s="191"/>
      <c r="AVP844" s="191"/>
      <c r="AVQ844" s="191"/>
      <c r="AVR844" s="191"/>
      <c r="AVS844" s="191"/>
      <c r="AVT844" s="191"/>
      <c r="AVU844" s="191"/>
      <c r="AVV844" s="191"/>
      <c r="AVW844" s="191"/>
      <c r="AVX844" s="191"/>
      <c r="AVY844" s="191"/>
      <c r="AVZ844" s="191"/>
      <c r="AWA844" s="191"/>
      <c r="AWB844" s="191"/>
      <c r="AWC844" s="191"/>
      <c r="AWD844" s="191"/>
      <c r="AWE844" s="191"/>
      <c r="AWF844" s="191"/>
      <c r="AWG844" s="191"/>
      <c r="AWH844" s="191"/>
      <c r="AWI844" s="191"/>
      <c r="AWJ844" s="191"/>
      <c r="AWK844" s="191"/>
      <c r="AWL844" s="191"/>
      <c r="AWM844" s="191"/>
      <c r="AWN844" s="191"/>
      <c r="AWO844" s="191"/>
      <c r="AWP844" s="191"/>
      <c r="AWQ844" s="191"/>
      <c r="AWR844" s="191"/>
      <c r="AWS844" s="191"/>
      <c r="AWT844" s="191"/>
      <c r="AWU844" s="191"/>
      <c r="AWV844" s="191"/>
      <c r="AWW844" s="191"/>
      <c r="AWX844" s="191"/>
      <c r="AWY844" s="191"/>
      <c r="AWZ844" s="191"/>
      <c r="AXA844" s="191"/>
      <c r="AXB844" s="191"/>
      <c r="AXC844" s="191"/>
      <c r="AXD844" s="191"/>
      <c r="AXE844" s="191"/>
      <c r="AXF844" s="191"/>
      <c r="AXG844" s="191"/>
      <c r="AXH844" s="191"/>
      <c r="AXI844" s="191"/>
      <c r="AXJ844" s="191"/>
      <c r="AXK844" s="191"/>
      <c r="AXL844" s="191"/>
      <c r="AXM844" s="191"/>
      <c r="AXN844" s="191"/>
      <c r="AXO844" s="191"/>
      <c r="AXP844" s="191"/>
      <c r="AXQ844" s="191"/>
      <c r="AXR844" s="191"/>
      <c r="AXS844" s="191"/>
      <c r="AXT844" s="191"/>
      <c r="AXU844" s="191"/>
      <c r="AXV844" s="191"/>
      <c r="AXW844" s="191"/>
      <c r="AXX844" s="191"/>
      <c r="AXY844" s="191"/>
      <c r="AXZ844" s="191"/>
      <c r="AYA844" s="191"/>
      <c r="AYB844" s="191"/>
      <c r="AYC844" s="191"/>
      <c r="AYD844" s="191"/>
      <c r="AYE844" s="191"/>
      <c r="AYF844" s="191"/>
      <c r="AYG844" s="191"/>
      <c r="AYH844" s="191"/>
      <c r="AYI844" s="191"/>
      <c r="AYJ844" s="191"/>
      <c r="AYK844" s="191"/>
      <c r="AYL844" s="191"/>
      <c r="AYM844" s="191"/>
      <c r="AYN844" s="191"/>
      <c r="AYO844" s="191"/>
      <c r="AYP844" s="191"/>
      <c r="AYQ844" s="191"/>
      <c r="AYR844" s="191"/>
      <c r="AYS844" s="191"/>
      <c r="AYT844" s="191"/>
      <c r="AYU844" s="191"/>
      <c r="AYV844" s="191"/>
      <c r="AYW844" s="191"/>
      <c r="AYX844" s="191"/>
      <c r="AYY844" s="191"/>
      <c r="AYZ844" s="191"/>
      <c r="AZA844" s="191"/>
      <c r="AZB844" s="191"/>
      <c r="AZC844" s="191"/>
      <c r="AZD844" s="191"/>
      <c r="AZE844" s="191"/>
      <c r="AZF844" s="191"/>
      <c r="AZG844" s="191"/>
      <c r="AZH844" s="191"/>
      <c r="AZI844" s="191"/>
      <c r="AZJ844" s="191"/>
      <c r="AZK844" s="191"/>
      <c r="AZL844" s="191"/>
      <c r="AZM844" s="191"/>
      <c r="AZN844" s="191"/>
      <c r="AZO844" s="191"/>
      <c r="AZP844" s="191"/>
      <c r="AZQ844" s="191"/>
      <c r="AZR844" s="191"/>
      <c r="AZS844" s="191"/>
      <c r="AZT844" s="191"/>
      <c r="AZU844" s="191"/>
      <c r="AZV844" s="191"/>
      <c r="AZW844" s="191"/>
      <c r="AZX844" s="191"/>
      <c r="AZY844" s="191"/>
      <c r="AZZ844" s="191"/>
      <c r="BAA844" s="191"/>
      <c r="BAB844" s="191"/>
      <c r="BAC844" s="191"/>
      <c r="BAD844" s="191"/>
      <c r="BAE844" s="191"/>
      <c r="BAF844" s="191"/>
      <c r="BAG844" s="191"/>
      <c r="BAH844" s="191"/>
      <c r="BAI844" s="191"/>
      <c r="BAJ844" s="191"/>
      <c r="BAK844" s="191"/>
      <c r="BAL844" s="191"/>
      <c r="BAM844" s="191"/>
      <c r="BAN844" s="191"/>
      <c r="BAO844" s="191"/>
      <c r="BAP844" s="191"/>
      <c r="BAQ844" s="191"/>
      <c r="BAR844" s="191"/>
      <c r="BAS844" s="191"/>
      <c r="BAT844" s="191"/>
      <c r="BAU844" s="191"/>
      <c r="BAV844" s="191"/>
      <c r="BAW844" s="191"/>
      <c r="BAX844" s="191"/>
      <c r="BAY844" s="191"/>
      <c r="BAZ844" s="191"/>
      <c r="BBA844" s="191"/>
      <c r="BBB844" s="191"/>
      <c r="BBC844" s="191"/>
      <c r="BBD844" s="191"/>
      <c r="BBE844" s="191"/>
      <c r="BBF844" s="191"/>
      <c r="BBG844" s="191"/>
      <c r="BBH844" s="191"/>
      <c r="BBI844" s="191"/>
      <c r="BBJ844" s="191"/>
      <c r="BBK844" s="191"/>
      <c r="BBL844" s="191"/>
      <c r="BBM844" s="191"/>
      <c r="BBN844" s="191"/>
      <c r="BBO844" s="191"/>
      <c r="BBP844" s="191"/>
      <c r="BBQ844" s="191"/>
      <c r="BBR844" s="191"/>
      <c r="BBS844" s="191"/>
      <c r="BBT844" s="191"/>
      <c r="BBU844" s="191"/>
      <c r="BBV844" s="191"/>
      <c r="BBW844" s="191"/>
      <c r="BBX844" s="191"/>
      <c r="BBY844" s="191"/>
      <c r="BBZ844" s="191"/>
      <c r="BCA844" s="191"/>
      <c r="BCB844" s="191"/>
      <c r="BCC844" s="191"/>
      <c r="BCD844" s="191"/>
      <c r="BCE844" s="191"/>
      <c r="BCF844" s="191"/>
      <c r="BCG844" s="191"/>
      <c r="BCH844" s="191"/>
      <c r="BCI844" s="191"/>
      <c r="BCJ844" s="191"/>
      <c r="BCK844" s="191"/>
      <c r="BCL844" s="191"/>
      <c r="BCM844" s="191"/>
      <c r="BCN844" s="191"/>
      <c r="BCO844" s="191"/>
      <c r="BCP844" s="191"/>
      <c r="BCQ844" s="191"/>
      <c r="BCR844" s="191"/>
      <c r="BCS844" s="191"/>
      <c r="BCT844" s="191"/>
      <c r="BCU844" s="191"/>
      <c r="BCV844" s="191"/>
      <c r="BCW844" s="191"/>
      <c r="BCX844" s="191"/>
      <c r="BCY844" s="191"/>
      <c r="BCZ844" s="191"/>
      <c r="BDA844" s="191"/>
      <c r="BDB844" s="191"/>
      <c r="BDC844" s="191"/>
      <c r="BDD844" s="191"/>
      <c r="BDE844" s="191"/>
      <c r="BDF844" s="191"/>
      <c r="BDG844" s="191"/>
      <c r="BDH844" s="191"/>
      <c r="BDI844" s="191"/>
      <c r="BDJ844" s="191"/>
      <c r="BDK844" s="191"/>
      <c r="BDL844" s="191"/>
      <c r="BDM844" s="191"/>
      <c r="BDN844" s="191"/>
      <c r="BDO844" s="191"/>
      <c r="BDP844" s="191"/>
      <c r="BDQ844" s="191"/>
      <c r="BDR844" s="191"/>
      <c r="BDS844" s="191"/>
      <c r="BDT844" s="191"/>
      <c r="BDU844" s="191"/>
      <c r="BDV844" s="191"/>
      <c r="BDW844" s="191"/>
      <c r="BDX844" s="191"/>
      <c r="BDY844" s="191"/>
      <c r="BDZ844" s="191"/>
      <c r="BEA844" s="191"/>
      <c r="BEB844" s="191"/>
      <c r="BEC844" s="191"/>
      <c r="BED844" s="191"/>
      <c r="BEE844" s="191"/>
      <c r="BEF844" s="191"/>
      <c r="BEG844" s="191"/>
      <c r="BEH844" s="191"/>
      <c r="BEI844" s="191"/>
      <c r="BEJ844" s="191"/>
      <c r="BEK844" s="191"/>
      <c r="BEL844" s="191"/>
      <c r="BEM844" s="191"/>
      <c r="BEN844" s="191"/>
      <c r="BEO844" s="191"/>
      <c r="BEP844" s="191"/>
      <c r="BEQ844" s="191"/>
      <c r="BER844" s="191"/>
      <c r="BES844" s="191"/>
      <c r="BET844" s="191"/>
      <c r="BEU844" s="191"/>
      <c r="BEV844" s="191"/>
      <c r="BEW844" s="191"/>
      <c r="BEX844" s="191"/>
      <c r="BEY844" s="191"/>
      <c r="BEZ844" s="191"/>
      <c r="BFA844" s="191"/>
      <c r="BFB844" s="191"/>
      <c r="BFC844" s="191"/>
      <c r="BFD844" s="191"/>
      <c r="BFE844" s="191"/>
      <c r="BFF844" s="191"/>
      <c r="BFG844" s="191"/>
      <c r="BFH844" s="191"/>
      <c r="BFI844" s="191"/>
      <c r="BFJ844" s="191"/>
      <c r="BFK844" s="191"/>
      <c r="BFL844" s="191"/>
      <c r="BFM844" s="191"/>
      <c r="BFN844" s="191"/>
      <c r="BFO844" s="191"/>
      <c r="BFP844" s="191"/>
      <c r="BFQ844" s="191"/>
      <c r="BFR844" s="191"/>
      <c r="BFS844" s="191"/>
      <c r="BFT844" s="191"/>
      <c r="BFU844" s="191"/>
      <c r="BFV844" s="191"/>
      <c r="BFW844" s="191"/>
      <c r="BFX844" s="191"/>
      <c r="BFY844" s="191"/>
      <c r="BFZ844" s="191"/>
      <c r="BGA844" s="191"/>
      <c r="BGB844" s="191"/>
      <c r="BGC844" s="191"/>
      <c r="BGD844" s="191"/>
      <c r="BGE844" s="191"/>
      <c r="BGF844" s="191"/>
      <c r="BGG844" s="191"/>
      <c r="BGH844" s="191"/>
      <c r="BGI844" s="191"/>
      <c r="BGJ844" s="191"/>
      <c r="BGK844" s="191"/>
      <c r="BGL844" s="191"/>
      <c r="BGM844" s="191"/>
      <c r="BGN844" s="191"/>
      <c r="BGO844" s="191"/>
      <c r="BGP844" s="191"/>
      <c r="BGQ844" s="191"/>
      <c r="BGR844" s="191"/>
      <c r="BGS844" s="191"/>
      <c r="BGT844" s="191"/>
      <c r="BGU844" s="191"/>
      <c r="BGV844" s="191"/>
      <c r="BGW844" s="191"/>
      <c r="BGX844" s="191"/>
      <c r="BGY844" s="191"/>
      <c r="BGZ844" s="191"/>
      <c r="BHA844" s="191"/>
      <c r="BHB844" s="191"/>
      <c r="BHC844" s="191"/>
      <c r="BHD844" s="191"/>
      <c r="BHE844" s="191"/>
      <c r="BHF844" s="191"/>
      <c r="BHG844" s="191"/>
      <c r="BHH844" s="191"/>
      <c r="BHI844" s="191"/>
      <c r="BHJ844" s="191"/>
      <c r="BHK844" s="191"/>
      <c r="BHL844" s="191"/>
      <c r="BHM844" s="191"/>
      <c r="BHN844" s="191"/>
      <c r="BHO844" s="191"/>
      <c r="BHP844" s="191"/>
      <c r="BHQ844" s="191"/>
      <c r="BHR844" s="191"/>
      <c r="BHS844" s="191"/>
      <c r="BHT844" s="191"/>
      <c r="BHU844" s="191"/>
      <c r="BHV844" s="191"/>
      <c r="BHW844" s="191"/>
      <c r="BHX844" s="191"/>
      <c r="BHY844" s="191"/>
      <c r="BHZ844" s="191"/>
      <c r="BIA844" s="191"/>
      <c r="BIB844" s="191"/>
      <c r="BIC844" s="191"/>
      <c r="BID844" s="191"/>
      <c r="BIE844" s="191"/>
      <c r="BIF844" s="191"/>
      <c r="BIG844" s="191"/>
      <c r="BIH844" s="191"/>
      <c r="BII844" s="191"/>
      <c r="BIJ844" s="191"/>
      <c r="BIK844" s="191"/>
      <c r="BIL844" s="191"/>
      <c r="BIM844" s="191"/>
      <c r="BIN844" s="191"/>
      <c r="BIO844" s="191"/>
      <c r="BIP844" s="191"/>
      <c r="BIQ844" s="191"/>
      <c r="BIR844" s="191"/>
      <c r="BIS844" s="191"/>
      <c r="BIT844" s="191"/>
      <c r="BIU844" s="191"/>
      <c r="BIV844" s="191"/>
      <c r="BIW844" s="191"/>
      <c r="BIX844" s="191"/>
      <c r="BIY844" s="191"/>
      <c r="BIZ844" s="191"/>
      <c r="BJA844" s="191"/>
      <c r="BJB844" s="191"/>
      <c r="BJC844" s="191"/>
      <c r="BJD844" s="191"/>
      <c r="BJE844" s="191"/>
      <c r="BJF844" s="191"/>
      <c r="BJG844" s="191"/>
      <c r="BJH844" s="191"/>
      <c r="BJI844" s="191"/>
      <c r="BJJ844" s="191"/>
      <c r="BJK844" s="191"/>
      <c r="BJL844" s="191"/>
      <c r="BJM844" s="191"/>
      <c r="BJN844" s="191"/>
      <c r="BJO844" s="191"/>
      <c r="BJP844" s="191"/>
      <c r="BJQ844" s="191"/>
      <c r="BJR844" s="191"/>
      <c r="BJS844" s="191"/>
      <c r="BJT844" s="191"/>
      <c r="BJU844" s="191"/>
      <c r="BJV844" s="191"/>
      <c r="BJW844" s="191"/>
      <c r="BJX844" s="191"/>
      <c r="BJY844" s="191"/>
      <c r="BJZ844" s="191"/>
      <c r="BKA844" s="191"/>
      <c r="BKB844" s="191"/>
      <c r="BKC844" s="191"/>
      <c r="BKD844" s="191"/>
      <c r="BKE844" s="191"/>
      <c r="BKF844" s="191"/>
      <c r="BKG844" s="191"/>
      <c r="BKH844" s="191"/>
      <c r="BKI844" s="191"/>
      <c r="BKJ844" s="191"/>
      <c r="BKK844" s="191"/>
      <c r="BKL844" s="191"/>
      <c r="BKM844" s="191"/>
      <c r="BKN844" s="191"/>
      <c r="BKO844" s="191"/>
      <c r="BKP844" s="191"/>
      <c r="BKQ844" s="191"/>
      <c r="BKR844" s="191"/>
      <c r="BKS844" s="191"/>
      <c r="BKT844" s="191"/>
      <c r="BKU844" s="191"/>
      <c r="BKV844" s="191"/>
      <c r="BKW844" s="191"/>
      <c r="BKX844" s="191"/>
      <c r="BKY844" s="191"/>
      <c r="BKZ844" s="191"/>
      <c r="BLA844" s="191"/>
      <c r="BLB844" s="191"/>
      <c r="BLC844" s="191"/>
      <c r="BLD844" s="191"/>
      <c r="BLE844" s="191"/>
      <c r="BLF844" s="191"/>
      <c r="BLG844" s="191"/>
      <c r="BLH844" s="191"/>
      <c r="BLI844" s="191"/>
      <c r="BLJ844" s="191"/>
      <c r="BLK844" s="191"/>
      <c r="BLL844" s="191"/>
      <c r="BLM844" s="191"/>
      <c r="BLN844" s="191"/>
      <c r="BLO844" s="191"/>
      <c r="BLP844" s="191"/>
      <c r="BLQ844" s="191"/>
      <c r="BLR844" s="191"/>
      <c r="BLS844" s="191"/>
      <c r="BLT844" s="191"/>
      <c r="BLU844" s="191"/>
      <c r="BLV844" s="191"/>
      <c r="BLW844" s="191"/>
      <c r="BLX844" s="191"/>
      <c r="BLY844" s="191"/>
      <c r="BLZ844" s="191"/>
      <c r="BMA844" s="191"/>
      <c r="BMB844" s="191"/>
      <c r="BMC844" s="191"/>
      <c r="BMD844" s="191"/>
      <c r="BME844" s="191"/>
      <c r="BMF844" s="191"/>
      <c r="BMG844" s="191"/>
      <c r="BMH844" s="191"/>
      <c r="BMI844" s="191"/>
      <c r="BMJ844" s="191"/>
      <c r="BMK844" s="191"/>
      <c r="BML844" s="191"/>
      <c r="BMM844" s="191"/>
      <c r="BMN844" s="191"/>
      <c r="BMO844" s="191"/>
      <c r="BMP844" s="191"/>
      <c r="BMQ844" s="191"/>
      <c r="BMR844" s="191"/>
      <c r="BMS844" s="191"/>
      <c r="BMT844" s="191"/>
      <c r="BMU844" s="191"/>
      <c r="BMV844" s="191"/>
      <c r="BMW844" s="191"/>
      <c r="BMX844" s="191"/>
      <c r="BMY844" s="191"/>
      <c r="BMZ844" s="191"/>
      <c r="BNA844" s="191"/>
      <c r="BNB844" s="191"/>
      <c r="BNC844" s="191"/>
      <c r="BND844" s="191"/>
      <c r="BNE844" s="191"/>
      <c r="BNF844" s="191"/>
      <c r="BNG844" s="191"/>
      <c r="BNH844" s="191"/>
      <c r="BNI844" s="191"/>
      <c r="BNJ844" s="191"/>
      <c r="BNK844" s="191"/>
      <c r="BNL844" s="191"/>
      <c r="BNM844" s="191"/>
      <c r="BNN844" s="191"/>
      <c r="BNO844" s="191"/>
      <c r="BNP844" s="191"/>
      <c r="BNQ844" s="191"/>
      <c r="BNR844" s="191"/>
      <c r="BNS844" s="191"/>
      <c r="BNT844" s="191"/>
      <c r="BNU844" s="191"/>
      <c r="BNV844" s="191"/>
      <c r="BNW844" s="191"/>
      <c r="BNX844" s="191"/>
      <c r="BNY844" s="191"/>
      <c r="BNZ844" s="191"/>
      <c r="BOA844" s="191"/>
      <c r="BOB844" s="191"/>
      <c r="BOC844" s="191"/>
      <c r="BOD844" s="191"/>
      <c r="BOE844" s="191"/>
      <c r="BOF844" s="191"/>
      <c r="BOG844" s="191"/>
      <c r="BOH844" s="191"/>
      <c r="BOI844" s="191"/>
      <c r="BOJ844" s="191"/>
      <c r="BOK844" s="191"/>
      <c r="BOL844" s="191"/>
      <c r="BOM844" s="191"/>
      <c r="BON844" s="191"/>
      <c r="BOO844" s="191"/>
      <c r="BOP844" s="191"/>
      <c r="BOQ844" s="191"/>
      <c r="BOR844" s="191"/>
      <c r="BOS844" s="191"/>
      <c r="BOT844" s="191"/>
      <c r="BOU844" s="191"/>
      <c r="BOV844" s="191"/>
      <c r="BOW844" s="191"/>
      <c r="BOX844" s="191"/>
      <c r="BOY844" s="191"/>
      <c r="BOZ844" s="191"/>
      <c r="BPA844" s="191"/>
      <c r="BPB844" s="191"/>
      <c r="BPC844" s="191"/>
      <c r="BPD844" s="191"/>
      <c r="BPE844" s="191"/>
      <c r="BPF844" s="191"/>
      <c r="BPG844" s="191"/>
      <c r="BPH844" s="191"/>
      <c r="BPI844" s="191"/>
      <c r="BPJ844" s="191"/>
      <c r="BPK844" s="191"/>
      <c r="BPL844" s="191"/>
      <c r="BPM844" s="191"/>
      <c r="BPN844" s="191"/>
      <c r="BPO844" s="191"/>
      <c r="BPP844" s="191"/>
      <c r="BPQ844" s="191"/>
      <c r="BPR844" s="191"/>
      <c r="BPS844" s="191"/>
      <c r="BPT844" s="191"/>
      <c r="BPU844" s="191"/>
      <c r="BPV844" s="191"/>
      <c r="BPW844" s="191"/>
      <c r="BPX844" s="191"/>
      <c r="BPY844" s="191"/>
      <c r="BPZ844" s="191"/>
      <c r="BQA844" s="191"/>
      <c r="BQB844" s="191"/>
      <c r="BQC844" s="191"/>
      <c r="BQD844" s="191"/>
      <c r="BQE844" s="191"/>
      <c r="BQF844" s="191"/>
      <c r="BQG844" s="191"/>
      <c r="BQH844" s="191"/>
      <c r="BQI844" s="191"/>
      <c r="BQJ844" s="191"/>
      <c r="BQK844" s="191"/>
      <c r="BQL844" s="191"/>
      <c r="BQM844" s="191"/>
      <c r="BQN844" s="191"/>
      <c r="BQO844" s="191"/>
      <c r="BQP844" s="191"/>
      <c r="BQQ844" s="191"/>
      <c r="BQR844" s="191"/>
      <c r="BQS844" s="191"/>
      <c r="BQT844" s="191"/>
      <c r="BQU844" s="191"/>
      <c r="BQV844" s="191"/>
      <c r="BQW844" s="191"/>
      <c r="BQX844" s="191"/>
      <c r="BQY844" s="191"/>
      <c r="BQZ844" s="191"/>
      <c r="BRA844" s="191"/>
      <c r="BRB844" s="191"/>
      <c r="BRC844" s="191"/>
      <c r="BRD844" s="191"/>
      <c r="BRE844" s="191"/>
      <c r="BRF844" s="191"/>
      <c r="BRG844" s="191"/>
      <c r="BRH844" s="191"/>
      <c r="BRI844" s="191"/>
      <c r="BRJ844" s="191"/>
      <c r="BRK844" s="191"/>
      <c r="BRL844" s="191"/>
      <c r="BRM844" s="191"/>
      <c r="BRN844" s="191"/>
      <c r="BRO844" s="191"/>
      <c r="BRP844" s="191"/>
      <c r="BRQ844" s="191"/>
      <c r="BRR844" s="191"/>
      <c r="BRS844" s="191"/>
      <c r="BRT844" s="191"/>
      <c r="BRU844" s="191"/>
      <c r="BRV844" s="191"/>
      <c r="BRW844" s="191"/>
      <c r="BRX844" s="191"/>
      <c r="BRY844" s="191"/>
      <c r="BRZ844" s="191"/>
      <c r="BSA844" s="191"/>
      <c r="BSB844" s="191"/>
      <c r="BSC844" s="191"/>
      <c r="BSD844" s="191"/>
      <c r="BSE844" s="191"/>
      <c r="BSF844" s="191"/>
      <c r="BSG844" s="191"/>
      <c r="BSH844" s="191"/>
      <c r="BSI844" s="191"/>
      <c r="BSJ844" s="191"/>
      <c r="BSK844" s="191"/>
      <c r="BSL844" s="191"/>
      <c r="BSM844" s="191"/>
      <c r="BSN844" s="191"/>
      <c r="BSO844" s="191"/>
      <c r="BSP844" s="191"/>
      <c r="BSQ844" s="191"/>
      <c r="BSR844" s="191"/>
      <c r="BSS844" s="191"/>
      <c r="BST844" s="191"/>
      <c r="BSU844" s="191"/>
      <c r="BSV844" s="191"/>
      <c r="BSW844" s="191"/>
      <c r="BSX844" s="191"/>
      <c r="BSY844" s="191"/>
      <c r="BSZ844" s="191"/>
      <c r="BTA844" s="191"/>
      <c r="BTB844" s="191"/>
      <c r="BTC844" s="191"/>
      <c r="BTD844" s="191"/>
      <c r="BTE844" s="191"/>
      <c r="BTF844" s="191"/>
      <c r="BTG844" s="191"/>
      <c r="BTH844" s="191"/>
      <c r="BTI844" s="191"/>
      <c r="BTJ844" s="191"/>
      <c r="BTK844" s="191"/>
      <c r="BTL844" s="191"/>
      <c r="BTM844" s="191"/>
      <c r="BTN844" s="191"/>
      <c r="BTO844" s="191"/>
      <c r="BTP844" s="191"/>
      <c r="BTQ844" s="191"/>
      <c r="BTR844" s="191"/>
      <c r="BTS844" s="191"/>
      <c r="BTT844" s="191"/>
      <c r="BTU844" s="191"/>
      <c r="BTV844" s="191"/>
      <c r="BTW844" s="191"/>
      <c r="BTX844" s="191"/>
      <c r="BTY844" s="191"/>
      <c r="BTZ844" s="191"/>
      <c r="BUA844" s="191"/>
      <c r="BUB844" s="191"/>
      <c r="BUC844" s="191"/>
      <c r="BUD844" s="191"/>
      <c r="BUE844" s="191"/>
      <c r="BUF844" s="191"/>
      <c r="BUG844" s="191"/>
      <c r="BUH844" s="191"/>
      <c r="BUI844" s="191"/>
      <c r="BUJ844" s="191"/>
      <c r="BUK844" s="191"/>
      <c r="BUL844" s="191"/>
      <c r="BUM844" s="191"/>
      <c r="BUN844" s="191"/>
      <c r="BUO844" s="191"/>
      <c r="BUP844" s="191"/>
      <c r="BUQ844" s="191"/>
      <c r="BUR844" s="191"/>
      <c r="BUS844" s="191"/>
      <c r="BUT844" s="191"/>
      <c r="BUU844" s="191"/>
      <c r="BUV844" s="191"/>
      <c r="BUW844" s="191"/>
      <c r="BUX844" s="191"/>
      <c r="BUY844" s="191"/>
      <c r="BUZ844" s="191"/>
      <c r="BVA844" s="191"/>
      <c r="BVB844" s="191"/>
      <c r="BVC844" s="191"/>
      <c r="BVD844" s="191"/>
      <c r="BVE844" s="191"/>
      <c r="BVF844" s="191"/>
      <c r="BVG844" s="191"/>
      <c r="BVH844" s="191"/>
      <c r="BVI844" s="191"/>
      <c r="BVJ844" s="191"/>
      <c r="BVK844" s="191"/>
      <c r="BVL844" s="191"/>
      <c r="BVM844" s="191"/>
      <c r="BVN844" s="191"/>
      <c r="BVO844" s="191"/>
      <c r="BVP844" s="191"/>
      <c r="BVQ844" s="191"/>
      <c r="BVR844" s="191"/>
      <c r="BVS844" s="191"/>
      <c r="BVT844" s="191"/>
      <c r="BVU844" s="191"/>
      <c r="BVV844" s="191"/>
      <c r="BVW844" s="191"/>
      <c r="BVX844" s="191"/>
      <c r="BVY844" s="191"/>
      <c r="BVZ844" s="191"/>
      <c r="BWA844" s="191"/>
      <c r="BWB844" s="191"/>
      <c r="BWC844" s="191"/>
      <c r="BWD844" s="191"/>
      <c r="BWE844" s="191"/>
      <c r="BWF844" s="191"/>
      <c r="BWG844" s="191"/>
      <c r="BWH844" s="191"/>
      <c r="BWI844" s="191"/>
      <c r="BWJ844" s="191"/>
      <c r="BWK844" s="191"/>
      <c r="BWL844" s="191"/>
      <c r="BWM844" s="191"/>
      <c r="BWN844" s="191"/>
      <c r="BWO844" s="191"/>
      <c r="BWP844" s="191"/>
      <c r="BWQ844" s="191"/>
      <c r="BWR844" s="191"/>
      <c r="BWS844" s="191"/>
      <c r="BWT844" s="191"/>
      <c r="BWU844" s="191"/>
      <c r="BWV844" s="191"/>
      <c r="BWW844" s="191"/>
      <c r="BWX844" s="191"/>
      <c r="BWY844" s="191"/>
      <c r="BWZ844" s="191"/>
      <c r="BXA844" s="191"/>
      <c r="BXB844" s="191"/>
      <c r="BXC844" s="191"/>
      <c r="BXD844" s="191"/>
      <c r="BXE844" s="191"/>
      <c r="BXF844" s="191"/>
      <c r="BXG844" s="191"/>
      <c r="BXH844" s="191"/>
      <c r="BXI844" s="191"/>
      <c r="BXJ844" s="191"/>
      <c r="BXK844" s="191"/>
      <c r="BXL844" s="191"/>
      <c r="BXM844" s="191"/>
      <c r="BXN844" s="191"/>
      <c r="BXO844" s="191"/>
      <c r="BXP844" s="191"/>
      <c r="BXQ844" s="191"/>
      <c r="BXR844" s="191"/>
      <c r="BXS844" s="191"/>
      <c r="BXT844" s="191"/>
      <c r="BXU844" s="191"/>
      <c r="BXV844" s="191"/>
      <c r="BXW844" s="191"/>
      <c r="BXX844" s="191"/>
      <c r="BXY844" s="191"/>
      <c r="BXZ844" s="191"/>
      <c r="BYA844" s="191"/>
      <c r="BYB844" s="191"/>
      <c r="BYC844" s="191"/>
      <c r="BYD844" s="191"/>
      <c r="BYE844" s="191"/>
      <c r="BYF844" s="191"/>
      <c r="BYG844" s="191"/>
      <c r="BYH844" s="191"/>
      <c r="BYI844" s="191"/>
      <c r="BYJ844" s="191"/>
      <c r="BYK844" s="191"/>
      <c r="BYL844" s="191"/>
      <c r="BYM844" s="191"/>
      <c r="BYN844" s="191"/>
      <c r="BYO844" s="191"/>
      <c r="BYP844" s="191"/>
      <c r="BYQ844" s="191"/>
      <c r="BYR844" s="191"/>
      <c r="BYS844" s="191"/>
      <c r="BYT844" s="191"/>
      <c r="BYU844" s="191"/>
      <c r="BYV844" s="191"/>
      <c r="BYW844" s="191"/>
      <c r="BYX844" s="191"/>
      <c r="BYY844" s="191"/>
      <c r="BYZ844" s="191"/>
      <c r="BZA844" s="191"/>
      <c r="BZB844" s="191"/>
      <c r="BZC844" s="191"/>
      <c r="BZD844" s="191"/>
      <c r="BZE844" s="191"/>
      <c r="BZF844" s="191"/>
      <c r="BZG844" s="191"/>
      <c r="BZH844" s="191"/>
      <c r="BZI844" s="191"/>
      <c r="BZJ844" s="191"/>
      <c r="BZK844" s="191"/>
      <c r="BZL844" s="191"/>
      <c r="BZM844" s="191"/>
      <c r="BZN844" s="191"/>
      <c r="BZO844" s="191"/>
      <c r="BZP844" s="191"/>
      <c r="BZQ844" s="191"/>
      <c r="BZR844" s="191"/>
      <c r="BZS844" s="191"/>
      <c r="BZT844" s="191"/>
      <c r="BZU844" s="191"/>
      <c r="BZV844" s="191"/>
      <c r="BZW844" s="191"/>
      <c r="BZX844" s="191"/>
      <c r="BZY844" s="191"/>
      <c r="BZZ844" s="191"/>
      <c r="CAA844" s="191"/>
      <c r="CAB844" s="191"/>
      <c r="CAC844" s="191"/>
      <c r="CAD844" s="191"/>
      <c r="CAE844" s="191"/>
      <c r="CAF844" s="191"/>
      <c r="CAG844" s="191"/>
      <c r="CAH844" s="191"/>
      <c r="CAI844" s="191"/>
      <c r="CAJ844" s="191"/>
      <c r="CAK844" s="191"/>
      <c r="CAL844" s="191"/>
      <c r="CAM844" s="191"/>
      <c r="CAN844" s="191"/>
      <c r="CAO844" s="191"/>
      <c r="CAP844" s="191"/>
      <c r="CAQ844" s="191"/>
      <c r="CAR844" s="191"/>
      <c r="CAS844" s="191"/>
      <c r="CAT844" s="191"/>
      <c r="CAU844" s="191"/>
      <c r="CAV844" s="191"/>
      <c r="CAW844" s="191"/>
      <c r="CAX844" s="191"/>
      <c r="CAY844" s="191"/>
      <c r="CAZ844" s="191"/>
      <c r="CBA844" s="191"/>
      <c r="CBB844" s="191"/>
      <c r="CBC844" s="191"/>
      <c r="CBD844" s="191"/>
      <c r="CBE844" s="191"/>
      <c r="CBF844" s="191"/>
      <c r="CBG844" s="191"/>
      <c r="CBH844" s="191"/>
      <c r="CBI844" s="191"/>
      <c r="CBJ844" s="191"/>
      <c r="CBK844" s="191"/>
      <c r="CBL844" s="191"/>
      <c r="CBM844" s="191"/>
      <c r="CBN844" s="191"/>
      <c r="CBO844" s="191"/>
      <c r="CBP844" s="191"/>
      <c r="CBQ844" s="191"/>
      <c r="CBR844" s="191"/>
      <c r="CBS844" s="191"/>
      <c r="CBT844" s="191"/>
      <c r="CBU844" s="191"/>
      <c r="CBV844" s="191"/>
      <c r="CBW844" s="191"/>
      <c r="CBX844" s="191"/>
      <c r="CBY844" s="191"/>
      <c r="CBZ844" s="191"/>
      <c r="CCA844" s="191"/>
      <c r="CCB844" s="191"/>
      <c r="CCC844" s="191"/>
      <c r="CCD844" s="191"/>
      <c r="CCE844" s="191"/>
      <c r="CCF844" s="191"/>
      <c r="CCG844" s="191"/>
      <c r="CCH844" s="191"/>
      <c r="CCI844" s="191"/>
      <c r="CCJ844" s="191"/>
      <c r="CCK844" s="191"/>
      <c r="CCL844" s="191"/>
      <c r="CCM844" s="191"/>
      <c r="CCN844" s="191"/>
      <c r="CCO844" s="191"/>
      <c r="CCP844" s="191"/>
      <c r="CCQ844" s="191"/>
      <c r="CCR844" s="191"/>
      <c r="CCS844" s="191"/>
      <c r="CCT844" s="191"/>
      <c r="CCU844" s="191"/>
      <c r="CCV844" s="191"/>
      <c r="CCW844" s="191"/>
      <c r="CCX844" s="191"/>
      <c r="CCY844" s="191"/>
      <c r="CCZ844" s="191"/>
      <c r="CDA844" s="191"/>
      <c r="CDB844" s="191"/>
      <c r="CDC844" s="191"/>
      <c r="CDD844" s="191"/>
      <c r="CDE844" s="191"/>
      <c r="CDF844" s="191"/>
      <c r="CDG844" s="191"/>
      <c r="CDH844" s="191"/>
      <c r="CDI844" s="191"/>
      <c r="CDJ844" s="191"/>
      <c r="CDK844" s="191"/>
      <c r="CDL844" s="191"/>
      <c r="CDM844" s="191"/>
      <c r="CDN844" s="191"/>
      <c r="CDO844" s="191"/>
      <c r="CDP844" s="191"/>
      <c r="CDQ844" s="191"/>
      <c r="CDR844" s="191"/>
      <c r="CDS844" s="191"/>
      <c r="CDT844" s="191"/>
      <c r="CDU844" s="191"/>
      <c r="CDV844" s="191"/>
      <c r="CDW844" s="191"/>
      <c r="CDX844" s="191"/>
      <c r="CDY844" s="191"/>
      <c r="CDZ844" s="191"/>
      <c r="CEA844" s="191"/>
      <c r="CEB844" s="191"/>
      <c r="CEC844" s="191"/>
      <c r="CED844" s="191"/>
      <c r="CEE844" s="191"/>
      <c r="CEF844" s="191"/>
      <c r="CEG844" s="191"/>
      <c r="CEH844" s="191"/>
      <c r="CEI844" s="191"/>
      <c r="CEJ844" s="191"/>
      <c r="CEK844" s="191"/>
      <c r="CEL844" s="191"/>
      <c r="CEM844" s="191"/>
      <c r="CEN844" s="191"/>
      <c r="CEO844" s="191"/>
      <c r="CEP844" s="191"/>
      <c r="CEQ844" s="191"/>
      <c r="CER844" s="191"/>
      <c r="CES844" s="191"/>
      <c r="CET844" s="191"/>
      <c r="CEU844" s="191"/>
      <c r="CEV844" s="191"/>
      <c r="CEW844" s="191"/>
      <c r="CEX844" s="191"/>
      <c r="CEY844" s="191"/>
      <c r="CEZ844" s="191"/>
      <c r="CFA844" s="191"/>
      <c r="CFB844" s="191"/>
      <c r="CFC844" s="191"/>
      <c r="CFD844" s="191"/>
      <c r="CFE844" s="191"/>
      <c r="CFF844" s="191"/>
      <c r="CFG844" s="191"/>
      <c r="CFH844" s="191"/>
      <c r="CFI844" s="191"/>
      <c r="CFJ844" s="191"/>
      <c r="CFK844" s="191"/>
      <c r="CFL844" s="191"/>
      <c r="CFM844" s="191"/>
      <c r="CFN844" s="191"/>
      <c r="CFO844" s="191"/>
      <c r="CFP844" s="191"/>
      <c r="CFQ844" s="191"/>
      <c r="CFR844" s="191"/>
      <c r="CFS844" s="191"/>
      <c r="CFT844" s="191"/>
      <c r="CFU844" s="191"/>
      <c r="CFV844" s="191"/>
      <c r="CFW844" s="191"/>
      <c r="CFX844" s="191"/>
      <c r="CFY844" s="191"/>
      <c r="CFZ844" s="191"/>
      <c r="CGA844" s="191"/>
      <c r="CGB844" s="191"/>
      <c r="CGC844" s="191"/>
      <c r="CGD844" s="191"/>
      <c r="CGE844" s="191"/>
      <c r="CGF844" s="191"/>
      <c r="CGG844" s="191"/>
      <c r="CGH844" s="191"/>
      <c r="CGI844" s="191"/>
      <c r="CGJ844" s="191"/>
      <c r="CGK844" s="191"/>
      <c r="CGL844" s="191"/>
      <c r="CGM844" s="191"/>
      <c r="CGN844" s="191"/>
      <c r="CGO844" s="191"/>
      <c r="CGP844" s="191"/>
      <c r="CGQ844" s="191"/>
      <c r="CGR844" s="191"/>
      <c r="CGS844" s="191"/>
      <c r="CGT844" s="191"/>
      <c r="CGU844" s="191"/>
      <c r="CGV844" s="191"/>
      <c r="CGW844" s="191"/>
      <c r="CGX844" s="191"/>
      <c r="CGY844" s="191"/>
      <c r="CGZ844" s="191"/>
      <c r="CHA844" s="191"/>
      <c r="CHB844" s="191"/>
      <c r="CHC844" s="191"/>
      <c r="CHD844" s="191"/>
      <c r="CHE844" s="191"/>
      <c r="CHF844" s="191"/>
      <c r="CHG844" s="191"/>
      <c r="CHH844" s="191"/>
      <c r="CHI844" s="191"/>
      <c r="CHJ844" s="191"/>
      <c r="CHK844" s="191"/>
      <c r="CHL844" s="191"/>
      <c r="CHM844" s="191"/>
      <c r="CHN844" s="191"/>
      <c r="CHO844" s="191"/>
      <c r="CHP844" s="191"/>
      <c r="CHQ844" s="191"/>
      <c r="CHR844" s="191"/>
      <c r="CHS844" s="191"/>
      <c r="CHT844" s="191"/>
      <c r="CHU844" s="191"/>
      <c r="CHV844" s="191"/>
      <c r="CHW844" s="191"/>
      <c r="CHX844" s="191"/>
      <c r="CHY844" s="191"/>
      <c r="CHZ844" s="191"/>
      <c r="CIA844" s="191"/>
      <c r="CIB844" s="191"/>
      <c r="CIC844" s="191"/>
      <c r="CID844" s="191"/>
      <c r="CIE844" s="191"/>
      <c r="CIF844" s="191"/>
      <c r="CIG844" s="191"/>
      <c r="CIH844" s="191"/>
      <c r="CII844" s="191"/>
      <c r="CIJ844" s="191"/>
      <c r="CIK844" s="191"/>
      <c r="CIL844" s="191"/>
      <c r="CIM844" s="191"/>
      <c r="CIN844" s="191"/>
      <c r="CIO844" s="191"/>
      <c r="CIP844" s="191"/>
      <c r="CIQ844" s="191"/>
      <c r="CIR844" s="191"/>
      <c r="CIS844" s="191"/>
      <c r="CIT844" s="191"/>
      <c r="CIU844" s="191"/>
      <c r="CIV844" s="191"/>
      <c r="CIW844" s="191"/>
      <c r="CIX844" s="191"/>
      <c r="CIY844" s="191"/>
      <c r="CIZ844" s="191"/>
      <c r="CJA844" s="191"/>
      <c r="CJB844" s="191"/>
      <c r="CJC844" s="191"/>
      <c r="CJD844" s="191"/>
      <c r="CJE844" s="191"/>
      <c r="CJF844" s="191"/>
      <c r="CJG844" s="191"/>
      <c r="CJH844" s="191"/>
      <c r="CJI844" s="191"/>
      <c r="CJJ844" s="191"/>
      <c r="CJK844" s="191"/>
      <c r="CJL844" s="191"/>
      <c r="CJM844" s="191"/>
      <c r="CJN844" s="191"/>
      <c r="CJO844" s="191"/>
      <c r="CJP844" s="191"/>
      <c r="CJQ844" s="191"/>
      <c r="CJR844" s="191"/>
      <c r="CJS844" s="191"/>
      <c r="CJT844" s="191"/>
      <c r="CJU844" s="191"/>
      <c r="CJV844" s="191"/>
      <c r="CJW844" s="191"/>
      <c r="CJX844" s="191"/>
      <c r="CJY844" s="191"/>
      <c r="CJZ844" s="191"/>
      <c r="CKA844" s="191"/>
      <c r="CKB844" s="191"/>
      <c r="CKC844" s="191"/>
      <c r="CKD844" s="191"/>
      <c r="CKE844" s="191"/>
      <c r="CKF844" s="191"/>
      <c r="CKG844" s="191"/>
      <c r="CKH844" s="191"/>
      <c r="CKI844" s="191"/>
      <c r="CKJ844" s="191"/>
      <c r="CKK844" s="191"/>
      <c r="CKL844" s="191"/>
      <c r="CKM844" s="191"/>
      <c r="CKN844" s="191"/>
      <c r="CKO844" s="191"/>
      <c r="CKP844" s="191"/>
      <c r="CKQ844" s="191"/>
      <c r="CKR844" s="191"/>
      <c r="CKS844" s="191"/>
      <c r="CKT844" s="191"/>
      <c r="CKU844" s="191"/>
      <c r="CKV844" s="191"/>
      <c r="CKW844" s="191"/>
      <c r="CKX844" s="191"/>
      <c r="CKY844" s="191"/>
      <c r="CKZ844" s="191"/>
      <c r="CLA844" s="191"/>
      <c r="CLB844" s="191"/>
      <c r="CLC844" s="191"/>
      <c r="CLD844" s="191"/>
      <c r="CLE844" s="191"/>
      <c r="CLF844" s="191"/>
      <c r="CLG844" s="191"/>
      <c r="CLH844" s="191"/>
      <c r="CLI844" s="191"/>
      <c r="CLJ844" s="191"/>
      <c r="CLK844" s="191"/>
      <c r="CLL844" s="191"/>
      <c r="CLM844" s="191"/>
      <c r="CLN844" s="191"/>
      <c r="CLO844" s="191"/>
      <c r="CLP844" s="191"/>
      <c r="CLQ844" s="191"/>
      <c r="CLR844" s="191"/>
      <c r="CLS844" s="191"/>
      <c r="CLT844" s="191"/>
      <c r="CLU844" s="191"/>
      <c r="CLV844" s="191"/>
      <c r="CLW844" s="191"/>
      <c r="CLX844" s="191"/>
      <c r="CLY844" s="191"/>
      <c r="CLZ844" s="191"/>
      <c r="CMA844" s="191"/>
      <c r="CMB844" s="191"/>
      <c r="CMC844" s="191"/>
      <c r="CMD844" s="191"/>
      <c r="CME844" s="191"/>
      <c r="CMF844" s="191"/>
      <c r="CMG844" s="191"/>
      <c r="CMH844" s="191"/>
      <c r="CMI844" s="191"/>
      <c r="CMJ844" s="191"/>
      <c r="CMK844" s="191"/>
      <c r="CML844" s="191"/>
      <c r="CMM844" s="191"/>
      <c r="CMN844" s="191"/>
      <c r="CMO844" s="191"/>
      <c r="CMP844" s="191"/>
      <c r="CMQ844" s="191"/>
      <c r="CMR844" s="191"/>
      <c r="CMS844" s="191"/>
      <c r="CMT844" s="191"/>
      <c r="CMU844" s="191"/>
      <c r="CMV844" s="191"/>
      <c r="CMW844" s="191"/>
      <c r="CMX844" s="191"/>
      <c r="CMY844" s="191"/>
      <c r="CMZ844" s="191"/>
      <c r="CNA844" s="191"/>
      <c r="CNB844" s="191"/>
      <c r="CNC844" s="191"/>
      <c r="CND844" s="191"/>
      <c r="CNE844" s="191"/>
      <c r="CNF844" s="191"/>
      <c r="CNG844" s="191"/>
      <c r="CNH844" s="191"/>
      <c r="CNI844" s="191"/>
      <c r="CNJ844" s="191"/>
      <c r="CNK844" s="191"/>
      <c r="CNL844" s="191"/>
      <c r="CNM844" s="191"/>
      <c r="CNN844" s="191"/>
      <c r="CNO844" s="191"/>
      <c r="CNP844" s="191"/>
      <c r="CNQ844" s="191"/>
      <c r="CNR844" s="191"/>
      <c r="CNS844" s="191"/>
      <c r="CNT844" s="191"/>
      <c r="CNU844" s="191"/>
      <c r="CNV844" s="191"/>
      <c r="CNW844" s="191"/>
      <c r="CNX844" s="191"/>
      <c r="CNY844" s="191"/>
      <c r="CNZ844" s="191"/>
      <c r="COA844" s="191"/>
      <c r="COB844" s="191"/>
      <c r="COC844" s="191"/>
      <c r="COD844" s="191"/>
      <c r="COE844" s="191"/>
      <c r="COF844" s="191"/>
      <c r="COG844" s="191"/>
      <c r="COH844" s="191"/>
      <c r="COI844" s="191"/>
      <c r="COJ844" s="191"/>
      <c r="COK844" s="191"/>
      <c r="COL844" s="191"/>
      <c r="COM844" s="191"/>
      <c r="CON844" s="191"/>
      <c r="COO844" s="191"/>
      <c r="COP844" s="191"/>
      <c r="COQ844" s="191"/>
      <c r="COR844" s="191"/>
      <c r="COS844" s="191"/>
      <c r="COT844" s="191"/>
      <c r="COU844" s="191"/>
      <c r="COV844" s="191"/>
      <c r="COW844" s="191"/>
      <c r="COX844" s="191"/>
      <c r="COY844" s="191"/>
      <c r="COZ844" s="191"/>
      <c r="CPA844" s="191"/>
      <c r="CPB844" s="191"/>
      <c r="CPC844" s="191"/>
      <c r="CPD844" s="191"/>
      <c r="CPE844" s="191"/>
      <c r="CPF844" s="191"/>
      <c r="CPG844" s="191"/>
      <c r="CPH844" s="191"/>
      <c r="CPI844" s="191"/>
      <c r="CPJ844" s="191"/>
      <c r="CPK844" s="191"/>
      <c r="CPL844" s="191"/>
      <c r="CPM844" s="191"/>
      <c r="CPN844" s="191"/>
      <c r="CPO844" s="191"/>
      <c r="CPP844" s="191"/>
      <c r="CPQ844" s="191"/>
      <c r="CPR844" s="191"/>
      <c r="CPS844" s="191"/>
      <c r="CPT844" s="191"/>
      <c r="CPU844" s="191"/>
      <c r="CPV844" s="191"/>
      <c r="CPW844" s="191"/>
      <c r="CPX844" s="191"/>
      <c r="CPY844" s="191"/>
      <c r="CPZ844" s="191"/>
      <c r="CQA844" s="191"/>
      <c r="CQB844" s="191"/>
      <c r="CQC844" s="191"/>
      <c r="CQD844" s="191"/>
      <c r="CQE844" s="191"/>
      <c r="CQF844" s="191"/>
      <c r="CQG844" s="191"/>
      <c r="CQH844" s="191"/>
      <c r="CQI844" s="191"/>
      <c r="CQJ844" s="191"/>
      <c r="CQK844" s="191"/>
      <c r="CQL844" s="191"/>
      <c r="CQM844" s="191"/>
      <c r="CQN844" s="191"/>
      <c r="CQO844" s="191"/>
      <c r="CQP844" s="191"/>
      <c r="CQQ844" s="191"/>
      <c r="CQR844" s="191"/>
      <c r="CQS844" s="191"/>
      <c r="CQT844" s="191"/>
      <c r="CQU844" s="191"/>
      <c r="CQV844" s="191"/>
      <c r="CQW844" s="191"/>
      <c r="CQX844" s="191"/>
      <c r="CQY844" s="191"/>
      <c r="CQZ844" s="191"/>
      <c r="CRA844" s="191"/>
      <c r="CRB844" s="191"/>
      <c r="CRC844" s="191"/>
      <c r="CRD844" s="191"/>
      <c r="CRE844" s="191"/>
      <c r="CRF844" s="191"/>
      <c r="CRG844" s="191"/>
      <c r="CRH844" s="191"/>
      <c r="CRI844" s="191"/>
      <c r="CRJ844" s="191"/>
      <c r="CRK844" s="191"/>
      <c r="CRL844" s="191"/>
      <c r="CRM844" s="191"/>
      <c r="CRN844" s="191"/>
      <c r="CRO844" s="191"/>
      <c r="CRP844" s="191"/>
      <c r="CRQ844" s="191"/>
      <c r="CRR844" s="191"/>
      <c r="CRS844" s="191"/>
      <c r="CRT844" s="191"/>
      <c r="CRU844" s="191"/>
      <c r="CRV844" s="191"/>
      <c r="CRW844" s="191"/>
      <c r="CRX844" s="191"/>
      <c r="CRY844" s="191"/>
      <c r="CRZ844" s="191"/>
      <c r="CSA844" s="191"/>
      <c r="CSB844" s="191"/>
      <c r="CSC844" s="191"/>
      <c r="CSD844" s="191"/>
      <c r="CSE844" s="191"/>
      <c r="CSF844" s="191"/>
      <c r="CSG844" s="191"/>
      <c r="CSH844" s="191"/>
      <c r="CSI844" s="191"/>
      <c r="CSJ844" s="191"/>
      <c r="CSK844" s="191"/>
      <c r="CSL844" s="191"/>
      <c r="CSM844" s="191"/>
      <c r="CSN844" s="191"/>
      <c r="CSO844" s="191"/>
      <c r="CSP844" s="191"/>
      <c r="CSQ844" s="191"/>
      <c r="CSR844" s="191"/>
      <c r="CSS844" s="191"/>
      <c r="CST844" s="191"/>
      <c r="CSU844" s="191"/>
      <c r="CSV844" s="191"/>
      <c r="CSW844" s="191"/>
      <c r="CSX844" s="191"/>
      <c r="CSY844" s="191"/>
      <c r="CSZ844" s="191"/>
      <c r="CTA844" s="191"/>
      <c r="CTB844" s="191"/>
      <c r="CTC844" s="191"/>
      <c r="CTD844" s="191"/>
      <c r="CTE844" s="191"/>
      <c r="CTF844" s="191"/>
      <c r="CTG844" s="191"/>
      <c r="CTH844" s="191"/>
      <c r="CTI844" s="191"/>
      <c r="CTJ844" s="191"/>
      <c r="CTK844" s="191"/>
      <c r="CTL844" s="191"/>
      <c r="CTM844" s="191"/>
      <c r="CTN844" s="191"/>
      <c r="CTO844" s="191"/>
      <c r="CTP844" s="191"/>
      <c r="CTQ844" s="191"/>
      <c r="CTR844" s="191"/>
      <c r="CTS844" s="191"/>
      <c r="CTT844" s="191"/>
      <c r="CTU844" s="191"/>
      <c r="CTV844" s="191"/>
      <c r="CTW844" s="191"/>
      <c r="CTX844" s="191"/>
      <c r="CTY844" s="191"/>
      <c r="CTZ844" s="191"/>
      <c r="CUA844" s="191"/>
      <c r="CUB844" s="191"/>
      <c r="CUC844" s="191"/>
      <c r="CUD844" s="191"/>
      <c r="CUE844" s="191"/>
      <c r="CUF844" s="191"/>
      <c r="CUG844" s="191"/>
      <c r="CUH844" s="191"/>
      <c r="CUI844" s="191"/>
      <c r="CUJ844" s="191"/>
      <c r="CUK844" s="191"/>
      <c r="CUL844" s="191"/>
      <c r="CUM844" s="191"/>
      <c r="CUN844" s="191"/>
      <c r="CUO844" s="191"/>
      <c r="CUP844" s="191"/>
      <c r="CUQ844" s="191"/>
      <c r="CUR844" s="191"/>
      <c r="CUS844" s="191"/>
      <c r="CUT844" s="191"/>
      <c r="CUU844" s="191"/>
      <c r="CUV844" s="191"/>
      <c r="CUW844" s="191"/>
      <c r="CUX844" s="191"/>
      <c r="CUY844" s="191"/>
      <c r="CUZ844" s="191"/>
      <c r="CVA844" s="191"/>
      <c r="CVB844" s="191"/>
      <c r="CVC844" s="191"/>
      <c r="CVD844" s="191"/>
      <c r="CVE844" s="191"/>
      <c r="CVF844" s="191"/>
      <c r="CVG844" s="191"/>
      <c r="CVH844" s="191"/>
      <c r="CVI844" s="191"/>
      <c r="CVJ844" s="191"/>
      <c r="CVK844" s="191"/>
      <c r="CVL844" s="191"/>
      <c r="CVM844" s="191"/>
      <c r="CVN844" s="191"/>
      <c r="CVO844" s="191"/>
      <c r="CVP844" s="191"/>
      <c r="CVQ844" s="191"/>
      <c r="CVR844" s="191"/>
      <c r="CVS844" s="191"/>
      <c r="CVT844" s="191"/>
      <c r="CVU844" s="191"/>
      <c r="CVV844" s="191"/>
      <c r="CVW844" s="191"/>
      <c r="CVX844" s="191"/>
      <c r="CVY844" s="191"/>
      <c r="CVZ844" s="191"/>
      <c r="CWA844" s="191"/>
      <c r="CWB844" s="191"/>
      <c r="CWC844" s="191"/>
      <c r="CWD844" s="191"/>
      <c r="CWE844" s="191"/>
      <c r="CWF844" s="191"/>
      <c r="CWG844" s="191"/>
      <c r="CWH844" s="191"/>
      <c r="CWI844" s="191"/>
      <c r="CWJ844" s="191"/>
      <c r="CWK844" s="191"/>
      <c r="CWL844" s="191"/>
      <c r="CWM844" s="191"/>
      <c r="CWN844" s="191"/>
      <c r="CWO844" s="191"/>
      <c r="CWP844" s="191"/>
      <c r="CWQ844" s="191"/>
      <c r="CWR844" s="191"/>
      <c r="CWS844" s="191"/>
      <c r="CWT844" s="191"/>
      <c r="CWU844" s="191"/>
      <c r="CWV844" s="191"/>
      <c r="CWW844" s="191"/>
      <c r="CWX844" s="191"/>
      <c r="CWY844" s="191"/>
      <c r="CWZ844" s="191"/>
      <c r="CXA844" s="191"/>
      <c r="CXB844" s="191"/>
      <c r="CXC844" s="191"/>
      <c r="CXD844" s="191"/>
      <c r="CXE844" s="191"/>
      <c r="CXF844" s="191"/>
      <c r="CXG844" s="191"/>
      <c r="CXH844" s="191"/>
      <c r="CXI844" s="191"/>
      <c r="CXJ844" s="191"/>
      <c r="CXK844" s="191"/>
      <c r="CXL844" s="191"/>
      <c r="CXM844" s="191"/>
      <c r="CXN844" s="191"/>
      <c r="CXO844" s="191"/>
      <c r="CXP844" s="191"/>
      <c r="CXQ844" s="191"/>
      <c r="CXR844" s="191"/>
      <c r="CXS844" s="191"/>
      <c r="CXT844" s="191"/>
      <c r="CXU844" s="191"/>
      <c r="CXV844" s="191"/>
      <c r="CXW844" s="191"/>
      <c r="CXX844" s="191"/>
      <c r="CXY844" s="191"/>
      <c r="CXZ844" s="191"/>
      <c r="CYA844" s="191"/>
      <c r="CYB844" s="191"/>
      <c r="CYC844" s="191"/>
      <c r="CYD844" s="191"/>
      <c r="CYE844" s="191"/>
      <c r="CYF844" s="191"/>
      <c r="CYG844" s="191"/>
      <c r="CYH844" s="191"/>
      <c r="CYI844" s="191"/>
      <c r="CYJ844" s="191"/>
      <c r="CYK844" s="191"/>
      <c r="CYL844" s="191"/>
      <c r="CYM844" s="191"/>
      <c r="CYN844" s="191"/>
      <c r="CYO844" s="191"/>
      <c r="CYP844" s="191"/>
      <c r="CYQ844" s="191"/>
      <c r="CYR844" s="191"/>
      <c r="CYS844" s="191"/>
      <c r="CYT844" s="191"/>
      <c r="CYU844" s="191"/>
      <c r="CYV844" s="191"/>
      <c r="CYW844" s="191"/>
      <c r="CYX844" s="191"/>
      <c r="CYY844" s="191"/>
      <c r="CYZ844" s="191"/>
      <c r="CZA844" s="191"/>
      <c r="CZB844" s="191"/>
      <c r="CZC844" s="191"/>
      <c r="CZD844" s="191"/>
      <c r="CZE844" s="191"/>
      <c r="CZF844" s="191"/>
      <c r="CZG844" s="191"/>
      <c r="CZH844" s="191"/>
      <c r="CZI844" s="191"/>
      <c r="CZJ844" s="191"/>
      <c r="CZK844" s="191"/>
      <c r="CZL844" s="191"/>
      <c r="CZM844" s="191"/>
      <c r="CZN844" s="191"/>
      <c r="CZO844" s="191"/>
      <c r="CZP844" s="191"/>
      <c r="CZQ844" s="191"/>
      <c r="CZR844" s="191"/>
      <c r="CZS844" s="191"/>
      <c r="CZT844" s="191"/>
      <c r="CZU844" s="191"/>
      <c r="CZV844" s="191"/>
      <c r="CZW844" s="191"/>
      <c r="CZX844" s="191"/>
      <c r="CZY844" s="191"/>
      <c r="CZZ844" s="191"/>
      <c r="DAA844" s="191"/>
      <c r="DAB844" s="191"/>
      <c r="DAC844" s="191"/>
      <c r="DAD844" s="191"/>
      <c r="DAE844" s="191"/>
      <c r="DAF844" s="191"/>
      <c r="DAG844" s="191"/>
      <c r="DAH844" s="191"/>
      <c r="DAI844" s="191"/>
      <c r="DAJ844" s="191"/>
      <c r="DAK844" s="191"/>
      <c r="DAL844" s="191"/>
      <c r="DAM844" s="191"/>
      <c r="DAN844" s="191"/>
      <c r="DAO844" s="191"/>
      <c r="DAP844" s="191"/>
      <c r="DAQ844" s="191"/>
      <c r="DAR844" s="191"/>
      <c r="DAS844" s="191"/>
      <c r="DAT844" s="191"/>
      <c r="DAU844" s="191"/>
      <c r="DAV844" s="191"/>
      <c r="DAW844" s="191"/>
      <c r="DAX844" s="191"/>
      <c r="DAY844" s="191"/>
      <c r="DAZ844" s="191"/>
      <c r="DBA844" s="191"/>
      <c r="DBB844" s="191"/>
      <c r="DBC844" s="191"/>
      <c r="DBD844" s="191"/>
      <c r="DBE844" s="191"/>
      <c r="DBF844" s="191"/>
      <c r="DBG844" s="191"/>
      <c r="DBH844" s="191"/>
      <c r="DBI844" s="191"/>
      <c r="DBJ844" s="191"/>
      <c r="DBK844" s="191"/>
      <c r="DBL844" s="191"/>
      <c r="DBM844" s="191"/>
      <c r="DBN844" s="191"/>
      <c r="DBO844" s="191"/>
      <c r="DBP844" s="191"/>
      <c r="DBQ844" s="191"/>
      <c r="DBR844" s="191"/>
      <c r="DBS844" s="191"/>
      <c r="DBT844" s="191"/>
      <c r="DBU844" s="191"/>
      <c r="DBV844" s="191"/>
      <c r="DBW844" s="191"/>
      <c r="DBX844" s="191"/>
      <c r="DBY844" s="191"/>
      <c r="DBZ844" s="191"/>
      <c r="DCA844" s="191"/>
      <c r="DCB844" s="191"/>
      <c r="DCC844" s="191"/>
      <c r="DCD844" s="191"/>
      <c r="DCE844" s="191"/>
      <c r="DCF844" s="191"/>
      <c r="DCG844" s="191"/>
      <c r="DCH844" s="191"/>
      <c r="DCI844" s="191"/>
      <c r="DCJ844" s="191"/>
      <c r="DCK844" s="191"/>
      <c r="DCL844" s="191"/>
      <c r="DCM844" s="191"/>
      <c r="DCN844" s="191"/>
      <c r="DCO844" s="191"/>
      <c r="DCP844" s="191"/>
      <c r="DCQ844" s="191"/>
      <c r="DCR844" s="191"/>
      <c r="DCS844" s="191"/>
      <c r="DCT844" s="191"/>
      <c r="DCU844" s="191"/>
      <c r="DCV844" s="191"/>
      <c r="DCW844" s="191"/>
      <c r="DCX844" s="191"/>
      <c r="DCY844" s="191"/>
      <c r="DCZ844" s="191"/>
      <c r="DDA844" s="191"/>
      <c r="DDB844" s="191"/>
      <c r="DDC844" s="191"/>
      <c r="DDD844" s="191"/>
      <c r="DDE844" s="191"/>
      <c r="DDF844" s="191"/>
      <c r="DDG844" s="191"/>
      <c r="DDH844" s="191"/>
      <c r="DDI844" s="191"/>
      <c r="DDJ844" s="191"/>
      <c r="DDK844" s="191"/>
      <c r="DDL844" s="191"/>
      <c r="DDM844" s="191"/>
      <c r="DDN844" s="191"/>
      <c r="DDO844" s="191"/>
      <c r="DDP844" s="191"/>
      <c r="DDQ844" s="191"/>
      <c r="DDR844" s="191"/>
      <c r="DDS844" s="191"/>
      <c r="DDT844" s="191"/>
      <c r="DDU844" s="191"/>
      <c r="DDV844" s="191"/>
      <c r="DDW844" s="191"/>
      <c r="DDX844" s="191"/>
      <c r="DDY844" s="191"/>
      <c r="DDZ844" s="191"/>
      <c r="DEA844" s="191"/>
      <c r="DEB844" s="191"/>
      <c r="DEC844" s="191"/>
      <c r="DED844" s="191"/>
      <c r="DEE844" s="191"/>
      <c r="DEF844" s="191"/>
      <c r="DEG844" s="191"/>
      <c r="DEH844" s="191"/>
      <c r="DEI844" s="191"/>
      <c r="DEJ844" s="191"/>
      <c r="DEK844" s="191"/>
      <c r="DEL844" s="191"/>
      <c r="DEM844" s="191"/>
      <c r="DEN844" s="191"/>
      <c r="DEO844" s="191"/>
      <c r="DEP844" s="191"/>
      <c r="DEQ844" s="191"/>
      <c r="DER844" s="191"/>
      <c r="DES844" s="191"/>
      <c r="DET844" s="191"/>
      <c r="DEU844" s="191"/>
      <c r="DEV844" s="191"/>
      <c r="DEW844" s="191"/>
      <c r="DEX844" s="191"/>
      <c r="DEY844" s="191"/>
      <c r="DEZ844" s="191"/>
      <c r="DFA844" s="191"/>
      <c r="DFB844" s="191"/>
      <c r="DFC844" s="191"/>
      <c r="DFD844" s="191"/>
      <c r="DFE844" s="191"/>
      <c r="DFF844" s="191"/>
      <c r="DFG844" s="191"/>
      <c r="DFH844" s="191"/>
      <c r="DFI844" s="191"/>
      <c r="DFJ844" s="191"/>
      <c r="DFK844" s="191"/>
      <c r="DFL844" s="191"/>
      <c r="DFM844" s="191"/>
      <c r="DFN844" s="191"/>
      <c r="DFO844" s="191"/>
      <c r="DFP844" s="191"/>
      <c r="DFQ844" s="191"/>
      <c r="DFR844" s="191"/>
      <c r="DFS844" s="191"/>
      <c r="DFT844" s="191"/>
      <c r="DFU844" s="191"/>
      <c r="DFV844" s="191"/>
      <c r="DFW844" s="191"/>
      <c r="DFX844" s="191"/>
      <c r="DFY844" s="191"/>
      <c r="DFZ844" s="191"/>
      <c r="DGA844" s="191"/>
      <c r="DGB844" s="191"/>
      <c r="DGC844" s="191"/>
      <c r="DGD844" s="191"/>
      <c r="DGE844" s="191"/>
      <c r="DGF844" s="191"/>
      <c r="DGG844" s="191"/>
      <c r="DGH844" s="191"/>
      <c r="DGI844" s="191"/>
      <c r="DGJ844" s="191"/>
      <c r="DGK844" s="191"/>
      <c r="DGL844" s="191"/>
      <c r="DGM844" s="191"/>
      <c r="DGN844" s="191"/>
      <c r="DGO844" s="191"/>
      <c r="DGP844" s="191"/>
      <c r="DGQ844" s="191"/>
      <c r="DGR844" s="191"/>
      <c r="DGS844" s="191"/>
      <c r="DGT844" s="191"/>
      <c r="DGU844" s="191"/>
      <c r="DGV844" s="191"/>
      <c r="DGW844" s="191"/>
      <c r="DGX844" s="191"/>
      <c r="DGY844" s="191"/>
      <c r="DGZ844" s="191"/>
      <c r="DHA844" s="191"/>
      <c r="DHB844" s="191"/>
      <c r="DHC844" s="191"/>
      <c r="DHD844" s="191"/>
      <c r="DHE844" s="191"/>
      <c r="DHF844" s="191"/>
      <c r="DHG844" s="191"/>
      <c r="DHH844" s="191"/>
      <c r="DHI844" s="191"/>
      <c r="DHJ844" s="191"/>
      <c r="DHK844" s="191"/>
      <c r="DHL844" s="191"/>
      <c r="DHM844" s="191"/>
      <c r="DHN844" s="191"/>
      <c r="DHO844" s="191"/>
      <c r="DHP844" s="191"/>
      <c r="DHQ844" s="191"/>
      <c r="DHR844" s="191"/>
      <c r="DHS844" s="191"/>
      <c r="DHT844" s="191"/>
      <c r="DHU844" s="191"/>
      <c r="DHV844" s="191"/>
      <c r="DHW844" s="191"/>
      <c r="DHX844" s="191"/>
      <c r="DHY844" s="191"/>
      <c r="DHZ844" s="191"/>
      <c r="DIA844" s="191"/>
      <c r="DIB844" s="191"/>
      <c r="DIC844" s="191"/>
      <c r="DID844" s="191"/>
      <c r="DIE844" s="191"/>
      <c r="DIF844" s="191"/>
      <c r="DIG844" s="191"/>
      <c r="DIH844" s="191"/>
      <c r="DII844" s="191"/>
      <c r="DIJ844" s="191"/>
      <c r="DIK844" s="191"/>
      <c r="DIL844" s="191"/>
      <c r="DIM844" s="191"/>
      <c r="DIN844" s="191"/>
      <c r="DIO844" s="191"/>
      <c r="DIP844" s="191"/>
      <c r="DIQ844" s="191"/>
      <c r="DIR844" s="191"/>
      <c r="DIS844" s="191"/>
      <c r="DIT844" s="191"/>
      <c r="DIU844" s="191"/>
      <c r="DIV844" s="191"/>
      <c r="DIW844" s="191"/>
      <c r="DIX844" s="191"/>
      <c r="DIY844" s="191"/>
      <c r="DIZ844" s="191"/>
      <c r="DJA844" s="191"/>
      <c r="DJB844" s="191"/>
      <c r="DJC844" s="191"/>
      <c r="DJD844" s="191"/>
      <c r="DJE844" s="191"/>
      <c r="DJF844" s="191"/>
      <c r="DJG844" s="191"/>
      <c r="DJH844" s="191"/>
      <c r="DJI844" s="191"/>
      <c r="DJJ844" s="191"/>
      <c r="DJK844" s="191"/>
      <c r="DJL844" s="191"/>
      <c r="DJM844" s="191"/>
      <c r="DJN844" s="191"/>
      <c r="DJO844" s="191"/>
      <c r="DJP844" s="191"/>
      <c r="DJQ844" s="191"/>
      <c r="DJR844" s="191"/>
      <c r="DJS844" s="191"/>
      <c r="DJT844" s="191"/>
      <c r="DJU844" s="191"/>
      <c r="DJV844" s="191"/>
      <c r="DJW844" s="191"/>
      <c r="DJX844" s="191"/>
      <c r="DJY844" s="191"/>
      <c r="DJZ844" s="191"/>
      <c r="DKA844" s="191"/>
      <c r="DKB844" s="191"/>
      <c r="DKC844" s="191"/>
      <c r="DKD844" s="191"/>
      <c r="DKE844" s="191"/>
      <c r="DKF844" s="191"/>
      <c r="DKG844" s="191"/>
      <c r="DKH844" s="191"/>
      <c r="DKI844" s="191"/>
      <c r="DKJ844" s="191"/>
      <c r="DKK844" s="191"/>
      <c r="DKL844" s="191"/>
      <c r="DKM844" s="191"/>
      <c r="DKN844" s="191"/>
      <c r="DKO844" s="191"/>
      <c r="DKP844" s="191"/>
      <c r="DKQ844" s="191"/>
      <c r="DKR844" s="191"/>
      <c r="DKS844" s="191"/>
      <c r="DKT844" s="191"/>
      <c r="DKU844" s="191"/>
      <c r="DKV844" s="191"/>
      <c r="DKW844" s="191"/>
      <c r="DKX844" s="191"/>
      <c r="DKY844" s="191"/>
      <c r="DKZ844" s="191"/>
      <c r="DLA844" s="191"/>
      <c r="DLB844" s="191"/>
      <c r="DLC844" s="191"/>
      <c r="DLD844" s="191"/>
      <c r="DLE844" s="191"/>
      <c r="DLF844" s="191"/>
      <c r="DLG844" s="191"/>
      <c r="DLH844" s="191"/>
      <c r="DLI844" s="191"/>
      <c r="DLJ844" s="191"/>
      <c r="DLK844" s="191"/>
      <c r="DLL844" s="191"/>
      <c r="DLM844" s="191"/>
      <c r="DLN844" s="191"/>
      <c r="DLO844" s="191"/>
      <c r="DLP844" s="191"/>
      <c r="DLQ844" s="191"/>
      <c r="DLR844" s="191"/>
      <c r="DLS844" s="191"/>
      <c r="DLT844" s="191"/>
      <c r="DLU844" s="191"/>
      <c r="DLV844" s="191"/>
      <c r="DLW844" s="191"/>
      <c r="DLX844" s="191"/>
      <c r="DLY844" s="191"/>
      <c r="DLZ844" s="191"/>
      <c r="DMA844" s="191"/>
      <c r="DMB844" s="191"/>
      <c r="DMC844" s="191"/>
      <c r="DMD844" s="191"/>
      <c r="DME844" s="191"/>
      <c r="DMF844" s="191"/>
      <c r="DMG844" s="191"/>
      <c r="DMH844" s="191"/>
      <c r="DMI844" s="191"/>
      <c r="DMJ844" s="191"/>
      <c r="DMK844" s="191"/>
      <c r="DML844" s="191"/>
      <c r="DMM844" s="191"/>
      <c r="DMN844" s="191"/>
      <c r="DMO844" s="191"/>
      <c r="DMP844" s="191"/>
      <c r="DMQ844" s="191"/>
      <c r="DMR844" s="191"/>
      <c r="DMS844" s="191"/>
      <c r="DMT844" s="191"/>
      <c r="DMU844" s="191"/>
      <c r="DMV844" s="191"/>
      <c r="DMW844" s="191"/>
      <c r="DMX844" s="191"/>
      <c r="DMY844" s="191"/>
      <c r="DMZ844" s="191"/>
      <c r="DNA844" s="191"/>
      <c r="DNB844" s="191"/>
      <c r="DNC844" s="191"/>
      <c r="DND844" s="191"/>
      <c r="DNE844" s="191"/>
      <c r="DNF844" s="191"/>
      <c r="DNG844" s="191"/>
      <c r="DNH844" s="191"/>
      <c r="DNI844" s="191"/>
      <c r="DNJ844" s="191"/>
      <c r="DNK844" s="191"/>
      <c r="DNL844" s="191"/>
      <c r="DNM844" s="191"/>
      <c r="DNN844" s="191"/>
      <c r="DNO844" s="191"/>
      <c r="DNP844" s="191"/>
      <c r="DNQ844" s="191"/>
      <c r="DNR844" s="191"/>
      <c r="DNS844" s="191"/>
      <c r="DNT844" s="191"/>
      <c r="DNU844" s="191"/>
      <c r="DNV844" s="191"/>
      <c r="DNW844" s="191"/>
      <c r="DNX844" s="191"/>
      <c r="DNY844" s="191"/>
      <c r="DNZ844" s="191"/>
      <c r="DOA844" s="191"/>
      <c r="DOB844" s="191"/>
      <c r="DOC844" s="191"/>
      <c r="DOD844" s="191"/>
      <c r="DOE844" s="191"/>
      <c r="DOF844" s="191"/>
      <c r="DOG844" s="191"/>
      <c r="DOH844" s="191"/>
      <c r="DOI844" s="191"/>
      <c r="DOJ844" s="191"/>
      <c r="DOK844" s="191"/>
      <c r="DOL844" s="191"/>
      <c r="DOM844" s="191"/>
      <c r="DON844" s="191"/>
      <c r="DOO844" s="191"/>
      <c r="DOP844" s="191"/>
      <c r="DOQ844" s="191"/>
      <c r="DOR844" s="191"/>
      <c r="DOS844" s="191"/>
      <c r="DOT844" s="191"/>
      <c r="DOU844" s="191"/>
      <c r="DOV844" s="191"/>
      <c r="DOW844" s="191"/>
      <c r="DOX844" s="191"/>
      <c r="DOY844" s="191"/>
      <c r="DOZ844" s="191"/>
      <c r="DPA844" s="191"/>
      <c r="DPB844" s="191"/>
      <c r="DPC844" s="191"/>
      <c r="DPD844" s="191"/>
      <c r="DPE844" s="191"/>
      <c r="DPF844" s="191"/>
      <c r="DPG844" s="191"/>
      <c r="DPH844" s="191"/>
      <c r="DPI844" s="191"/>
      <c r="DPJ844" s="191"/>
      <c r="DPK844" s="191"/>
      <c r="DPL844" s="191"/>
      <c r="DPM844" s="191"/>
      <c r="DPN844" s="191"/>
      <c r="DPO844" s="191"/>
      <c r="DPP844" s="191"/>
      <c r="DPQ844" s="191"/>
      <c r="DPR844" s="191"/>
      <c r="DPS844" s="191"/>
      <c r="DPT844" s="191"/>
      <c r="DPU844" s="191"/>
      <c r="DPV844" s="191"/>
      <c r="DPW844" s="191"/>
      <c r="DPX844" s="191"/>
      <c r="DPY844" s="191"/>
      <c r="DPZ844" s="191"/>
      <c r="DQA844" s="191"/>
      <c r="DQB844" s="191"/>
      <c r="DQC844" s="191"/>
      <c r="DQD844" s="191"/>
      <c r="DQE844" s="191"/>
      <c r="DQF844" s="191"/>
      <c r="DQG844" s="191"/>
      <c r="DQH844" s="191"/>
      <c r="DQI844" s="191"/>
      <c r="DQJ844" s="191"/>
      <c r="DQK844" s="191"/>
      <c r="DQL844" s="191"/>
      <c r="DQM844" s="191"/>
      <c r="DQN844" s="191"/>
      <c r="DQO844" s="191"/>
      <c r="DQP844" s="191"/>
      <c r="DQQ844" s="191"/>
      <c r="DQR844" s="191"/>
      <c r="DQS844" s="191"/>
      <c r="DQT844" s="191"/>
      <c r="DQU844" s="191"/>
      <c r="DQV844" s="191"/>
      <c r="DQW844" s="191"/>
      <c r="DQX844" s="191"/>
      <c r="DQY844" s="191"/>
      <c r="DQZ844" s="191"/>
      <c r="DRA844" s="191"/>
      <c r="DRB844" s="191"/>
      <c r="DRC844" s="191"/>
      <c r="DRD844" s="191"/>
      <c r="DRE844" s="191"/>
      <c r="DRF844" s="191"/>
      <c r="DRG844" s="191"/>
      <c r="DRH844" s="191"/>
      <c r="DRI844" s="191"/>
      <c r="DRJ844" s="191"/>
      <c r="DRK844" s="191"/>
      <c r="DRL844" s="191"/>
      <c r="DRM844" s="191"/>
      <c r="DRN844" s="191"/>
      <c r="DRO844" s="191"/>
      <c r="DRP844" s="191"/>
      <c r="DRQ844" s="191"/>
      <c r="DRR844" s="191"/>
      <c r="DRS844" s="191"/>
      <c r="DRT844" s="191"/>
      <c r="DRU844" s="191"/>
      <c r="DRV844" s="191"/>
      <c r="DRW844" s="191"/>
      <c r="DRX844" s="191"/>
      <c r="DRY844" s="191"/>
      <c r="DRZ844" s="191"/>
      <c r="DSA844" s="191"/>
      <c r="DSB844" s="191"/>
      <c r="DSC844" s="191"/>
      <c r="DSD844" s="191"/>
      <c r="DSE844" s="191"/>
      <c r="DSF844" s="191"/>
      <c r="DSG844" s="191"/>
      <c r="DSH844" s="191"/>
      <c r="DSI844" s="191"/>
      <c r="DSJ844" s="191"/>
      <c r="DSK844" s="191"/>
      <c r="DSL844" s="191"/>
      <c r="DSM844" s="191"/>
      <c r="DSN844" s="191"/>
      <c r="DSO844" s="191"/>
      <c r="DSP844" s="191"/>
      <c r="DSQ844" s="191"/>
      <c r="DSR844" s="191"/>
      <c r="DSS844" s="191"/>
      <c r="DST844" s="191"/>
      <c r="DSU844" s="191"/>
      <c r="DSV844" s="191"/>
      <c r="DSW844" s="191"/>
      <c r="DSX844" s="191"/>
      <c r="DSY844" s="191"/>
      <c r="DSZ844" s="191"/>
      <c r="DTA844" s="191"/>
      <c r="DTB844" s="191"/>
      <c r="DTC844" s="191"/>
      <c r="DTD844" s="191"/>
      <c r="DTE844" s="191"/>
      <c r="DTF844" s="191"/>
      <c r="DTG844" s="191"/>
      <c r="DTH844" s="191"/>
      <c r="DTI844" s="191"/>
      <c r="DTJ844" s="191"/>
      <c r="DTK844" s="191"/>
      <c r="DTL844" s="191"/>
      <c r="DTM844" s="191"/>
      <c r="DTN844" s="191"/>
      <c r="DTO844" s="191"/>
      <c r="DTP844" s="191"/>
      <c r="DTQ844" s="191"/>
      <c r="DTR844" s="191"/>
      <c r="DTS844" s="191"/>
      <c r="DTT844" s="191"/>
      <c r="DTU844" s="191"/>
      <c r="DTV844" s="191"/>
      <c r="DTW844" s="191"/>
      <c r="DTX844" s="191"/>
      <c r="DTY844" s="191"/>
      <c r="DTZ844" s="191"/>
      <c r="DUA844" s="191"/>
      <c r="DUB844" s="191"/>
      <c r="DUC844" s="191"/>
      <c r="DUD844" s="191"/>
      <c r="DUE844" s="191"/>
      <c r="DUF844" s="191"/>
      <c r="DUG844" s="191"/>
      <c r="DUH844" s="191"/>
      <c r="DUI844" s="191"/>
      <c r="DUJ844" s="191"/>
      <c r="DUK844" s="191"/>
      <c r="DUL844" s="191"/>
      <c r="DUM844" s="191"/>
      <c r="DUN844" s="191"/>
      <c r="DUO844" s="191"/>
      <c r="DUP844" s="191"/>
      <c r="DUQ844" s="191"/>
      <c r="DUR844" s="191"/>
      <c r="DUS844" s="191"/>
      <c r="DUT844" s="191"/>
      <c r="DUU844" s="191"/>
      <c r="DUV844" s="191"/>
      <c r="DUW844" s="191"/>
      <c r="DUX844" s="191"/>
      <c r="DUY844" s="191"/>
      <c r="DUZ844" s="191"/>
      <c r="DVA844" s="191"/>
      <c r="DVB844" s="191"/>
      <c r="DVC844" s="191"/>
      <c r="DVD844" s="191"/>
      <c r="DVE844" s="191"/>
      <c r="DVF844" s="191"/>
      <c r="DVG844" s="191"/>
      <c r="DVH844" s="191"/>
      <c r="DVI844" s="191"/>
      <c r="DVJ844" s="191"/>
      <c r="DVK844" s="191"/>
      <c r="DVL844" s="191"/>
      <c r="DVM844" s="191"/>
      <c r="DVN844" s="191"/>
      <c r="DVO844" s="191"/>
      <c r="DVP844" s="191"/>
      <c r="DVQ844" s="191"/>
      <c r="DVR844" s="191"/>
      <c r="DVS844" s="191"/>
      <c r="DVT844" s="191"/>
      <c r="DVU844" s="191"/>
      <c r="DVV844" s="191"/>
      <c r="DVW844" s="191"/>
      <c r="DVX844" s="191"/>
      <c r="DVY844" s="191"/>
      <c r="DVZ844" s="191"/>
      <c r="DWA844" s="191"/>
      <c r="DWB844" s="191"/>
      <c r="DWC844" s="191"/>
      <c r="DWD844" s="191"/>
      <c r="DWE844" s="191"/>
      <c r="DWF844" s="191"/>
      <c r="DWG844" s="191"/>
      <c r="DWH844" s="191"/>
      <c r="DWI844" s="191"/>
      <c r="DWJ844" s="191"/>
      <c r="DWK844" s="191"/>
      <c r="DWL844" s="191"/>
      <c r="DWM844" s="191"/>
      <c r="DWN844" s="191"/>
      <c r="DWO844" s="191"/>
      <c r="DWP844" s="191"/>
      <c r="DWQ844" s="191"/>
      <c r="DWR844" s="191"/>
      <c r="DWS844" s="191"/>
      <c r="DWT844" s="191"/>
      <c r="DWU844" s="191"/>
      <c r="DWV844" s="191"/>
      <c r="DWW844" s="191"/>
      <c r="DWX844" s="191"/>
      <c r="DWY844" s="191"/>
      <c r="DWZ844" s="191"/>
      <c r="DXA844" s="191"/>
      <c r="DXB844" s="191"/>
      <c r="DXC844" s="191"/>
      <c r="DXD844" s="191"/>
      <c r="DXE844" s="191"/>
      <c r="DXF844" s="191"/>
      <c r="DXG844" s="191"/>
      <c r="DXH844" s="191"/>
      <c r="DXI844" s="191"/>
      <c r="DXJ844" s="191"/>
      <c r="DXK844" s="191"/>
      <c r="DXL844" s="191"/>
      <c r="DXM844" s="191"/>
      <c r="DXN844" s="191"/>
      <c r="DXO844" s="191"/>
      <c r="DXP844" s="191"/>
      <c r="DXQ844" s="191"/>
      <c r="DXR844" s="191"/>
      <c r="DXS844" s="191"/>
      <c r="DXT844" s="191"/>
      <c r="DXU844" s="191"/>
      <c r="DXV844" s="191"/>
      <c r="DXW844" s="191"/>
      <c r="DXX844" s="191"/>
      <c r="DXY844" s="191"/>
      <c r="DXZ844" s="191"/>
      <c r="DYA844" s="191"/>
      <c r="DYB844" s="191"/>
      <c r="DYC844" s="191"/>
      <c r="DYD844" s="191"/>
      <c r="DYE844" s="191"/>
      <c r="DYF844" s="191"/>
      <c r="DYG844" s="191"/>
      <c r="DYH844" s="191"/>
      <c r="DYI844" s="191"/>
      <c r="DYJ844" s="191"/>
      <c r="DYK844" s="191"/>
      <c r="DYL844" s="191"/>
      <c r="DYM844" s="191"/>
      <c r="DYN844" s="191"/>
      <c r="DYO844" s="191"/>
      <c r="DYP844" s="191"/>
      <c r="DYQ844" s="191"/>
      <c r="DYR844" s="191"/>
      <c r="DYS844" s="191"/>
      <c r="DYT844" s="191"/>
      <c r="DYU844" s="191"/>
      <c r="DYV844" s="191"/>
      <c r="DYW844" s="191"/>
      <c r="DYX844" s="191"/>
      <c r="DYY844" s="191"/>
      <c r="DYZ844" s="191"/>
      <c r="DZA844" s="191"/>
      <c r="DZB844" s="191"/>
      <c r="DZC844" s="191"/>
      <c r="DZD844" s="191"/>
      <c r="DZE844" s="191"/>
      <c r="DZF844" s="191"/>
      <c r="DZG844" s="191"/>
      <c r="DZH844" s="191"/>
      <c r="DZI844" s="191"/>
      <c r="DZJ844" s="191"/>
      <c r="DZK844" s="191"/>
      <c r="DZL844" s="191"/>
      <c r="DZM844" s="191"/>
      <c r="DZN844" s="191"/>
      <c r="DZO844" s="191"/>
      <c r="DZP844" s="191"/>
      <c r="DZQ844" s="191"/>
      <c r="DZR844" s="191"/>
      <c r="DZS844" s="191"/>
      <c r="DZT844" s="191"/>
      <c r="DZU844" s="191"/>
      <c r="DZV844" s="191"/>
      <c r="DZW844" s="191"/>
      <c r="DZX844" s="191"/>
      <c r="DZY844" s="191"/>
      <c r="DZZ844" s="191"/>
      <c r="EAA844" s="191"/>
      <c r="EAB844" s="191"/>
      <c r="EAC844" s="191"/>
      <c r="EAD844" s="191"/>
      <c r="EAE844" s="191"/>
      <c r="EAF844" s="191"/>
      <c r="EAG844" s="191"/>
      <c r="EAH844" s="191"/>
      <c r="EAI844" s="191"/>
      <c r="EAJ844" s="191"/>
      <c r="EAK844" s="191"/>
      <c r="EAL844" s="191"/>
      <c r="EAM844" s="191"/>
      <c r="EAN844" s="191"/>
      <c r="EAO844" s="191"/>
      <c r="EAP844" s="191"/>
      <c r="EAQ844" s="191"/>
      <c r="EAR844" s="191"/>
      <c r="EAS844" s="191"/>
      <c r="EAT844" s="191"/>
      <c r="EAU844" s="191"/>
      <c r="EAV844" s="191"/>
      <c r="EAW844" s="191"/>
      <c r="EAX844" s="191"/>
      <c r="EAY844" s="191"/>
      <c r="EAZ844" s="191"/>
      <c r="EBA844" s="191"/>
      <c r="EBB844" s="191"/>
      <c r="EBC844" s="191"/>
      <c r="EBD844" s="191"/>
      <c r="EBE844" s="191"/>
      <c r="EBF844" s="191"/>
      <c r="EBG844" s="191"/>
      <c r="EBH844" s="191"/>
      <c r="EBI844" s="191"/>
      <c r="EBJ844" s="191"/>
      <c r="EBK844" s="191"/>
      <c r="EBL844" s="191"/>
      <c r="EBM844" s="191"/>
      <c r="EBN844" s="191"/>
      <c r="EBO844" s="191"/>
      <c r="EBP844" s="191"/>
      <c r="EBQ844" s="191"/>
      <c r="EBR844" s="191"/>
      <c r="EBS844" s="191"/>
      <c r="EBT844" s="191"/>
      <c r="EBU844" s="191"/>
      <c r="EBV844" s="191"/>
      <c r="EBW844" s="191"/>
      <c r="EBX844" s="191"/>
      <c r="EBY844" s="191"/>
      <c r="EBZ844" s="191"/>
      <c r="ECA844" s="191"/>
      <c r="ECB844" s="191"/>
      <c r="ECC844" s="191"/>
      <c r="ECD844" s="191"/>
      <c r="ECE844" s="191"/>
      <c r="ECF844" s="191"/>
      <c r="ECG844" s="191"/>
      <c r="ECH844" s="191"/>
      <c r="ECI844" s="191"/>
      <c r="ECJ844" s="191"/>
      <c r="ECK844" s="191"/>
      <c r="ECL844" s="191"/>
      <c r="ECM844" s="191"/>
      <c r="ECN844" s="191"/>
      <c r="ECO844" s="191"/>
      <c r="ECP844" s="191"/>
      <c r="ECQ844" s="191"/>
      <c r="ECR844" s="191"/>
      <c r="ECS844" s="191"/>
      <c r="ECT844" s="191"/>
      <c r="ECU844" s="191"/>
      <c r="ECV844" s="191"/>
      <c r="ECW844" s="191"/>
      <c r="ECX844" s="191"/>
      <c r="ECY844" s="191"/>
      <c r="ECZ844" s="191"/>
      <c r="EDA844" s="191"/>
      <c r="EDB844" s="191"/>
      <c r="EDC844" s="191"/>
      <c r="EDD844" s="191"/>
      <c r="EDE844" s="191"/>
      <c r="EDF844" s="191"/>
      <c r="EDG844" s="191"/>
      <c r="EDH844" s="191"/>
      <c r="EDI844" s="191"/>
      <c r="EDJ844" s="191"/>
      <c r="EDK844" s="191"/>
      <c r="EDL844" s="191"/>
      <c r="EDM844" s="191"/>
      <c r="EDN844" s="191"/>
      <c r="EDO844" s="191"/>
      <c r="EDP844" s="191"/>
      <c r="EDQ844" s="191"/>
      <c r="EDR844" s="191"/>
      <c r="EDS844" s="191"/>
      <c r="EDT844" s="191"/>
      <c r="EDU844" s="191"/>
      <c r="EDV844" s="191"/>
      <c r="EDW844" s="191"/>
      <c r="EDX844" s="191"/>
      <c r="EDY844" s="191"/>
      <c r="EDZ844" s="191"/>
      <c r="EEA844" s="191"/>
      <c r="EEB844" s="191"/>
      <c r="EEC844" s="191"/>
      <c r="EED844" s="191"/>
      <c r="EEE844" s="191"/>
      <c r="EEF844" s="191"/>
      <c r="EEG844" s="191"/>
      <c r="EEH844" s="191"/>
      <c r="EEI844" s="191"/>
      <c r="EEJ844" s="191"/>
      <c r="EEK844" s="191"/>
      <c r="EEL844" s="191"/>
      <c r="EEM844" s="191"/>
      <c r="EEN844" s="191"/>
      <c r="EEO844" s="191"/>
      <c r="EEP844" s="191"/>
      <c r="EEQ844" s="191"/>
      <c r="EER844" s="191"/>
      <c r="EES844" s="191"/>
      <c r="EET844" s="191"/>
      <c r="EEU844" s="191"/>
      <c r="EEV844" s="191"/>
      <c r="EEW844" s="191"/>
      <c r="EEX844" s="191"/>
      <c r="EEY844" s="191"/>
      <c r="EEZ844" s="191"/>
      <c r="EFA844" s="191"/>
      <c r="EFB844" s="191"/>
      <c r="EFC844" s="191"/>
      <c r="EFD844" s="191"/>
      <c r="EFE844" s="191"/>
      <c r="EFF844" s="191"/>
      <c r="EFG844" s="191"/>
      <c r="EFH844" s="191"/>
      <c r="EFI844" s="191"/>
      <c r="EFJ844" s="191"/>
      <c r="EFK844" s="191"/>
      <c r="EFL844" s="191"/>
      <c r="EFM844" s="191"/>
      <c r="EFN844" s="191"/>
      <c r="EFO844" s="191"/>
      <c r="EFP844" s="191"/>
      <c r="EFQ844" s="191"/>
      <c r="EFR844" s="191"/>
      <c r="EFS844" s="191"/>
      <c r="EFT844" s="191"/>
      <c r="EFU844" s="191"/>
      <c r="EFV844" s="191"/>
      <c r="EFW844" s="191"/>
      <c r="EFX844" s="191"/>
      <c r="EFY844" s="191"/>
      <c r="EFZ844" s="191"/>
      <c r="EGA844" s="191"/>
      <c r="EGB844" s="191"/>
      <c r="EGC844" s="191"/>
      <c r="EGD844" s="191"/>
      <c r="EGE844" s="191"/>
      <c r="EGF844" s="191"/>
      <c r="EGG844" s="191"/>
      <c r="EGH844" s="191"/>
      <c r="EGI844" s="191"/>
      <c r="EGJ844" s="191"/>
      <c r="EGK844" s="191"/>
      <c r="EGL844" s="191"/>
      <c r="EGM844" s="191"/>
      <c r="EGN844" s="191"/>
      <c r="EGO844" s="191"/>
      <c r="EGP844" s="191"/>
      <c r="EGQ844" s="191"/>
      <c r="EGR844" s="191"/>
      <c r="EGS844" s="191"/>
      <c r="EGT844" s="191"/>
      <c r="EGU844" s="191"/>
      <c r="EGV844" s="191"/>
      <c r="EGW844" s="191"/>
      <c r="EGX844" s="191"/>
      <c r="EGY844" s="191"/>
      <c r="EGZ844" s="191"/>
      <c r="EHA844" s="191"/>
      <c r="EHB844" s="191"/>
      <c r="EHC844" s="191"/>
      <c r="EHD844" s="191"/>
      <c r="EHE844" s="191"/>
      <c r="EHF844" s="191"/>
      <c r="EHG844" s="191"/>
      <c r="EHH844" s="191"/>
      <c r="EHI844" s="191"/>
      <c r="EHJ844" s="191"/>
      <c r="EHK844" s="191"/>
      <c r="EHL844" s="191"/>
      <c r="EHM844" s="191"/>
      <c r="EHN844" s="191"/>
      <c r="EHO844" s="191"/>
      <c r="EHP844" s="191"/>
      <c r="EHQ844" s="191"/>
      <c r="EHR844" s="191"/>
      <c r="EHS844" s="191"/>
      <c r="EHT844" s="191"/>
      <c r="EHU844" s="191"/>
      <c r="EHV844" s="191"/>
      <c r="EHW844" s="191"/>
      <c r="EHX844" s="191"/>
      <c r="EHY844" s="191"/>
      <c r="EHZ844" s="191"/>
      <c r="EIA844" s="191"/>
      <c r="EIB844" s="191"/>
      <c r="EIC844" s="191"/>
      <c r="EID844" s="191"/>
      <c r="EIE844" s="191"/>
      <c r="EIF844" s="191"/>
      <c r="EIG844" s="191"/>
      <c r="EIH844" s="191"/>
      <c r="EII844" s="191"/>
      <c r="EIJ844" s="191"/>
      <c r="EIK844" s="191"/>
      <c r="EIL844" s="191"/>
      <c r="EIM844" s="191"/>
      <c r="EIN844" s="191"/>
      <c r="EIO844" s="191"/>
      <c r="EIP844" s="191"/>
      <c r="EIQ844" s="191"/>
      <c r="EIR844" s="191"/>
      <c r="EIS844" s="191"/>
      <c r="EIT844" s="191"/>
      <c r="EIU844" s="191"/>
      <c r="EIV844" s="191"/>
      <c r="EIW844" s="191"/>
      <c r="EIX844" s="191"/>
      <c r="EIY844" s="191"/>
      <c r="EIZ844" s="191"/>
      <c r="EJA844" s="191"/>
      <c r="EJB844" s="191"/>
      <c r="EJC844" s="191"/>
      <c r="EJD844" s="191"/>
      <c r="EJE844" s="191"/>
      <c r="EJF844" s="191"/>
      <c r="EJG844" s="191"/>
      <c r="EJH844" s="191"/>
      <c r="EJI844" s="191"/>
      <c r="EJJ844" s="191"/>
      <c r="EJK844" s="191"/>
      <c r="EJL844" s="191"/>
      <c r="EJM844" s="191"/>
      <c r="EJN844" s="191"/>
      <c r="EJO844" s="191"/>
      <c r="EJP844" s="191"/>
      <c r="EJQ844" s="191"/>
      <c r="EJR844" s="191"/>
      <c r="EJS844" s="191"/>
      <c r="EJT844" s="191"/>
      <c r="EJU844" s="191"/>
      <c r="EJV844" s="191"/>
      <c r="EJW844" s="191"/>
      <c r="EJX844" s="191"/>
      <c r="EJY844" s="191"/>
      <c r="EJZ844" s="191"/>
      <c r="EKA844" s="191"/>
      <c r="EKB844" s="191"/>
      <c r="EKC844" s="191"/>
      <c r="EKD844" s="191"/>
      <c r="EKE844" s="191"/>
      <c r="EKF844" s="191"/>
      <c r="EKG844" s="191"/>
      <c r="EKH844" s="191"/>
      <c r="EKI844" s="191"/>
      <c r="EKJ844" s="191"/>
      <c r="EKK844" s="191"/>
      <c r="EKL844" s="191"/>
      <c r="EKM844" s="191"/>
      <c r="EKN844" s="191"/>
      <c r="EKO844" s="191"/>
      <c r="EKP844" s="191"/>
      <c r="EKQ844" s="191"/>
      <c r="EKR844" s="191"/>
      <c r="EKS844" s="191"/>
      <c r="EKT844" s="191"/>
      <c r="EKU844" s="191"/>
      <c r="EKV844" s="191"/>
      <c r="EKW844" s="191"/>
      <c r="EKX844" s="191"/>
      <c r="EKY844" s="191"/>
      <c r="EKZ844" s="191"/>
      <c r="ELA844" s="191"/>
      <c r="ELB844" s="191"/>
      <c r="ELC844" s="191"/>
      <c r="ELD844" s="191"/>
      <c r="ELE844" s="191"/>
      <c r="ELF844" s="191"/>
      <c r="ELG844" s="191"/>
      <c r="ELH844" s="191"/>
      <c r="ELI844" s="191"/>
      <c r="ELJ844" s="191"/>
      <c r="ELK844" s="191"/>
      <c r="ELL844" s="191"/>
      <c r="ELM844" s="191"/>
      <c r="ELN844" s="191"/>
      <c r="ELO844" s="191"/>
      <c r="ELP844" s="191"/>
      <c r="ELQ844" s="191"/>
      <c r="ELR844" s="191"/>
      <c r="ELS844" s="191"/>
      <c r="ELT844" s="191"/>
      <c r="ELU844" s="191"/>
      <c r="ELV844" s="191"/>
      <c r="ELW844" s="191"/>
      <c r="ELX844" s="191"/>
      <c r="ELY844" s="191"/>
      <c r="ELZ844" s="191"/>
      <c r="EMA844" s="191"/>
      <c r="EMB844" s="191"/>
      <c r="EMC844" s="191"/>
      <c r="EMD844" s="191"/>
      <c r="EME844" s="191"/>
      <c r="EMF844" s="191"/>
      <c r="EMG844" s="191"/>
      <c r="EMH844" s="191"/>
      <c r="EMI844" s="191"/>
      <c r="EMJ844" s="191"/>
      <c r="EMK844" s="191"/>
      <c r="EML844" s="191"/>
      <c r="EMM844" s="191"/>
      <c r="EMN844" s="191"/>
      <c r="EMO844" s="191"/>
      <c r="EMP844" s="191"/>
      <c r="EMQ844" s="191"/>
      <c r="EMR844" s="191"/>
      <c r="EMS844" s="191"/>
      <c r="EMT844" s="191"/>
      <c r="EMU844" s="191"/>
      <c r="EMV844" s="191"/>
      <c r="EMW844" s="191"/>
      <c r="EMX844" s="191"/>
      <c r="EMY844" s="191"/>
      <c r="EMZ844" s="191"/>
      <c r="ENA844" s="191"/>
      <c r="ENB844" s="191"/>
      <c r="ENC844" s="191"/>
      <c r="END844" s="191"/>
      <c r="ENE844" s="191"/>
      <c r="ENF844" s="191"/>
      <c r="ENG844" s="191"/>
      <c r="ENH844" s="191"/>
      <c r="ENI844" s="191"/>
      <c r="ENJ844" s="191"/>
      <c r="ENK844" s="191"/>
      <c r="ENL844" s="191"/>
      <c r="ENM844" s="191"/>
      <c r="ENN844" s="191"/>
      <c r="ENO844" s="191"/>
      <c r="ENP844" s="191"/>
      <c r="ENQ844" s="191"/>
      <c r="ENR844" s="191"/>
      <c r="ENS844" s="191"/>
      <c r="ENT844" s="191"/>
      <c r="ENU844" s="191"/>
      <c r="ENV844" s="191"/>
      <c r="ENW844" s="191"/>
      <c r="ENX844" s="191"/>
      <c r="ENY844" s="191"/>
      <c r="ENZ844" s="191"/>
      <c r="EOA844" s="191"/>
      <c r="EOB844" s="191"/>
      <c r="EOC844" s="191"/>
      <c r="EOD844" s="191"/>
      <c r="EOE844" s="191"/>
      <c r="EOF844" s="191"/>
      <c r="EOG844" s="191"/>
      <c r="EOH844" s="191"/>
      <c r="EOI844" s="191"/>
      <c r="EOJ844" s="191"/>
      <c r="EOK844" s="191"/>
      <c r="EOL844" s="191"/>
      <c r="EOM844" s="191"/>
      <c r="EON844" s="191"/>
      <c r="EOO844" s="191"/>
      <c r="EOP844" s="191"/>
      <c r="EOQ844" s="191"/>
      <c r="EOR844" s="191"/>
      <c r="EOS844" s="191"/>
      <c r="EOT844" s="191"/>
      <c r="EOU844" s="191"/>
      <c r="EOV844" s="191"/>
      <c r="EOW844" s="191"/>
      <c r="EOX844" s="191"/>
      <c r="EOY844" s="191"/>
      <c r="EOZ844" s="191"/>
      <c r="EPA844" s="191"/>
      <c r="EPB844" s="191"/>
      <c r="EPC844" s="191"/>
      <c r="EPD844" s="191"/>
      <c r="EPE844" s="191"/>
      <c r="EPF844" s="191"/>
      <c r="EPG844" s="191"/>
      <c r="EPH844" s="191"/>
      <c r="EPI844" s="191"/>
      <c r="EPJ844" s="191"/>
      <c r="EPK844" s="191"/>
      <c r="EPL844" s="191"/>
      <c r="EPM844" s="191"/>
      <c r="EPN844" s="191"/>
      <c r="EPO844" s="191"/>
      <c r="EPP844" s="191"/>
      <c r="EPQ844" s="191"/>
      <c r="EPR844" s="191"/>
      <c r="EPS844" s="191"/>
      <c r="EPT844" s="191"/>
      <c r="EPU844" s="191"/>
      <c r="EPV844" s="191"/>
      <c r="EPW844" s="191"/>
      <c r="EPX844" s="191"/>
      <c r="EPY844" s="191"/>
      <c r="EPZ844" s="191"/>
      <c r="EQA844" s="191"/>
      <c r="EQB844" s="191"/>
      <c r="EQC844" s="191"/>
      <c r="EQD844" s="191"/>
      <c r="EQE844" s="191"/>
      <c r="EQF844" s="191"/>
      <c r="EQG844" s="191"/>
      <c r="EQH844" s="191"/>
      <c r="EQI844" s="191"/>
      <c r="EQJ844" s="191"/>
      <c r="EQK844" s="191"/>
      <c r="EQL844" s="191"/>
      <c r="EQM844" s="191"/>
      <c r="EQN844" s="191"/>
      <c r="EQO844" s="191"/>
      <c r="EQP844" s="191"/>
      <c r="EQQ844" s="191"/>
      <c r="EQR844" s="191"/>
      <c r="EQS844" s="191"/>
      <c r="EQT844" s="191"/>
      <c r="EQU844" s="191"/>
      <c r="EQV844" s="191"/>
      <c r="EQW844" s="191"/>
      <c r="EQX844" s="191"/>
      <c r="EQY844" s="191"/>
      <c r="EQZ844" s="191"/>
      <c r="ERA844" s="191"/>
      <c r="ERB844" s="191"/>
      <c r="ERC844" s="191"/>
      <c r="ERD844" s="191"/>
      <c r="ERE844" s="191"/>
      <c r="ERF844" s="191"/>
      <c r="ERG844" s="191"/>
      <c r="ERH844" s="191"/>
      <c r="ERI844" s="191"/>
      <c r="ERJ844" s="191"/>
      <c r="ERK844" s="191"/>
      <c r="ERL844" s="191"/>
      <c r="ERM844" s="191"/>
      <c r="ERN844" s="191"/>
      <c r="ERO844" s="191"/>
      <c r="ERP844" s="191"/>
      <c r="ERQ844" s="191"/>
      <c r="ERR844" s="191"/>
      <c r="ERS844" s="191"/>
      <c r="ERT844" s="191"/>
      <c r="ERU844" s="191"/>
      <c r="ERV844" s="191"/>
      <c r="ERW844" s="191"/>
      <c r="ERX844" s="191"/>
      <c r="ERY844" s="191"/>
      <c r="ERZ844" s="191"/>
      <c r="ESA844" s="191"/>
      <c r="ESB844" s="191"/>
      <c r="ESC844" s="191"/>
      <c r="ESD844" s="191"/>
      <c r="ESE844" s="191"/>
      <c r="ESF844" s="191"/>
      <c r="ESG844" s="191"/>
      <c r="ESH844" s="191"/>
      <c r="ESI844" s="191"/>
      <c r="ESJ844" s="191"/>
      <c r="ESK844" s="191"/>
      <c r="ESL844" s="191"/>
      <c r="ESM844" s="191"/>
      <c r="ESN844" s="191"/>
      <c r="ESO844" s="191"/>
      <c r="ESP844" s="191"/>
      <c r="ESQ844" s="191"/>
      <c r="ESR844" s="191"/>
      <c r="ESS844" s="191"/>
      <c r="EST844" s="191"/>
      <c r="ESU844" s="191"/>
      <c r="ESV844" s="191"/>
      <c r="ESW844" s="191"/>
      <c r="ESX844" s="191"/>
      <c r="ESY844" s="191"/>
      <c r="ESZ844" s="191"/>
      <c r="ETA844" s="191"/>
      <c r="ETB844" s="191"/>
      <c r="ETC844" s="191"/>
      <c r="ETD844" s="191"/>
      <c r="ETE844" s="191"/>
      <c r="ETF844" s="191"/>
      <c r="ETG844" s="191"/>
      <c r="ETH844" s="191"/>
      <c r="ETI844" s="191"/>
      <c r="ETJ844" s="191"/>
      <c r="ETK844" s="191"/>
      <c r="ETL844" s="191"/>
      <c r="ETM844" s="191"/>
      <c r="ETN844" s="191"/>
      <c r="ETO844" s="191"/>
      <c r="ETP844" s="191"/>
      <c r="ETQ844" s="191"/>
      <c r="ETR844" s="191"/>
      <c r="ETS844" s="191"/>
      <c r="ETT844" s="191"/>
      <c r="ETU844" s="191"/>
      <c r="ETV844" s="191"/>
      <c r="ETW844" s="191"/>
      <c r="ETX844" s="191"/>
      <c r="ETY844" s="191"/>
      <c r="ETZ844" s="191"/>
      <c r="EUA844" s="191"/>
      <c r="EUB844" s="191"/>
      <c r="EUC844" s="191"/>
      <c r="EUD844" s="191"/>
      <c r="EUE844" s="191"/>
      <c r="EUF844" s="191"/>
      <c r="EUG844" s="191"/>
      <c r="EUH844" s="191"/>
      <c r="EUI844" s="191"/>
      <c r="EUJ844" s="191"/>
      <c r="EUK844" s="191"/>
      <c r="EUL844" s="191"/>
      <c r="EUM844" s="191"/>
      <c r="EUN844" s="191"/>
      <c r="EUO844" s="191"/>
      <c r="EUP844" s="191"/>
      <c r="EUQ844" s="191"/>
      <c r="EUR844" s="191"/>
      <c r="EUS844" s="191"/>
      <c r="EUT844" s="191"/>
      <c r="EUU844" s="191"/>
      <c r="EUV844" s="191"/>
      <c r="EUW844" s="191"/>
      <c r="EUX844" s="191"/>
      <c r="EUY844" s="191"/>
      <c r="EUZ844" s="191"/>
      <c r="EVA844" s="191"/>
      <c r="EVB844" s="191"/>
      <c r="EVC844" s="191"/>
      <c r="EVD844" s="191"/>
      <c r="EVE844" s="191"/>
      <c r="EVF844" s="191"/>
      <c r="EVG844" s="191"/>
      <c r="EVH844" s="191"/>
      <c r="EVI844" s="191"/>
      <c r="EVJ844" s="191"/>
      <c r="EVK844" s="191"/>
      <c r="EVL844" s="191"/>
      <c r="EVM844" s="191"/>
      <c r="EVN844" s="191"/>
      <c r="EVO844" s="191"/>
      <c r="EVP844" s="191"/>
      <c r="EVQ844" s="191"/>
      <c r="EVR844" s="191"/>
      <c r="EVS844" s="191"/>
      <c r="EVT844" s="191"/>
      <c r="EVU844" s="191"/>
      <c r="EVV844" s="191"/>
      <c r="EVW844" s="191"/>
      <c r="EVX844" s="191"/>
      <c r="EVY844" s="191"/>
      <c r="EVZ844" s="191"/>
      <c r="EWA844" s="191"/>
      <c r="EWB844" s="191"/>
      <c r="EWC844" s="191"/>
      <c r="EWD844" s="191"/>
      <c r="EWE844" s="191"/>
      <c r="EWF844" s="191"/>
      <c r="EWG844" s="191"/>
      <c r="EWH844" s="191"/>
      <c r="EWI844" s="191"/>
      <c r="EWJ844" s="191"/>
      <c r="EWK844" s="191"/>
      <c r="EWL844" s="191"/>
      <c r="EWM844" s="191"/>
      <c r="EWN844" s="191"/>
      <c r="EWO844" s="191"/>
      <c r="EWP844" s="191"/>
      <c r="EWQ844" s="191"/>
      <c r="EWR844" s="191"/>
      <c r="EWS844" s="191"/>
      <c r="EWT844" s="191"/>
      <c r="EWU844" s="191"/>
      <c r="EWV844" s="191"/>
      <c r="EWW844" s="191"/>
      <c r="EWX844" s="191"/>
      <c r="EWY844" s="191"/>
      <c r="EWZ844" s="191"/>
      <c r="EXA844" s="191"/>
      <c r="EXB844" s="191"/>
      <c r="EXC844" s="191"/>
      <c r="EXD844" s="191"/>
      <c r="EXE844" s="191"/>
      <c r="EXF844" s="191"/>
      <c r="EXG844" s="191"/>
      <c r="EXH844" s="191"/>
      <c r="EXI844" s="191"/>
      <c r="EXJ844" s="191"/>
      <c r="EXK844" s="191"/>
      <c r="EXL844" s="191"/>
      <c r="EXM844" s="191"/>
      <c r="EXN844" s="191"/>
      <c r="EXO844" s="191"/>
      <c r="EXP844" s="191"/>
      <c r="EXQ844" s="191"/>
      <c r="EXR844" s="191"/>
      <c r="EXS844" s="191"/>
      <c r="EXT844" s="191"/>
      <c r="EXU844" s="191"/>
      <c r="EXV844" s="191"/>
      <c r="EXW844" s="191"/>
      <c r="EXX844" s="191"/>
      <c r="EXY844" s="191"/>
      <c r="EXZ844" s="191"/>
      <c r="EYA844" s="191"/>
      <c r="EYB844" s="191"/>
      <c r="EYC844" s="191"/>
      <c r="EYD844" s="191"/>
      <c r="EYE844" s="191"/>
      <c r="EYF844" s="191"/>
      <c r="EYG844" s="191"/>
      <c r="EYH844" s="191"/>
      <c r="EYI844" s="191"/>
      <c r="EYJ844" s="191"/>
      <c r="EYK844" s="191"/>
      <c r="EYL844" s="191"/>
      <c r="EYM844" s="191"/>
      <c r="EYN844" s="191"/>
      <c r="EYO844" s="191"/>
      <c r="EYP844" s="191"/>
      <c r="EYQ844" s="191"/>
      <c r="EYR844" s="191"/>
      <c r="EYS844" s="191"/>
      <c r="EYT844" s="191"/>
      <c r="EYU844" s="191"/>
      <c r="EYV844" s="191"/>
      <c r="EYW844" s="191"/>
      <c r="EYX844" s="191"/>
      <c r="EYY844" s="191"/>
      <c r="EYZ844" s="191"/>
      <c r="EZA844" s="191"/>
      <c r="EZB844" s="191"/>
      <c r="EZC844" s="191"/>
      <c r="EZD844" s="191"/>
      <c r="EZE844" s="191"/>
      <c r="EZF844" s="191"/>
      <c r="EZG844" s="191"/>
      <c r="EZH844" s="191"/>
      <c r="EZI844" s="191"/>
      <c r="EZJ844" s="191"/>
      <c r="EZK844" s="191"/>
      <c r="EZL844" s="191"/>
      <c r="EZM844" s="191"/>
      <c r="EZN844" s="191"/>
      <c r="EZO844" s="191"/>
      <c r="EZP844" s="191"/>
      <c r="EZQ844" s="191"/>
      <c r="EZR844" s="191"/>
      <c r="EZS844" s="191"/>
      <c r="EZT844" s="191"/>
      <c r="EZU844" s="191"/>
      <c r="EZV844" s="191"/>
      <c r="EZW844" s="191"/>
      <c r="EZX844" s="191"/>
      <c r="EZY844" s="191"/>
      <c r="EZZ844" s="191"/>
      <c r="FAA844" s="191"/>
      <c r="FAB844" s="191"/>
      <c r="FAC844" s="191"/>
      <c r="FAD844" s="191"/>
      <c r="FAE844" s="191"/>
      <c r="FAF844" s="191"/>
      <c r="FAG844" s="191"/>
      <c r="FAH844" s="191"/>
      <c r="FAI844" s="191"/>
      <c r="FAJ844" s="191"/>
      <c r="FAK844" s="191"/>
      <c r="FAL844" s="191"/>
      <c r="FAM844" s="191"/>
      <c r="FAN844" s="191"/>
      <c r="FAO844" s="191"/>
      <c r="FAP844" s="191"/>
      <c r="FAQ844" s="191"/>
      <c r="FAR844" s="191"/>
      <c r="FAS844" s="191"/>
      <c r="FAT844" s="191"/>
      <c r="FAU844" s="191"/>
      <c r="FAV844" s="191"/>
      <c r="FAW844" s="191"/>
      <c r="FAX844" s="191"/>
      <c r="FAY844" s="191"/>
      <c r="FAZ844" s="191"/>
      <c r="FBA844" s="191"/>
      <c r="FBB844" s="191"/>
      <c r="FBC844" s="191"/>
      <c r="FBD844" s="191"/>
      <c r="FBE844" s="191"/>
      <c r="FBF844" s="191"/>
      <c r="FBG844" s="191"/>
      <c r="FBH844" s="191"/>
      <c r="FBI844" s="191"/>
      <c r="FBJ844" s="191"/>
      <c r="FBK844" s="191"/>
      <c r="FBL844" s="191"/>
      <c r="FBM844" s="191"/>
      <c r="FBN844" s="191"/>
      <c r="FBO844" s="191"/>
      <c r="FBP844" s="191"/>
      <c r="FBQ844" s="191"/>
      <c r="FBR844" s="191"/>
      <c r="FBS844" s="191"/>
      <c r="FBT844" s="191"/>
      <c r="FBU844" s="191"/>
      <c r="FBV844" s="191"/>
      <c r="FBW844" s="191"/>
      <c r="FBX844" s="191"/>
      <c r="FBY844" s="191"/>
      <c r="FBZ844" s="191"/>
      <c r="FCA844" s="191"/>
      <c r="FCB844" s="191"/>
      <c r="FCC844" s="191"/>
      <c r="FCD844" s="191"/>
      <c r="FCE844" s="191"/>
      <c r="FCF844" s="191"/>
      <c r="FCG844" s="191"/>
      <c r="FCH844" s="191"/>
      <c r="FCI844" s="191"/>
      <c r="FCJ844" s="191"/>
      <c r="FCK844" s="191"/>
      <c r="FCL844" s="191"/>
      <c r="FCM844" s="191"/>
      <c r="FCN844" s="191"/>
      <c r="FCO844" s="191"/>
      <c r="FCP844" s="191"/>
      <c r="FCQ844" s="191"/>
      <c r="FCR844" s="191"/>
      <c r="FCS844" s="191"/>
      <c r="FCT844" s="191"/>
      <c r="FCU844" s="191"/>
      <c r="FCV844" s="191"/>
      <c r="FCW844" s="191"/>
      <c r="FCX844" s="191"/>
      <c r="FCY844" s="191"/>
      <c r="FCZ844" s="191"/>
      <c r="FDA844" s="191"/>
      <c r="FDB844" s="191"/>
      <c r="FDC844" s="191"/>
      <c r="FDD844" s="191"/>
      <c r="FDE844" s="191"/>
      <c r="FDF844" s="191"/>
      <c r="FDG844" s="191"/>
      <c r="FDH844" s="191"/>
      <c r="FDI844" s="191"/>
      <c r="FDJ844" s="191"/>
      <c r="FDK844" s="191"/>
      <c r="FDL844" s="191"/>
      <c r="FDM844" s="191"/>
      <c r="FDN844" s="191"/>
      <c r="FDO844" s="191"/>
      <c r="FDP844" s="191"/>
      <c r="FDQ844" s="191"/>
      <c r="FDR844" s="191"/>
      <c r="FDS844" s="191"/>
      <c r="FDT844" s="191"/>
      <c r="FDU844" s="191"/>
      <c r="FDV844" s="191"/>
      <c r="FDW844" s="191"/>
      <c r="FDX844" s="191"/>
      <c r="FDY844" s="191"/>
      <c r="FDZ844" s="191"/>
      <c r="FEA844" s="191"/>
      <c r="FEB844" s="191"/>
      <c r="FEC844" s="191"/>
      <c r="FED844" s="191"/>
      <c r="FEE844" s="191"/>
      <c r="FEF844" s="191"/>
      <c r="FEG844" s="191"/>
      <c r="FEH844" s="191"/>
      <c r="FEI844" s="191"/>
      <c r="FEJ844" s="191"/>
      <c r="FEK844" s="191"/>
      <c r="FEL844" s="191"/>
      <c r="FEM844" s="191"/>
      <c r="FEN844" s="191"/>
      <c r="FEO844" s="191"/>
      <c r="FEP844" s="191"/>
      <c r="FEQ844" s="191"/>
      <c r="FER844" s="191"/>
      <c r="FES844" s="191"/>
      <c r="FET844" s="191"/>
      <c r="FEU844" s="191"/>
      <c r="FEV844" s="191"/>
      <c r="FEW844" s="191"/>
      <c r="FEX844" s="191"/>
      <c r="FEY844" s="191"/>
      <c r="FEZ844" s="191"/>
      <c r="FFA844" s="191"/>
      <c r="FFB844" s="191"/>
      <c r="FFC844" s="191"/>
      <c r="FFD844" s="191"/>
      <c r="FFE844" s="191"/>
      <c r="FFF844" s="191"/>
      <c r="FFG844" s="191"/>
      <c r="FFH844" s="191"/>
      <c r="FFI844" s="191"/>
      <c r="FFJ844" s="191"/>
      <c r="FFK844" s="191"/>
      <c r="FFL844" s="191"/>
      <c r="FFM844" s="191"/>
      <c r="FFN844" s="191"/>
      <c r="FFO844" s="191"/>
      <c r="FFP844" s="191"/>
      <c r="FFQ844" s="191"/>
      <c r="FFR844" s="191"/>
      <c r="FFS844" s="191"/>
      <c r="FFT844" s="191"/>
      <c r="FFU844" s="191"/>
      <c r="FFV844" s="191"/>
      <c r="FFW844" s="191"/>
      <c r="FFX844" s="191"/>
      <c r="FFY844" s="191"/>
      <c r="FFZ844" s="191"/>
      <c r="FGA844" s="191"/>
      <c r="FGB844" s="191"/>
      <c r="FGC844" s="191"/>
      <c r="FGD844" s="191"/>
      <c r="FGE844" s="191"/>
      <c r="FGF844" s="191"/>
      <c r="FGG844" s="191"/>
      <c r="FGH844" s="191"/>
      <c r="FGI844" s="191"/>
      <c r="FGJ844" s="191"/>
      <c r="FGK844" s="191"/>
      <c r="FGL844" s="191"/>
      <c r="FGM844" s="191"/>
      <c r="FGN844" s="191"/>
      <c r="FGO844" s="191"/>
      <c r="FGP844" s="191"/>
      <c r="FGQ844" s="191"/>
      <c r="FGR844" s="191"/>
      <c r="FGS844" s="191"/>
      <c r="FGT844" s="191"/>
      <c r="FGU844" s="191"/>
      <c r="FGV844" s="191"/>
      <c r="FGW844" s="191"/>
      <c r="FGX844" s="191"/>
      <c r="FGY844" s="191"/>
      <c r="FGZ844" s="191"/>
      <c r="FHA844" s="191"/>
      <c r="FHB844" s="191"/>
      <c r="FHC844" s="191"/>
      <c r="FHD844" s="191"/>
      <c r="FHE844" s="191"/>
      <c r="FHF844" s="191"/>
      <c r="FHG844" s="191"/>
      <c r="FHH844" s="191"/>
      <c r="FHI844" s="191"/>
      <c r="FHJ844" s="191"/>
      <c r="FHK844" s="191"/>
      <c r="FHL844" s="191"/>
      <c r="FHM844" s="191"/>
      <c r="FHN844" s="191"/>
      <c r="FHO844" s="191"/>
      <c r="FHP844" s="191"/>
      <c r="FHQ844" s="191"/>
      <c r="FHR844" s="191"/>
      <c r="FHS844" s="191"/>
      <c r="FHT844" s="191"/>
      <c r="FHU844" s="191"/>
      <c r="FHV844" s="191"/>
      <c r="FHW844" s="191"/>
      <c r="FHX844" s="191"/>
      <c r="FHY844" s="191"/>
      <c r="FHZ844" s="191"/>
      <c r="FIA844" s="191"/>
      <c r="FIB844" s="191"/>
      <c r="FIC844" s="191"/>
      <c r="FID844" s="191"/>
      <c r="FIE844" s="191"/>
      <c r="FIF844" s="191"/>
      <c r="FIG844" s="191"/>
      <c r="FIH844" s="191"/>
      <c r="FII844" s="191"/>
      <c r="FIJ844" s="191"/>
      <c r="FIK844" s="191"/>
      <c r="FIL844" s="191"/>
      <c r="FIM844" s="191"/>
      <c r="FIN844" s="191"/>
      <c r="FIO844" s="191"/>
      <c r="FIP844" s="191"/>
      <c r="FIQ844" s="191"/>
      <c r="FIR844" s="191"/>
      <c r="FIS844" s="191"/>
      <c r="FIT844" s="191"/>
      <c r="FIU844" s="191"/>
      <c r="FIV844" s="191"/>
      <c r="FIW844" s="191"/>
      <c r="FIX844" s="191"/>
      <c r="FIY844" s="191"/>
      <c r="FIZ844" s="191"/>
      <c r="FJA844" s="191"/>
      <c r="FJB844" s="191"/>
      <c r="FJC844" s="191"/>
      <c r="FJD844" s="191"/>
      <c r="FJE844" s="191"/>
      <c r="FJF844" s="191"/>
      <c r="FJG844" s="191"/>
      <c r="FJH844" s="191"/>
      <c r="FJI844" s="191"/>
      <c r="FJJ844" s="191"/>
      <c r="FJK844" s="191"/>
      <c r="FJL844" s="191"/>
      <c r="FJM844" s="191"/>
      <c r="FJN844" s="191"/>
      <c r="FJO844" s="191"/>
      <c r="FJP844" s="191"/>
      <c r="FJQ844" s="191"/>
      <c r="FJR844" s="191"/>
      <c r="FJS844" s="191"/>
      <c r="FJT844" s="191"/>
      <c r="FJU844" s="191"/>
      <c r="FJV844" s="191"/>
      <c r="FJW844" s="191"/>
      <c r="FJX844" s="191"/>
      <c r="FJY844" s="191"/>
      <c r="FJZ844" s="191"/>
      <c r="FKA844" s="191"/>
      <c r="FKB844" s="191"/>
      <c r="FKC844" s="191"/>
      <c r="FKD844" s="191"/>
      <c r="FKE844" s="191"/>
      <c r="FKF844" s="191"/>
      <c r="FKG844" s="191"/>
      <c r="FKH844" s="191"/>
      <c r="FKI844" s="191"/>
      <c r="FKJ844" s="191"/>
      <c r="FKK844" s="191"/>
      <c r="FKL844" s="191"/>
      <c r="FKM844" s="191"/>
      <c r="FKN844" s="191"/>
      <c r="FKO844" s="191"/>
      <c r="FKP844" s="191"/>
      <c r="FKQ844" s="191"/>
      <c r="FKR844" s="191"/>
      <c r="FKS844" s="191"/>
      <c r="FKT844" s="191"/>
      <c r="FKU844" s="191"/>
      <c r="FKV844" s="191"/>
      <c r="FKW844" s="191"/>
      <c r="FKX844" s="191"/>
      <c r="FKY844" s="191"/>
      <c r="FKZ844" s="191"/>
      <c r="FLA844" s="191"/>
      <c r="FLB844" s="191"/>
      <c r="FLC844" s="191"/>
      <c r="FLD844" s="191"/>
      <c r="FLE844" s="191"/>
      <c r="FLF844" s="191"/>
      <c r="FLG844" s="191"/>
      <c r="FLH844" s="191"/>
      <c r="FLI844" s="191"/>
      <c r="FLJ844" s="191"/>
      <c r="FLK844" s="191"/>
      <c r="FLL844" s="191"/>
      <c r="FLM844" s="191"/>
      <c r="FLN844" s="191"/>
      <c r="FLO844" s="191"/>
      <c r="FLP844" s="191"/>
      <c r="FLQ844" s="191"/>
      <c r="FLR844" s="191"/>
      <c r="FLS844" s="191"/>
      <c r="FLT844" s="191"/>
      <c r="FLU844" s="191"/>
      <c r="FLV844" s="191"/>
      <c r="FLW844" s="191"/>
      <c r="FLX844" s="191"/>
      <c r="FLY844" s="191"/>
      <c r="FLZ844" s="191"/>
      <c r="FMA844" s="191"/>
      <c r="FMB844" s="191"/>
      <c r="FMC844" s="191"/>
      <c r="FMD844" s="191"/>
      <c r="FME844" s="191"/>
      <c r="FMF844" s="191"/>
      <c r="FMG844" s="191"/>
      <c r="FMH844" s="191"/>
      <c r="FMI844" s="191"/>
      <c r="FMJ844" s="191"/>
      <c r="FMK844" s="191"/>
      <c r="FML844" s="191"/>
      <c r="FMM844" s="191"/>
      <c r="FMN844" s="191"/>
      <c r="FMO844" s="191"/>
      <c r="FMP844" s="191"/>
      <c r="FMQ844" s="191"/>
      <c r="FMR844" s="191"/>
      <c r="FMS844" s="191"/>
      <c r="FMT844" s="191"/>
      <c r="FMU844" s="191"/>
      <c r="FMV844" s="191"/>
      <c r="FMW844" s="191"/>
      <c r="FMX844" s="191"/>
      <c r="FMY844" s="191"/>
      <c r="FMZ844" s="191"/>
      <c r="FNA844" s="191"/>
      <c r="FNB844" s="191"/>
      <c r="FNC844" s="191"/>
      <c r="FND844" s="191"/>
      <c r="FNE844" s="191"/>
      <c r="FNF844" s="191"/>
      <c r="FNG844" s="191"/>
      <c r="FNH844" s="191"/>
      <c r="FNI844" s="191"/>
      <c r="FNJ844" s="191"/>
      <c r="FNK844" s="191"/>
      <c r="FNL844" s="191"/>
      <c r="FNM844" s="191"/>
      <c r="FNN844" s="191"/>
      <c r="FNO844" s="191"/>
      <c r="FNP844" s="191"/>
      <c r="FNQ844" s="191"/>
      <c r="FNR844" s="191"/>
      <c r="FNS844" s="191"/>
      <c r="FNT844" s="191"/>
      <c r="FNU844" s="191"/>
      <c r="FNV844" s="191"/>
      <c r="FNW844" s="191"/>
      <c r="FNX844" s="191"/>
      <c r="FNY844" s="191"/>
      <c r="FNZ844" s="191"/>
      <c r="FOA844" s="191"/>
      <c r="FOB844" s="191"/>
      <c r="FOC844" s="191"/>
      <c r="FOD844" s="191"/>
      <c r="FOE844" s="191"/>
      <c r="FOF844" s="191"/>
      <c r="FOG844" s="191"/>
      <c r="FOH844" s="191"/>
      <c r="FOI844" s="191"/>
      <c r="FOJ844" s="191"/>
      <c r="FOK844" s="191"/>
      <c r="FOL844" s="191"/>
      <c r="FOM844" s="191"/>
      <c r="FON844" s="191"/>
      <c r="FOO844" s="191"/>
      <c r="FOP844" s="191"/>
      <c r="FOQ844" s="191"/>
      <c r="FOR844" s="191"/>
      <c r="FOS844" s="191"/>
      <c r="FOT844" s="191"/>
      <c r="FOU844" s="191"/>
      <c r="FOV844" s="191"/>
      <c r="FOW844" s="191"/>
      <c r="FOX844" s="191"/>
      <c r="FOY844" s="191"/>
      <c r="FOZ844" s="191"/>
      <c r="FPA844" s="191"/>
      <c r="FPB844" s="191"/>
      <c r="FPC844" s="191"/>
      <c r="FPD844" s="191"/>
      <c r="FPE844" s="191"/>
      <c r="FPF844" s="191"/>
      <c r="FPG844" s="191"/>
      <c r="FPH844" s="191"/>
      <c r="FPI844" s="191"/>
      <c r="FPJ844" s="191"/>
      <c r="FPK844" s="191"/>
      <c r="FPL844" s="191"/>
      <c r="FPM844" s="191"/>
      <c r="FPN844" s="191"/>
      <c r="FPO844" s="191"/>
      <c r="FPP844" s="191"/>
      <c r="FPQ844" s="191"/>
      <c r="FPR844" s="191"/>
      <c r="FPS844" s="191"/>
      <c r="FPT844" s="191"/>
      <c r="FPU844" s="191"/>
      <c r="FPV844" s="191"/>
      <c r="FPW844" s="191"/>
      <c r="FPX844" s="191"/>
      <c r="FPY844" s="191"/>
      <c r="FPZ844" s="191"/>
      <c r="FQA844" s="191"/>
      <c r="FQB844" s="191"/>
      <c r="FQC844" s="191"/>
      <c r="FQD844" s="191"/>
      <c r="FQE844" s="191"/>
      <c r="FQF844" s="191"/>
      <c r="FQG844" s="191"/>
      <c r="FQH844" s="191"/>
      <c r="FQI844" s="191"/>
      <c r="FQJ844" s="191"/>
      <c r="FQK844" s="191"/>
      <c r="FQL844" s="191"/>
      <c r="FQM844" s="191"/>
      <c r="FQN844" s="191"/>
      <c r="FQO844" s="191"/>
      <c r="FQP844" s="191"/>
      <c r="FQQ844" s="191"/>
      <c r="FQR844" s="191"/>
      <c r="FQS844" s="191"/>
      <c r="FQT844" s="191"/>
      <c r="FQU844" s="191"/>
      <c r="FQV844" s="191"/>
      <c r="FQW844" s="191"/>
      <c r="FQX844" s="191"/>
      <c r="FQY844" s="191"/>
      <c r="FQZ844" s="191"/>
      <c r="FRA844" s="191"/>
      <c r="FRB844" s="191"/>
      <c r="FRC844" s="191"/>
      <c r="FRD844" s="191"/>
      <c r="FRE844" s="191"/>
      <c r="FRF844" s="191"/>
      <c r="FRG844" s="191"/>
      <c r="FRH844" s="191"/>
      <c r="FRI844" s="191"/>
      <c r="FRJ844" s="191"/>
      <c r="FRK844" s="191"/>
      <c r="FRL844" s="191"/>
      <c r="FRM844" s="191"/>
      <c r="FRN844" s="191"/>
      <c r="FRO844" s="191"/>
      <c r="FRP844" s="191"/>
      <c r="FRQ844" s="191"/>
      <c r="FRR844" s="191"/>
      <c r="FRS844" s="191"/>
      <c r="FRT844" s="191"/>
      <c r="FRU844" s="191"/>
      <c r="FRV844" s="191"/>
      <c r="FRW844" s="191"/>
      <c r="FRX844" s="191"/>
      <c r="FRY844" s="191"/>
      <c r="FRZ844" s="191"/>
      <c r="FSA844" s="191"/>
      <c r="FSB844" s="191"/>
      <c r="FSC844" s="191"/>
      <c r="FSD844" s="191"/>
      <c r="FSE844" s="191"/>
      <c r="FSF844" s="191"/>
      <c r="FSG844" s="191"/>
      <c r="FSH844" s="191"/>
      <c r="FSI844" s="191"/>
      <c r="FSJ844" s="191"/>
      <c r="FSK844" s="191"/>
      <c r="FSL844" s="191"/>
      <c r="FSM844" s="191"/>
      <c r="FSN844" s="191"/>
      <c r="FSO844" s="191"/>
      <c r="FSP844" s="191"/>
      <c r="FSQ844" s="191"/>
      <c r="FSR844" s="191"/>
      <c r="FSS844" s="191"/>
      <c r="FST844" s="191"/>
      <c r="FSU844" s="191"/>
      <c r="FSV844" s="191"/>
      <c r="FSW844" s="191"/>
      <c r="FSX844" s="191"/>
      <c r="FSY844" s="191"/>
      <c r="FSZ844" s="191"/>
      <c r="FTA844" s="191"/>
      <c r="FTB844" s="191"/>
      <c r="FTC844" s="191"/>
      <c r="FTD844" s="191"/>
      <c r="FTE844" s="191"/>
      <c r="FTF844" s="191"/>
      <c r="FTG844" s="191"/>
      <c r="FTH844" s="191"/>
      <c r="FTI844" s="191"/>
      <c r="FTJ844" s="191"/>
      <c r="FTK844" s="191"/>
      <c r="FTL844" s="191"/>
      <c r="FTM844" s="191"/>
      <c r="FTN844" s="191"/>
      <c r="FTO844" s="191"/>
      <c r="FTP844" s="191"/>
      <c r="FTQ844" s="191"/>
      <c r="FTR844" s="191"/>
      <c r="FTS844" s="191"/>
      <c r="FTT844" s="191"/>
      <c r="FTU844" s="191"/>
      <c r="FTV844" s="191"/>
      <c r="FTW844" s="191"/>
      <c r="FTX844" s="191"/>
      <c r="FTY844" s="191"/>
      <c r="FTZ844" s="191"/>
      <c r="FUA844" s="191"/>
      <c r="FUB844" s="191"/>
      <c r="FUC844" s="191"/>
      <c r="FUD844" s="191"/>
      <c r="FUE844" s="191"/>
      <c r="FUF844" s="191"/>
      <c r="FUG844" s="191"/>
      <c r="FUH844" s="191"/>
      <c r="FUI844" s="191"/>
      <c r="FUJ844" s="191"/>
      <c r="FUK844" s="191"/>
      <c r="FUL844" s="191"/>
      <c r="FUM844" s="191"/>
      <c r="FUN844" s="191"/>
      <c r="FUO844" s="191"/>
      <c r="FUP844" s="191"/>
      <c r="FUQ844" s="191"/>
      <c r="FUR844" s="191"/>
      <c r="FUS844" s="191"/>
      <c r="FUT844" s="191"/>
      <c r="FUU844" s="191"/>
      <c r="FUV844" s="191"/>
      <c r="FUW844" s="191"/>
      <c r="FUX844" s="191"/>
      <c r="FUY844" s="191"/>
      <c r="FUZ844" s="191"/>
      <c r="FVA844" s="191"/>
      <c r="FVB844" s="191"/>
      <c r="FVC844" s="191"/>
      <c r="FVD844" s="191"/>
      <c r="FVE844" s="191"/>
      <c r="FVF844" s="191"/>
      <c r="FVG844" s="191"/>
      <c r="FVH844" s="191"/>
      <c r="FVI844" s="191"/>
      <c r="FVJ844" s="191"/>
      <c r="FVK844" s="191"/>
      <c r="FVL844" s="191"/>
      <c r="FVM844" s="191"/>
      <c r="FVN844" s="191"/>
      <c r="FVO844" s="191"/>
      <c r="FVP844" s="191"/>
      <c r="FVQ844" s="191"/>
      <c r="FVR844" s="191"/>
      <c r="FVS844" s="191"/>
      <c r="FVT844" s="191"/>
      <c r="FVU844" s="191"/>
      <c r="FVV844" s="191"/>
      <c r="FVW844" s="191"/>
      <c r="FVX844" s="191"/>
      <c r="FVY844" s="191"/>
      <c r="FVZ844" s="191"/>
      <c r="FWA844" s="191"/>
      <c r="FWB844" s="191"/>
      <c r="FWC844" s="191"/>
      <c r="FWD844" s="191"/>
      <c r="FWE844" s="191"/>
      <c r="FWF844" s="191"/>
      <c r="FWG844" s="191"/>
      <c r="FWH844" s="191"/>
      <c r="FWI844" s="191"/>
      <c r="FWJ844" s="191"/>
      <c r="FWK844" s="191"/>
      <c r="FWL844" s="191"/>
      <c r="FWM844" s="191"/>
      <c r="FWN844" s="191"/>
      <c r="FWO844" s="191"/>
      <c r="FWP844" s="191"/>
      <c r="FWQ844" s="191"/>
      <c r="FWR844" s="191"/>
      <c r="FWS844" s="191"/>
      <c r="FWT844" s="191"/>
      <c r="FWU844" s="191"/>
      <c r="FWV844" s="191"/>
      <c r="FWW844" s="191"/>
      <c r="FWX844" s="191"/>
      <c r="FWY844" s="191"/>
      <c r="FWZ844" s="191"/>
      <c r="FXA844" s="191"/>
      <c r="FXB844" s="191"/>
      <c r="FXC844" s="191"/>
      <c r="FXD844" s="191"/>
      <c r="FXE844" s="191"/>
      <c r="FXF844" s="191"/>
      <c r="FXG844" s="191"/>
      <c r="FXH844" s="191"/>
      <c r="FXI844" s="191"/>
      <c r="FXJ844" s="191"/>
      <c r="FXK844" s="191"/>
      <c r="FXL844" s="191"/>
      <c r="FXM844" s="191"/>
      <c r="FXN844" s="191"/>
      <c r="FXO844" s="191"/>
      <c r="FXP844" s="191"/>
      <c r="FXQ844" s="191"/>
      <c r="FXR844" s="191"/>
      <c r="FXS844" s="191"/>
      <c r="FXT844" s="191"/>
      <c r="FXU844" s="191"/>
      <c r="FXV844" s="191"/>
      <c r="FXW844" s="191"/>
      <c r="FXX844" s="191"/>
      <c r="FXY844" s="191"/>
      <c r="FXZ844" s="191"/>
      <c r="FYA844" s="191"/>
      <c r="FYB844" s="191"/>
      <c r="FYC844" s="191"/>
      <c r="FYD844" s="191"/>
      <c r="FYE844" s="191"/>
      <c r="FYF844" s="191"/>
      <c r="FYG844" s="191"/>
      <c r="FYH844" s="191"/>
      <c r="FYI844" s="191"/>
      <c r="FYJ844" s="191"/>
      <c r="FYK844" s="191"/>
      <c r="FYL844" s="191"/>
      <c r="FYM844" s="191"/>
      <c r="FYN844" s="191"/>
      <c r="FYO844" s="191"/>
      <c r="FYP844" s="191"/>
      <c r="FYQ844" s="191"/>
      <c r="FYR844" s="191"/>
      <c r="FYS844" s="191"/>
      <c r="FYT844" s="191"/>
      <c r="FYU844" s="191"/>
      <c r="FYV844" s="191"/>
      <c r="FYW844" s="191"/>
      <c r="FYX844" s="191"/>
      <c r="FYY844" s="191"/>
      <c r="FYZ844" s="191"/>
      <c r="FZA844" s="191"/>
      <c r="FZB844" s="191"/>
      <c r="FZC844" s="191"/>
      <c r="FZD844" s="191"/>
      <c r="FZE844" s="191"/>
      <c r="FZF844" s="191"/>
      <c r="FZG844" s="191"/>
      <c r="FZH844" s="191"/>
      <c r="FZI844" s="191"/>
      <c r="FZJ844" s="191"/>
      <c r="FZK844" s="191"/>
      <c r="FZL844" s="191"/>
      <c r="FZM844" s="191"/>
      <c r="FZN844" s="191"/>
      <c r="FZO844" s="191"/>
      <c r="FZP844" s="191"/>
      <c r="FZQ844" s="191"/>
      <c r="FZR844" s="191"/>
      <c r="FZS844" s="191"/>
      <c r="FZT844" s="191"/>
      <c r="FZU844" s="191"/>
      <c r="FZV844" s="191"/>
      <c r="FZW844" s="191"/>
      <c r="FZX844" s="191"/>
      <c r="FZY844" s="191"/>
      <c r="FZZ844" s="191"/>
      <c r="GAA844" s="191"/>
      <c r="GAB844" s="191"/>
      <c r="GAC844" s="191"/>
      <c r="GAD844" s="191"/>
      <c r="GAE844" s="191"/>
      <c r="GAF844" s="191"/>
      <c r="GAG844" s="191"/>
      <c r="GAH844" s="191"/>
      <c r="GAI844" s="191"/>
      <c r="GAJ844" s="191"/>
      <c r="GAK844" s="191"/>
      <c r="GAL844" s="191"/>
      <c r="GAM844" s="191"/>
      <c r="GAN844" s="191"/>
      <c r="GAO844" s="191"/>
      <c r="GAP844" s="191"/>
      <c r="GAQ844" s="191"/>
      <c r="GAR844" s="191"/>
      <c r="GAS844" s="191"/>
      <c r="GAT844" s="191"/>
      <c r="GAU844" s="191"/>
      <c r="GAV844" s="191"/>
      <c r="GAW844" s="191"/>
      <c r="GAX844" s="191"/>
      <c r="GAY844" s="191"/>
      <c r="GAZ844" s="191"/>
      <c r="GBA844" s="191"/>
      <c r="GBB844" s="191"/>
      <c r="GBC844" s="191"/>
      <c r="GBD844" s="191"/>
      <c r="GBE844" s="191"/>
      <c r="GBF844" s="191"/>
      <c r="GBG844" s="191"/>
      <c r="GBH844" s="191"/>
      <c r="GBI844" s="191"/>
      <c r="GBJ844" s="191"/>
      <c r="GBK844" s="191"/>
      <c r="GBL844" s="191"/>
      <c r="GBM844" s="191"/>
      <c r="GBN844" s="191"/>
      <c r="GBO844" s="191"/>
      <c r="GBP844" s="191"/>
      <c r="GBQ844" s="191"/>
      <c r="GBR844" s="191"/>
      <c r="GBS844" s="191"/>
      <c r="GBT844" s="191"/>
      <c r="GBU844" s="191"/>
      <c r="GBV844" s="191"/>
      <c r="GBW844" s="191"/>
      <c r="GBX844" s="191"/>
      <c r="GBY844" s="191"/>
      <c r="GBZ844" s="191"/>
      <c r="GCA844" s="191"/>
      <c r="GCB844" s="191"/>
      <c r="GCC844" s="191"/>
      <c r="GCD844" s="191"/>
      <c r="GCE844" s="191"/>
      <c r="GCF844" s="191"/>
      <c r="GCG844" s="191"/>
      <c r="GCH844" s="191"/>
      <c r="GCI844" s="191"/>
      <c r="GCJ844" s="191"/>
      <c r="GCK844" s="191"/>
      <c r="GCL844" s="191"/>
      <c r="GCM844" s="191"/>
      <c r="GCN844" s="191"/>
      <c r="GCO844" s="191"/>
      <c r="GCP844" s="191"/>
      <c r="GCQ844" s="191"/>
      <c r="GCR844" s="191"/>
      <c r="GCS844" s="191"/>
      <c r="GCT844" s="191"/>
      <c r="GCU844" s="191"/>
      <c r="GCV844" s="191"/>
      <c r="GCW844" s="191"/>
      <c r="GCX844" s="191"/>
      <c r="GCY844" s="191"/>
      <c r="GCZ844" s="191"/>
      <c r="GDA844" s="191"/>
      <c r="GDB844" s="191"/>
      <c r="GDC844" s="191"/>
      <c r="GDD844" s="191"/>
      <c r="GDE844" s="191"/>
      <c r="GDF844" s="191"/>
      <c r="GDG844" s="191"/>
      <c r="GDH844" s="191"/>
      <c r="GDI844" s="191"/>
      <c r="GDJ844" s="191"/>
      <c r="GDK844" s="191"/>
      <c r="GDL844" s="191"/>
      <c r="GDM844" s="191"/>
      <c r="GDN844" s="191"/>
      <c r="GDO844" s="191"/>
      <c r="GDP844" s="191"/>
      <c r="GDQ844" s="191"/>
      <c r="GDR844" s="191"/>
      <c r="GDS844" s="191"/>
      <c r="GDT844" s="191"/>
      <c r="GDU844" s="191"/>
      <c r="GDV844" s="191"/>
      <c r="GDW844" s="191"/>
      <c r="GDX844" s="191"/>
      <c r="GDY844" s="191"/>
      <c r="GDZ844" s="191"/>
      <c r="GEA844" s="191"/>
      <c r="GEB844" s="191"/>
      <c r="GEC844" s="191"/>
      <c r="GED844" s="191"/>
      <c r="GEE844" s="191"/>
      <c r="GEF844" s="191"/>
      <c r="GEG844" s="191"/>
      <c r="GEH844" s="191"/>
      <c r="GEI844" s="191"/>
      <c r="GEJ844" s="191"/>
      <c r="GEK844" s="191"/>
      <c r="GEL844" s="191"/>
      <c r="GEM844" s="191"/>
      <c r="GEN844" s="191"/>
      <c r="GEO844" s="191"/>
      <c r="GEP844" s="191"/>
      <c r="GEQ844" s="191"/>
      <c r="GER844" s="191"/>
      <c r="GES844" s="191"/>
      <c r="GET844" s="191"/>
      <c r="GEU844" s="191"/>
      <c r="GEV844" s="191"/>
      <c r="GEW844" s="191"/>
      <c r="GEX844" s="191"/>
      <c r="GEY844" s="191"/>
      <c r="GEZ844" s="191"/>
      <c r="GFA844" s="191"/>
      <c r="GFB844" s="191"/>
      <c r="GFC844" s="191"/>
      <c r="GFD844" s="191"/>
      <c r="GFE844" s="191"/>
      <c r="GFF844" s="191"/>
      <c r="GFG844" s="191"/>
      <c r="GFH844" s="191"/>
      <c r="GFI844" s="191"/>
      <c r="GFJ844" s="191"/>
      <c r="GFK844" s="191"/>
      <c r="GFL844" s="191"/>
      <c r="GFM844" s="191"/>
      <c r="GFN844" s="191"/>
      <c r="GFO844" s="191"/>
      <c r="GFP844" s="191"/>
      <c r="GFQ844" s="191"/>
      <c r="GFR844" s="191"/>
      <c r="GFS844" s="191"/>
      <c r="GFT844" s="191"/>
      <c r="GFU844" s="191"/>
      <c r="GFV844" s="191"/>
      <c r="GFW844" s="191"/>
      <c r="GFX844" s="191"/>
      <c r="GFY844" s="191"/>
      <c r="GFZ844" s="191"/>
      <c r="GGA844" s="191"/>
      <c r="GGB844" s="191"/>
      <c r="GGC844" s="191"/>
      <c r="GGD844" s="191"/>
      <c r="GGE844" s="191"/>
      <c r="GGF844" s="191"/>
      <c r="GGG844" s="191"/>
      <c r="GGH844" s="191"/>
      <c r="GGI844" s="191"/>
      <c r="GGJ844" s="191"/>
      <c r="GGK844" s="191"/>
      <c r="GGL844" s="191"/>
      <c r="GGM844" s="191"/>
      <c r="GGN844" s="191"/>
      <c r="GGO844" s="191"/>
      <c r="GGP844" s="191"/>
      <c r="GGQ844" s="191"/>
      <c r="GGR844" s="191"/>
      <c r="GGS844" s="191"/>
      <c r="GGT844" s="191"/>
      <c r="GGU844" s="191"/>
      <c r="GGV844" s="191"/>
      <c r="GGW844" s="191"/>
      <c r="GGX844" s="191"/>
      <c r="GGY844" s="191"/>
      <c r="GGZ844" s="191"/>
      <c r="GHA844" s="191"/>
      <c r="GHB844" s="191"/>
      <c r="GHC844" s="191"/>
      <c r="GHD844" s="191"/>
      <c r="GHE844" s="191"/>
      <c r="GHF844" s="191"/>
      <c r="GHG844" s="191"/>
      <c r="GHH844" s="191"/>
      <c r="GHI844" s="191"/>
      <c r="GHJ844" s="191"/>
      <c r="GHK844" s="191"/>
      <c r="GHL844" s="191"/>
      <c r="GHM844" s="191"/>
      <c r="GHN844" s="191"/>
      <c r="GHO844" s="191"/>
      <c r="GHP844" s="191"/>
      <c r="GHQ844" s="191"/>
      <c r="GHR844" s="191"/>
      <c r="GHS844" s="191"/>
      <c r="GHT844" s="191"/>
      <c r="GHU844" s="191"/>
      <c r="GHV844" s="191"/>
      <c r="GHW844" s="191"/>
      <c r="GHX844" s="191"/>
      <c r="GHY844" s="191"/>
      <c r="GHZ844" s="191"/>
      <c r="GIA844" s="191"/>
      <c r="GIB844" s="191"/>
      <c r="GIC844" s="191"/>
      <c r="GID844" s="191"/>
      <c r="GIE844" s="191"/>
      <c r="GIF844" s="191"/>
      <c r="GIG844" s="191"/>
      <c r="GIH844" s="191"/>
      <c r="GII844" s="191"/>
      <c r="GIJ844" s="191"/>
      <c r="GIK844" s="191"/>
      <c r="GIL844" s="191"/>
      <c r="GIM844" s="191"/>
      <c r="GIN844" s="191"/>
      <c r="GIO844" s="191"/>
      <c r="GIP844" s="191"/>
      <c r="GIQ844" s="191"/>
      <c r="GIR844" s="191"/>
      <c r="GIS844" s="191"/>
      <c r="GIT844" s="191"/>
      <c r="GIU844" s="191"/>
      <c r="GIV844" s="191"/>
      <c r="GIW844" s="191"/>
      <c r="GIX844" s="191"/>
      <c r="GIY844" s="191"/>
      <c r="GIZ844" s="191"/>
      <c r="GJA844" s="191"/>
      <c r="GJB844" s="191"/>
      <c r="GJC844" s="191"/>
      <c r="GJD844" s="191"/>
      <c r="GJE844" s="191"/>
      <c r="GJF844" s="191"/>
      <c r="GJG844" s="191"/>
      <c r="GJH844" s="191"/>
      <c r="GJI844" s="191"/>
      <c r="GJJ844" s="191"/>
      <c r="GJK844" s="191"/>
      <c r="GJL844" s="191"/>
      <c r="GJM844" s="191"/>
      <c r="GJN844" s="191"/>
      <c r="GJO844" s="191"/>
      <c r="GJP844" s="191"/>
      <c r="GJQ844" s="191"/>
      <c r="GJR844" s="191"/>
      <c r="GJS844" s="191"/>
      <c r="GJT844" s="191"/>
      <c r="GJU844" s="191"/>
      <c r="GJV844" s="191"/>
      <c r="GJW844" s="191"/>
      <c r="GJX844" s="191"/>
      <c r="GJY844" s="191"/>
      <c r="GJZ844" s="191"/>
      <c r="GKA844" s="191"/>
      <c r="GKB844" s="191"/>
      <c r="GKC844" s="191"/>
      <c r="GKD844" s="191"/>
      <c r="GKE844" s="191"/>
      <c r="GKF844" s="191"/>
      <c r="GKG844" s="191"/>
      <c r="GKH844" s="191"/>
      <c r="GKI844" s="191"/>
      <c r="GKJ844" s="191"/>
      <c r="GKK844" s="191"/>
      <c r="GKL844" s="191"/>
      <c r="GKM844" s="191"/>
      <c r="GKN844" s="191"/>
      <c r="GKO844" s="191"/>
      <c r="GKP844" s="191"/>
      <c r="GKQ844" s="191"/>
      <c r="GKR844" s="191"/>
      <c r="GKS844" s="191"/>
      <c r="GKT844" s="191"/>
      <c r="GKU844" s="191"/>
      <c r="GKV844" s="191"/>
      <c r="GKW844" s="191"/>
      <c r="GKX844" s="191"/>
      <c r="GKY844" s="191"/>
      <c r="GKZ844" s="191"/>
      <c r="GLA844" s="191"/>
      <c r="GLB844" s="191"/>
      <c r="GLC844" s="191"/>
      <c r="GLD844" s="191"/>
      <c r="GLE844" s="191"/>
      <c r="GLF844" s="191"/>
      <c r="GLG844" s="191"/>
      <c r="GLH844" s="191"/>
      <c r="GLI844" s="191"/>
      <c r="GLJ844" s="191"/>
      <c r="GLK844" s="191"/>
      <c r="GLL844" s="191"/>
      <c r="GLM844" s="191"/>
      <c r="GLN844" s="191"/>
      <c r="GLO844" s="191"/>
      <c r="GLP844" s="191"/>
      <c r="GLQ844" s="191"/>
      <c r="GLR844" s="191"/>
      <c r="GLS844" s="191"/>
      <c r="GLT844" s="191"/>
      <c r="GLU844" s="191"/>
      <c r="GLV844" s="191"/>
      <c r="GLW844" s="191"/>
      <c r="GLX844" s="191"/>
      <c r="GLY844" s="191"/>
      <c r="GLZ844" s="191"/>
      <c r="GMA844" s="191"/>
      <c r="GMB844" s="191"/>
      <c r="GMC844" s="191"/>
      <c r="GMD844" s="191"/>
      <c r="GME844" s="191"/>
      <c r="GMF844" s="191"/>
      <c r="GMG844" s="191"/>
      <c r="GMH844" s="191"/>
      <c r="GMI844" s="191"/>
      <c r="GMJ844" s="191"/>
      <c r="GMK844" s="191"/>
      <c r="GML844" s="191"/>
      <c r="GMM844" s="191"/>
      <c r="GMN844" s="191"/>
      <c r="GMO844" s="191"/>
      <c r="GMP844" s="191"/>
      <c r="GMQ844" s="191"/>
      <c r="GMR844" s="191"/>
      <c r="GMS844" s="191"/>
      <c r="GMT844" s="191"/>
      <c r="GMU844" s="191"/>
      <c r="GMV844" s="191"/>
      <c r="GMW844" s="191"/>
      <c r="GMX844" s="191"/>
      <c r="GMY844" s="191"/>
      <c r="GMZ844" s="191"/>
      <c r="GNA844" s="191"/>
      <c r="GNB844" s="191"/>
      <c r="GNC844" s="191"/>
      <c r="GND844" s="191"/>
      <c r="GNE844" s="191"/>
      <c r="GNF844" s="191"/>
      <c r="GNG844" s="191"/>
      <c r="GNH844" s="191"/>
      <c r="GNI844" s="191"/>
      <c r="GNJ844" s="191"/>
      <c r="GNK844" s="191"/>
      <c r="GNL844" s="191"/>
      <c r="GNM844" s="191"/>
      <c r="GNN844" s="191"/>
      <c r="GNO844" s="191"/>
      <c r="GNP844" s="191"/>
      <c r="GNQ844" s="191"/>
      <c r="GNR844" s="191"/>
      <c r="GNS844" s="191"/>
      <c r="GNT844" s="191"/>
      <c r="GNU844" s="191"/>
      <c r="GNV844" s="191"/>
      <c r="GNW844" s="191"/>
      <c r="GNX844" s="191"/>
      <c r="GNY844" s="191"/>
      <c r="GNZ844" s="191"/>
      <c r="GOA844" s="191"/>
      <c r="GOB844" s="191"/>
      <c r="GOC844" s="191"/>
      <c r="GOD844" s="191"/>
      <c r="GOE844" s="191"/>
      <c r="GOF844" s="191"/>
      <c r="GOG844" s="191"/>
      <c r="GOH844" s="191"/>
      <c r="GOI844" s="191"/>
      <c r="GOJ844" s="191"/>
      <c r="GOK844" s="191"/>
      <c r="GOL844" s="191"/>
      <c r="GOM844" s="191"/>
      <c r="GON844" s="191"/>
      <c r="GOO844" s="191"/>
      <c r="GOP844" s="191"/>
      <c r="GOQ844" s="191"/>
      <c r="GOR844" s="191"/>
      <c r="GOS844" s="191"/>
      <c r="GOT844" s="191"/>
      <c r="GOU844" s="191"/>
      <c r="GOV844" s="191"/>
      <c r="GOW844" s="191"/>
      <c r="GOX844" s="191"/>
      <c r="GOY844" s="191"/>
      <c r="GOZ844" s="191"/>
      <c r="GPA844" s="191"/>
      <c r="GPB844" s="191"/>
      <c r="GPC844" s="191"/>
      <c r="GPD844" s="191"/>
      <c r="GPE844" s="191"/>
      <c r="GPF844" s="191"/>
      <c r="GPG844" s="191"/>
      <c r="GPH844" s="191"/>
      <c r="GPI844" s="191"/>
      <c r="GPJ844" s="191"/>
      <c r="GPK844" s="191"/>
      <c r="GPL844" s="191"/>
      <c r="GPM844" s="191"/>
      <c r="GPN844" s="191"/>
      <c r="GPO844" s="191"/>
      <c r="GPP844" s="191"/>
      <c r="GPQ844" s="191"/>
      <c r="GPR844" s="191"/>
      <c r="GPS844" s="191"/>
      <c r="GPT844" s="191"/>
      <c r="GPU844" s="191"/>
      <c r="GPV844" s="191"/>
      <c r="GPW844" s="191"/>
      <c r="GPX844" s="191"/>
      <c r="GPY844" s="191"/>
      <c r="GPZ844" s="191"/>
      <c r="GQA844" s="191"/>
      <c r="GQB844" s="191"/>
      <c r="GQC844" s="191"/>
      <c r="GQD844" s="191"/>
      <c r="GQE844" s="191"/>
      <c r="GQF844" s="191"/>
      <c r="GQG844" s="191"/>
      <c r="GQH844" s="191"/>
      <c r="GQI844" s="191"/>
      <c r="GQJ844" s="191"/>
      <c r="GQK844" s="191"/>
      <c r="GQL844" s="191"/>
      <c r="GQM844" s="191"/>
      <c r="GQN844" s="191"/>
      <c r="GQO844" s="191"/>
      <c r="GQP844" s="191"/>
      <c r="GQQ844" s="191"/>
      <c r="GQR844" s="191"/>
      <c r="GQS844" s="191"/>
      <c r="GQT844" s="191"/>
      <c r="GQU844" s="191"/>
      <c r="GQV844" s="191"/>
      <c r="GQW844" s="191"/>
      <c r="GQX844" s="191"/>
      <c r="GQY844" s="191"/>
      <c r="GQZ844" s="191"/>
      <c r="GRA844" s="191"/>
      <c r="GRB844" s="191"/>
      <c r="GRC844" s="191"/>
      <c r="GRD844" s="191"/>
      <c r="GRE844" s="191"/>
      <c r="GRF844" s="191"/>
      <c r="GRG844" s="191"/>
      <c r="GRH844" s="191"/>
      <c r="GRI844" s="191"/>
      <c r="GRJ844" s="191"/>
      <c r="GRK844" s="191"/>
      <c r="GRL844" s="191"/>
      <c r="GRM844" s="191"/>
      <c r="GRN844" s="191"/>
      <c r="GRO844" s="191"/>
      <c r="GRP844" s="191"/>
      <c r="GRQ844" s="191"/>
      <c r="GRR844" s="191"/>
      <c r="GRS844" s="191"/>
      <c r="GRT844" s="191"/>
      <c r="GRU844" s="191"/>
      <c r="GRV844" s="191"/>
      <c r="GRW844" s="191"/>
      <c r="GRX844" s="191"/>
      <c r="GRY844" s="191"/>
      <c r="GRZ844" s="191"/>
      <c r="GSA844" s="191"/>
      <c r="GSB844" s="191"/>
      <c r="GSC844" s="191"/>
      <c r="GSD844" s="191"/>
      <c r="GSE844" s="191"/>
      <c r="GSF844" s="191"/>
      <c r="GSG844" s="191"/>
      <c r="GSH844" s="191"/>
      <c r="GSI844" s="191"/>
      <c r="GSJ844" s="191"/>
      <c r="GSK844" s="191"/>
      <c r="GSL844" s="191"/>
      <c r="GSM844" s="191"/>
      <c r="GSN844" s="191"/>
      <c r="GSO844" s="191"/>
      <c r="GSP844" s="191"/>
      <c r="GSQ844" s="191"/>
      <c r="GSR844" s="191"/>
      <c r="GSS844" s="191"/>
      <c r="GST844" s="191"/>
      <c r="GSU844" s="191"/>
      <c r="GSV844" s="191"/>
      <c r="GSW844" s="191"/>
      <c r="GSX844" s="191"/>
      <c r="GSY844" s="191"/>
      <c r="GSZ844" s="191"/>
      <c r="GTA844" s="191"/>
      <c r="GTB844" s="191"/>
      <c r="GTC844" s="191"/>
      <c r="GTD844" s="191"/>
      <c r="GTE844" s="191"/>
      <c r="GTF844" s="191"/>
      <c r="GTG844" s="191"/>
      <c r="GTH844" s="191"/>
      <c r="GTI844" s="191"/>
      <c r="GTJ844" s="191"/>
      <c r="GTK844" s="191"/>
      <c r="GTL844" s="191"/>
      <c r="GTM844" s="191"/>
      <c r="GTN844" s="191"/>
      <c r="GTO844" s="191"/>
      <c r="GTP844" s="191"/>
      <c r="GTQ844" s="191"/>
      <c r="GTR844" s="191"/>
      <c r="GTS844" s="191"/>
      <c r="GTT844" s="191"/>
      <c r="GTU844" s="191"/>
      <c r="GTV844" s="191"/>
      <c r="GTW844" s="191"/>
      <c r="GTX844" s="191"/>
      <c r="GTY844" s="191"/>
      <c r="GTZ844" s="191"/>
      <c r="GUA844" s="191"/>
      <c r="GUB844" s="191"/>
      <c r="GUC844" s="191"/>
      <c r="GUD844" s="191"/>
      <c r="GUE844" s="191"/>
      <c r="GUF844" s="191"/>
      <c r="GUG844" s="191"/>
      <c r="GUH844" s="191"/>
      <c r="GUI844" s="191"/>
      <c r="GUJ844" s="191"/>
      <c r="GUK844" s="191"/>
      <c r="GUL844" s="191"/>
      <c r="GUM844" s="191"/>
      <c r="GUN844" s="191"/>
      <c r="GUO844" s="191"/>
      <c r="GUP844" s="191"/>
      <c r="GUQ844" s="191"/>
      <c r="GUR844" s="191"/>
      <c r="GUS844" s="191"/>
      <c r="GUT844" s="191"/>
      <c r="GUU844" s="191"/>
      <c r="GUV844" s="191"/>
      <c r="GUW844" s="191"/>
      <c r="GUX844" s="191"/>
      <c r="GUY844" s="191"/>
      <c r="GUZ844" s="191"/>
      <c r="GVA844" s="191"/>
      <c r="GVB844" s="191"/>
      <c r="GVC844" s="191"/>
      <c r="GVD844" s="191"/>
      <c r="GVE844" s="191"/>
      <c r="GVF844" s="191"/>
      <c r="GVG844" s="191"/>
      <c r="GVH844" s="191"/>
      <c r="GVI844" s="191"/>
      <c r="GVJ844" s="191"/>
      <c r="GVK844" s="191"/>
      <c r="GVL844" s="191"/>
      <c r="GVM844" s="191"/>
      <c r="GVN844" s="191"/>
      <c r="GVO844" s="191"/>
      <c r="GVP844" s="191"/>
      <c r="GVQ844" s="191"/>
      <c r="GVR844" s="191"/>
      <c r="GVS844" s="191"/>
      <c r="GVT844" s="191"/>
      <c r="GVU844" s="191"/>
      <c r="GVV844" s="191"/>
      <c r="GVW844" s="191"/>
      <c r="GVX844" s="191"/>
      <c r="GVY844" s="191"/>
      <c r="GVZ844" s="191"/>
      <c r="GWA844" s="191"/>
      <c r="GWB844" s="191"/>
      <c r="GWC844" s="191"/>
      <c r="GWD844" s="191"/>
      <c r="GWE844" s="191"/>
      <c r="GWF844" s="191"/>
      <c r="GWG844" s="191"/>
      <c r="GWH844" s="191"/>
      <c r="GWI844" s="191"/>
      <c r="GWJ844" s="191"/>
      <c r="GWK844" s="191"/>
      <c r="GWL844" s="191"/>
      <c r="GWM844" s="191"/>
      <c r="GWN844" s="191"/>
      <c r="GWO844" s="191"/>
      <c r="GWP844" s="191"/>
      <c r="GWQ844" s="191"/>
      <c r="GWR844" s="191"/>
      <c r="GWS844" s="191"/>
      <c r="GWT844" s="191"/>
      <c r="GWU844" s="191"/>
      <c r="GWV844" s="191"/>
      <c r="GWW844" s="191"/>
      <c r="GWX844" s="191"/>
      <c r="GWY844" s="191"/>
      <c r="GWZ844" s="191"/>
      <c r="GXA844" s="191"/>
      <c r="GXB844" s="191"/>
      <c r="GXC844" s="191"/>
      <c r="GXD844" s="191"/>
      <c r="GXE844" s="191"/>
      <c r="GXF844" s="191"/>
      <c r="GXG844" s="191"/>
      <c r="GXH844" s="191"/>
      <c r="GXI844" s="191"/>
      <c r="GXJ844" s="191"/>
      <c r="GXK844" s="191"/>
      <c r="GXL844" s="191"/>
      <c r="GXM844" s="191"/>
      <c r="GXN844" s="191"/>
      <c r="GXO844" s="191"/>
      <c r="GXP844" s="191"/>
      <c r="GXQ844" s="191"/>
      <c r="GXR844" s="191"/>
      <c r="GXS844" s="191"/>
      <c r="GXT844" s="191"/>
      <c r="GXU844" s="191"/>
      <c r="GXV844" s="191"/>
      <c r="GXW844" s="191"/>
      <c r="GXX844" s="191"/>
      <c r="GXY844" s="191"/>
      <c r="GXZ844" s="191"/>
      <c r="GYA844" s="191"/>
      <c r="GYB844" s="191"/>
      <c r="GYC844" s="191"/>
      <c r="GYD844" s="191"/>
      <c r="GYE844" s="191"/>
      <c r="GYF844" s="191"/>
      <c r="GYG844" s="191"/>
      <c r="GYH844" s="191"/>
      <c r="GYI844" s="191"/>
      <c r="GYJ844" s="191"/>
      <c r="GYK844" s="191"/>
      <c r="GYL844" s="191"/>
      <c r="GYM844" s="191"/>
      <c r="GYN844" s="191"/>
      <c r="GYO844" s="191"/>
      <c r="GYP844" s="191"/>
      <c r="GYQ844" s="191"/>
      <c r="GYR844" s="191"/>
      <c r="GYS844" s="191"/>
      <c r="GYT844" s="191"/>
      <c r="GYU844" s="191"/>
      <c r="GYV844" s="191"/>
      <c r="GYW844" s="191"/>
      <c r="GYX844" s="191"/>
      <c r="GYY844" s="191"/>
      <c r="GYZ844" s="191"/>
      <c r="GZA844" s="191"/>
      <c r="GZB844" s="191"/>
      <c r="GZC844" s="191"/>
      <c r="GZD844" s="191"/>
      <c r="GZE844" s="191"/>
      <c r="GZF844" s="191"/>
      <c r="GZG844" s="191"/>
      <c r="GZH844" s="191"/>
      <c r="GZI844" s="191"/>
      <c r="GZJ844" s="191"/>
      <c r="GZK844" s="191"/>
      <c r="GZL844" s="191"/>
      <c r="GZM844" s="191"/>
      <c r="GZN844" s="191"/>
      <c r="GZO844" s="191"/>
      <c r="GZP844" s="191"/>
      <c r="GZQ844" s="191"/>
      <c r="GZR844" s="191"/>
      <c r="GZS844" s="191"/>
      <c r="GZT844" s="191"/>
      <c r="GZU844" s="191"/>
      <c r="GZV844" s="191"/>
      <c r="GZW844" s="191"/>
      <c r="GZX844" s="191"/>
      <c r="GZY844" s="191"/>
      <c r="GZZ844" s="191"/>
      <c r="HAA844" s="191"/>
      <c r="HAB844" s="191"/>
      <c r="HAC844" s="191"/>
      <c r="HAD844" s="191"/>
      <c r="HAE844" s="191"/>
      <c r="HAF844" s="191"/>
      <c r="HAG844" s="191"/>
      <c r="HAH844" s="191"/>
      <c r="HAI844" s="191"/>
      <c r="HAJ844" s="191"/>
      <c r="HAK844" s="191"/>
      <c r="HAL844" s="191"/>
      <c r="HAM844" s="191"/>
      <c r="HAN844" s="191"/>
      <c r="HAO844" s="191"/>
      <c r="HAP844" s="191"/>
      <c r="HAQ844" s="191"/>
      <c r="HAR844" s="191"/>
      <c r="HAS844" s="191"/>
      <c r="HAT844" s="191"/>
      <c r="HAU844" s="191"/>
      <c r="HAV844" s="191"/>
      <c r="HAW844" s="191"/>
      <c r="HAX844" s="191"/>
      <c r="HAY844" s="191"/>
      <c r="HAZ844" s="191"/>
      <c r="HBA844" s="191"/>
      <c r="HBB844" s="191"/>
      <c r="HBC844" s="191"/>
      <c r="HBD844" s="191"/>
      <c r="HBE844" s="191"/>
      <c r="HBF844" s="191"/>
      <c r="HBG844" s="191"/>
      <c r="HBH844" s="191"/>
      <c r="HBI844" s="191"/>
      <c r="HBJ844" s="191"/>
      <c r="HBK844" s="191"/>
      <c r="HBL844" s="191"/>
      <c r="HBM844" s="191"/>
      <c r="HBN844" s="191"/>
      <c r="HBO844" s="191"/>
      <c r="HBP844" s="191"/>
      <c r="HBQ844" s="191"/>
      <c r="HBR844" s="191"/>
      <c r="HBS844" s="191"/>
      <c r="HBT844" s="191"/>
      <c r="HBU844" s="191"/>
      <c r="HBV844" s="191"/>
      <c r="HBW844" s="191"/>
      <c r="HBX844" s="191"/>
      <c r="HBY844" s="191"/>
      <c r="HBZ844" s="191"/>
      <c r="HCA844" s="191"/>
      <c r="HCB844" s="191"/>
      <c r="HCC844" s="191"/>
      <c r="HCD844" s="191"/>
      <c r="HCE844" s="191"/>
      <c r="HCF844" s="191"/>
      <c r="HCG844" s="191"/>
      <c r="HCH844" s="191"/>
      <c r="HCI844" s="191"/>
      <c r="HCJ844" s="191"/>
      <c r="HCK844" s="191"/>
      <c r="HCL844" s="191"/>
      <c r="HCM844" s="191"/>
      <c r="HCN844" s="191"/>
      <c r="HCO844" s="191"/>
      <c r="HCP844" s="191"/>
      <c r="HCQ844" s="191"/>
      <c r="HCR844" s="191"/>
      <c r="HCS844" s="191"/>
      <c r="HCT844" s="191"/>
      <c r="HCU844" s="191"/>
      <c r="HCV844" s="191"/>
      <c r="HCW844" s="191"/>
      <c r="HCX844" s="191"/>
      <c r="HCY844" s="191"/>
      <c r="HCZ844" s="191"/>
      <c r="HDA844" s="191"/>
      <c r="HDB844" s="191"/>
      <c r="HDC844" s="191"/>
      <c r="HDD844" s="191"/>
      <c r="HDE844" s="191"/>
      <c r="HDF844" s="191"/>
      <c r="HDG844" s="191"/>
      <c r="HDH844" s="191"/>
      <c r="HDI844" s="191"/>
      <c r="HDJ844" s="191"/>
      <c r="HDK844" s="191"/>
      <c r="HDL844" s="191"/>
      <c r="HDM844" s="191"/>
      <c r="HDN844" s="191"/>
      <c r="HDO844" s="191"/>
      <c r="HDP844" s="191"/>
      <c r="HDQ844" s="191"/>
      <c r="HDR844" s="191"/>
      <c r="HDS844" s="191"/>
      <c r="HDT844" s="191"/>
      <c r="HDU844" s="191"/>
      <c r="HDV844" s="191"/>
      <c r="HDW844" s="191"/>
      <c r="HDX844" s="191"/>
      <c r="HDY844" s="191"/>
      <c r="HDZ844" s="191"/>
      <c r="HEA844" s="191"/>
      <c r="HEB844" s="191"/>
      <c r="HEC844" s="191"/>
      <c r="HED844" s="191"/>
      <c r="HEE844" s="191"/>
      <c r="HEF844" s="191"/>
      <c r="HEG844" s="191"/>
      <c r="HEH844" s="191"/>
      <c r="HEI844" s="191"/>
      <c r="HEJ844" s="191"/>
      <c r="HEK844" s="191"/>
      <c r="HEL844" s="191"/>
      <c r="HEM844" s="191"/>
      <c r="HEN844" s="191"/>
      <c r="HEO844" s="191"/>
      <c r="HEP844" s="191"/>
      <c r="HEQ844" s="191"/>
      <c r="HER844" s="191"/>
      <c r="HES844" s="191"/>
      <c r="HET844" s="191"/>
      <c r="HEU844" s="191"/>
      <c r="HEV844" s="191"/>
      <c r="HEW844" s="191"/>
      <c r="HEX844" s="191"/>
      <c r="HEY844" s="191"/>
      <c r="HEZ844" s="191"/>
      <c r="HFA844" s="191"/>
      <c r="HFB844" s="191"/>
      <c r="HFC844" s="191"/>
      <c r="HFD844" s="191"/>
      <c r="HFE844" s="191"/>
      <c r="HFF844" s="191"/>
      <c r="HFG844" s="191"/>
      <c r="HFH844" s="191"/>
      <c r="HFI844" s="191"/>
      <c r="HFJ844" s="191"/>
      <c r="HFK844" s="191"/>
      <c r="HFL844" s="191"/>
      <c r="HFM844" s="191"/>
      <c r="HFN844" s="191"/>
      <c r="HFO844" s="191"/>
      <c r="HFP844" s="191"/>
      <c r="HFQ844" s="191"/>
      <c r="HFR844" s="191"/>
      <c r="HFS844" s="191"/>
      <c r="HFT844" s="191"/>
      <c r="HFU844" s="191"/>
      <c r="HFV844" s="191"/>
      <c r="HFW844" s="191"/>
      <c r="HFX844" s="191"/>
      <c r="HFY844" s="191"/>
      <c r="HFZ844" s="191"/>
      <c r="HGA844" s="191"/>
      <c r="HGB844" s="191"/>
      <c r="HGC844" s="191"/>
      <c r="HGD844" s="191"/>
      <c r="HGE844" s="191"/>
      <c r="HGF844" s="191"/>
      <c r="HGG844" s="191"/>
      <c r="HGH844" s="191"/>
      <c r="HGI844" s="191"/>
      <c r="HGJ844" s="191"/>
      <c r="HGK844" s="191"/>
      <c r="HGL844" s="191"/>
      <c r="HGM844" s="191"/>
      <c r="HGN844" s="191"/>
      <c r="HGO844" s="191"/>
      <c r="HGP844" s="191"/>
      <c r="HGQ844" s="191"/>
      <c r="HGR844" s="191"/>
      <c r="HGS844" s="191"/>
      <c r="HGT844" s="191"/>
      <c r="HGU844" s="191"/>
      <c r="HGV844" s="191"/>
      <c r="HGW844" s="191"/>
      <c r="HGX844" s="191"/>
      <c r="HGY844" s="191"/>
      <c r="HGZ844" s="191"/>
      <c r="HHA844" s="191"/>
      <c r="HHB844" s="191"/>
      <c r="HHC844" s="191"/>
      <c r="HHD844" s="191"/>
      <c r="HHE844" s="191"/>
      <c r="HHF844" s="191"/>
      <c r="HHG844" s="191"/>
      <c r="HHH844" s="191"/>
      <c r="HHI844" s="191"/>
      <c r="HHJ844" s="191"/>
      <c r="HHK844" s="191"/>
      <c r="HHL844" s="191"/>
      <c r="HHM844" s="191"/>
      <c r="HHN844" s="191"/>
      <c r="HHO844" s="191"/>
      <c r="HHP844" s="191"/>
      <c r="HHQ844" s="191"/>
      <c r="HHR844" s="191"/>
      <c r="HHS844" s="191"/>
      <c r="HHT844" s="191"/>
      <c r="HHU844" s="191"/>
      <c r="HHV844" s="191"/>
      <c r="HHW844" s="191"/>
      <c r="HHX844" s="191"/>
      <c r="HHY844" s="191"/>
      <c r="HHZ844" s="191"/>
      <c r="HIA844" s="191"/>
      <c r="HIB844" s="191"/>
      <c r="HIC844" s="191"/>
      <c r="HID844" s="191"/>
      <c r="HIE844" s="191"/>
      <c r="HIF844" s="191"/>
      <c r="HIG844" s="191"/>
      <c r="HIH844" s="191"/>
      <c r="HII844" s="191"/>
      <c r="HIJ844" s="191"/>
      <c r="HIK844" s="191"/>
      <c r="HIL844" s="191"/>
      <c r="HIM844" s="191"/>
      <c r="HIN844" s="191"/>
      <c r="HIO844" s="191"/>
      <c r="HIP844" s="191"/>
      <c r="HIQ844" s="191"/>
      <c r="HIR844" s="191"/>
      <c r="HIS844" s="191"/>
      <c r="HIT844" s="191"/>
      <c r="HIU844" s="191"/>
      <c r="HIV844" s="191"/>
      <c r="HIW844" s="191"/>
      <c r="HIX844" s="191"/>
      <c r="HIY844" s="191"/>
      <c r="HIZ844" s="191"/>
      <c r="HJA844" s="191"/>
      <c r="HJB844" s="191"/>
      <c r="HJC844" s="191"/>
      <c r="HJD844" s="191"/>
      <c r="HJE844" s="191"/>
      <c r="HJF844" s="191"/>
      <c r="HJG844" s="191"/>
      <c r="HJH844" s="191"/>
      <c r="HJI844" s="191"/>
      <c r="HJJ844" s="191"/>
      <c r="HJK844" s="191"/>
      <c r="HJL844" s="191"/>
      <c r="HJM844" s="191"/>
      <c r="HJN844" s="191"/>
      <c r="HJO844" s="191"/>
      <c r="HJP844" s="191"/>
      <c r="HJQ844" s="191"/>
      <c r="HJR844" s="191"/>
      <c r="HJS844" s="191"/>
      <c r="HJT844" s="191"/>
      <c r="HJU844" s="191"/>
      <c r="HJV844" s="191"/>
      <c r="HJW844" s="191"/>
      <c r="HJX844" s="191"/>
      <c r="HJY844" s="191"/>
      <c r="HJZ844" s="191"/>
      <c r="HKA844" s="191"/>
      <c r="HKB844" s="191"/>
      <c r="HKC844" s="191"/>
      <c r="HKD844" s="191"/>
      <c r="HKE844" s="191"/>
      <c r="HKF844" s="191"/>
      <c r="HKG844" s="191"/>
      <c r="HKH844" s="191"/>
      <c r="HKI844" s="191"/>
      <c r="HKJ844" s="191"/>
      <c r="HKK844" s="191"/>
      <c r="HKL844" s="191"/>
      <c r="HKM844" s="191"/>
      <c r="HKN844" s="191"/>
      <c r="HKO844" s="191"/>
      <c r="HKP844" s="191"/>
      <c r="HKQ844" s="191"/>
      <c r="HKR844" s="191"/>
      <c r="HKS844" s="191"/>
      <c r="HKT844" s="191"/>
      <c r="HKU844" s="191"/>
      <c r="HKV844" s="191"/>
      <c r="HKW844" s="191"/>
      <c r="HKX844" s="191"/>
      <c r="HKY844" s="191"/>
      <c r="HKZ844" s="191"/>
      <c r="HLA844" s="191"/>
      <c r="HLB844" s="191"/>
      <c r="HLC844" s="191"/>
      <c r="HLD844" s="191"/>
      <c r="HLE844" s="191"/>
      <c r="HLF844" s="191"/>
      <c r="HLG844" s="191"/>
      <c r="HLH844" s="191"/>
      <c r="HLI844" s="191"/>
      <c r="HLJ844" s="191"/>
      <c r="HLK844" s="191"/>
      <c r="HLL844" s="191"/>
      <c r="HLM844" s="191"/>
      <c r="HLN844" s="191"/>
      <c r="HLO844" s="191"/>
      <c r="HLP844" s="191"/>
      <c r="HLQ844" s="191"/>
      <c r="HLR844" s="191"/>
      <c r="HLS844" s="191"/>
      <c r="HLT844" s="191"/>
      <c r="HLU844" s="191"/>
      <c r="HLV844" s="191"/>
      <c r="HLW844" s="191"/>
      <c r="HLX844" s="191"/>
      <c r="HLY844" s="191"/>
      <c r="HLZ844" s="191"/>
      <c r="HMA844" s="191"/>
      <c r="HMB844" s="191"/>
      <c r="HMC844" s="191"/>
      <c r="HMD844" s="191"/>
      <c r="HME844" s="191"/>
      <c r="HMF844" s="191"/>
      <c r="HMG844" s="191"/>
      <c r="HMH844" s="191"/>
      <c r="HMI844" s="191"/>
      <c r="HMJ844" s="191"/>
      <c r="HMK844" s="191"/>
      <c r="HML844" s="191"/>
      <c r="HMM844" s="191"/>
      <c r="HMN844" s="191"/>
      <c r="HMO844" s="191"/>
      <c r="HMP844" s="191"/>
      <c r="HMQ844" s="191"/>
      <c r="HMR844" s="191"/>
      <c r="HMS844" s="191"/>
      <c r="HMT844" s="191"/>
      <c r="HMU844" s="191"/>
      <c r="HMV844" s="191"/>
      <c r="HMW844" s="191"/>
      <c r="HMX844" s="191"/>
      <c r="HMY844" s="191"/>
      <c r="HMZ844" s="191"/>
      <c r="HNA844" s="191"/>
      <c r="HNB844" s="191"/>
      <c r="HNC844" s="191"/>
      <c r="HND844" s="191"/>
      <c r="HNE844" s="191"/>
      <c r="HNF844" s="191"/>
      <c r="HNG844" s="191"/>
      <c r="HNH844" s="191"/>
      <c r="HNI844" s="191"/>
      <c r="HNJ844" s="191"/>
      <c r="HNK844" s="191"/>
      <c r="HNL844" s="191"/>
      <c r="HNM844" s="191"/>
      <c r="HNN844" s="191"/>
      <c r="HNO844" s="191"/>
      <c r="HNP844" s="191"/>
      <c r="HNQ844" s="191"/>
      <c r="HNR844" s="191"/>
      <c r="HNS844" s="191"/>
      <c r="HNT844" s="191"/>
      <c r="HNU844" s="191"/>
      <c r="HNV844" s="191"/>
      <c r="HNW844" s="191"/>
      <c r="HNX844" s="191"/>
      <c r="HNY844" s="191"/>
      <c r="HNZ844" s="191"/>
      <c r="HOA844" s="191"/>
      <c r="HOB844" s="191"/>
      <c r="HOC844" s="191"/>
      <c r="HOD844" s="191"/>
      <c r="HOE844" s="191"/>
      <c r="HOF844" s="191"/>
      <c r="HOG844" s="191"/>
      <c r="HOH844" s="191"/>
      <c r="HOI844" s="191"/>
      <c r="HOJ844" s="191"/>
      <c r="HOK844" s="191"/>
      <c r="HOL844" s="191"/>
      <c r="HOM844" s="191"/>
      <c r="HON844" s="191"/>
      <c r="HOO844" s="191"/>
      <c r="HOP844" s="191"/>
      <c r="HOQ844" s="191"/>
      <c r="HOR844" s="191"/>
      <c r="HOS844" s="191"/>
      <c r="HOT844" s="191"/>
      <c r="HOU844" s="191"/>
      <c r="HOV844" s="191"/>
      <c r="HOW844" s="191"/>
      <c r="HOX844" s="191"/>
      <c r="HOY844" s="191"/>
      <c r="HOZ844" s="191"/>
      <c r="HPA844" s="191"/>
      <c r="HPB844" s="191"/>
      <c r="HPC844" s="191"/>
      <c r="HPD844" s="191"/>
      <c r="HPE844" s="191"/>
      <c r="HPF844" s="191"/>
      <c r="HPG844" s="191"/>
      <c r="HPH844" s="191"/>
      <c r="HPI844" s="191"/>
      <c r="HPJ844" s="191"/>
      <c r="HPK844" s="191"/>
      <c r="HPL844" s="191"/>
      <c r="HPM844" s="191"/>
      <c r="HPN844" s="191"/>
      <c r="HPO844" s="191"/>
      <c r="HPP844" s="191"/>
      <c r="HPQ844" s="191"/>
      <c r="HPR844" s="191"/>
      <c r="HPS844" s="191"/>
      <c r="HPT844" s="191"/>
      <c r="HPU844" s="191"/>
      <c r="HPV844" s="191"/>
      <c r="HPW844" s="191"/>
      <c r="HPX844" s="191"/>
      <c r="HPY844" s="191"/>
      <c r="HPZ844" s="191"/>
      <c r="HQA844" s="191"/>
      <c r="HQB844" s="191"/>
      <c r="HQC844" s="191"/>
      <c r="HQD844" s="191"/>
      <c r="HQE844" s="191"/>
      <c r="HQF844" s="191"/>
      <c r="HQG844" s="191"/>
      <c r="HQH844" s="191"/>
      <c r="HQI844" s="191"/>
      <c r="HQJ844" s="191"/>
      <c r="HQK844" s="191"/>
      <c r="HQL844" s="191"/>
      <c r="HQM844" s="191"/>
      <c r="HQN844" s="191"/>
      <c r="HQO844" s="191"/>
      <c r="HQP844" s="191"/>
      <c r="HQQ844" s="191"/>
      <c r="HQR844" s="191"/>
      <c r="HQS844" s="191"/>
      <c r="HQT844" s="191"/>
      <c r="HQU844" s="191"/>
      <c r="HQV844" s="191"/>
      <c r="HQW844" s="191"/>
      <c r="HQX844" s="191"/>
      <c r="HQY844" s="191"/>
      <c r="HQZ844" s="191"/>
      <c r="HRA844" s="191"/>
      <c r="HRB844" s="191"/>
      <c r="HRC844" s="191"/>
      <c r="HRD844" s="191"/>
      <c r="HRE844" s="191"/>
      <c r="HRF844" s="191"/>
      <c r="HRG844" s="191"/>
      <c r="HRH844" s="191"/>
      <c r="HRI844" s="191"/>
      <c r="HRJ844" s="191"/>
      <c r="HRK844" s="191"/>
      <c r="HRL844" s="191"/>
      <c r="HRM844" s="191"/>
      <c r="HRN844" s="191"/>
      <c r="HRO844" s="191"/>
      <c r="HRP844" s="191"/>
      <c r="HRQ844" s="191"/>
      <c r="HRR844" s="191"/>
      <c r="HRS844" s="191"/>
      <c r="HRT844" s="191"/>
      <c r="HRU844" s="191"/>
      <c r="HRV844" s="191"/>
      <c r="HRW844" s="191"/>
      <c r="HRX844" s="191"/>
      <c r="HRY844" s="191"/>
      <c r="HRZ844" s="191"/>
      <c r="HSA844" s="191"/>
      <c r="HSB844" s="191"/>
      <c r="HSC844" s="191"/>
      <c r="HSD844" s="191"/>
      <c r="HSE844" s="191"/>
      <c r="HSF844" s="191"/>
      <c r="HSG844" s="191"/>
      <c r="HSH844" s="191"/>
      <c r="HSI844" s="191"/>
      <c r="HSJ844" s="191"/>
      <c r="HSK844" s="191"/>
      <c r="HSL844" s="191"/>
      <c r="HSM844" s="191"/>
      <c r="HSN844" s="191"/>
      <c r="HSO844" s="191"/>
      <c r="HSP844" s="191"/>
      <c r="HSQ844" s="191"/>
      <c r="HSR844" s="191"/>
      <c r="HSS844" s="191"/>
      <c r="HST844" s="191"/>
      <c r="HSU844" s="191"/>
      <c r="HSV844" s="191"/>
      <c r="HSW844" s="191"/>
      <c r="HSX844" s="191"/>
      <c r="HSY844" s="191"/>
      <c r="HSZ844" s="191"/>
      <c r="HTA844" s="191"/>
      <c r="HTB844" s="191"/>
      <c r="HTC844" s="191"/>
      <c r="HTD844" s="191"/>
      <c r="HTE844" s="191"/>
      <c r="HTF844" s="191"/>
      <c r="HTG844" s="191"/>
      <c r="HTH844" s="191"/>
      <c r="HTI844" s="191"/>
      <c r="HTJ844" s="191"/>
      <c r="HTK844" s="191"/>
      <c r="HTL844" s="191"/>
      <c r="HTM844" s="191"/>
      <c r="HTN844" s="191"/>
      <c r="HTO844" s="191"/>
      <c r="HTP844" s="191"/>
      <c r="HTQ844" s="191"/>
      <c r="HTR844" s="191"/>
      <c r="HTS844" s="191"/>
      <c r="HTT844" s="191"/>
      <c r="HTU844" s="191"/>
      <c r="HTV844" s="191"/>
      <c r="HTW844" s="191"/>
      <c r="HTX844" s="191"/>
      <c r="HTY844" s="191"/>
      <c r="HTZ844" s="191"/>
      <c r="HUA844" s="191"/>
      <c r="HUB844" s="191"/>
      <c r="HUC844" s="191"/>
      <c r="HUD844" s="191"/>
      <c r="HUE844" s="191"/>
      <c r="HUF844" s="191"/>
      <c r="HUG844" s="191"/>
      <c r="HUH844" s="191"/>
      <c r="HUI844" s="191"/>
      <c r="HUJ844" s="191"/>
      <c r="HUK844" s="191"/>
      <c r="HUL844" s="191"/>
      <c r="HUM844" s="191"/>
      <c r="HUN844" s="191"/>
      <c r="HUO844" s="191"/>
      <c r="HUP844" s="191"/>
      <c r="HUQ844" s="191"/>
      <c r="HUR844" s="191"/>
      <c r="HUS844" s="191"/>
      <c r="HUT844" s="191"/>
      <c r="HUU844" s="191"/>
      <c r="HUV844" s="191"/>
      <c r="HUW844" s="191"/>
      <c r="HUX844" s="191"/>
      <c r="HUY844" s="191"/>
      <c r="HUZ844" s="191"/>
      <c r="HVA844" s="191"/>
      <c r="HVB844" s="191"/>
      <c r="HVC844" s="191"/>
      <c r="HVD844" s="191"/>
      <c r="HVE844" s="191"/>
      <c r="HVF844" s="191"/>
      <c r="HVG844" s="191"/>
      <c r="HVH844" s="191"/>
      <c r="HVI844" s="191"/>
      <c r="HVJ844" s="191"/>
      <c r="HVK844" s="191"/>
      <c r="HVL844" s="191"/>
      <c r="HVM844" s="191"/>
      <c r="HVN844" s="191"/>
      <c r="HVO844" s="191"/>
      <c r="HVP844" s="191"/>
      <c r="HVQ844" s="191"/>
      <c r="HVR844" s="191"/>
      <c r="HVS844" s="191"/>
      <c r="HVT844" s="191"/>
      <c r="HVU844" s="191"/>
      <c r="HVV844" s="191"/>
      <c r="HVW844" s="191"/>
      <c r="HVX844" s="191"/>
      <c r="HVY844" s="191"/>
      <c r="HVZ844" s="191"/>
      <c r="HWA844" s="191"/>
      <c r="HWB844" s="191"/>
      <c r="HWC844" s="191"/>
      <c r="HWD844" s="191"/>
      <c r="HWE844" s="191"/>
      <c r="HWF844" s="191"/>
      <c r="HWG844" s="191"/>
      <c r="HWH844" s="191"/>
      <c r="HWI844" s="191"/>
      <c r="HWJ844" s="191"/>
      <c r="HWK844" s="191"/>
      <c r="HWL844" s="191"/>
      <c r="HWM844" s="191"/>
      <c r="HWN844" s="191"/>
      <c r="HWO844" s="191"/>
      <c r="HWP844" s="191"/>
      <c r="HWQ844" s="191"/>
      <c r="HWR844" s="191"/>
      <c r="HWS844" s="191"/>
      <c r="HWT844" s="191"/>
      <c r="HWU844" s="191"/>
      <c r="HWV844" s="191"/>
      <c r="HWW844" s="191"/>
      <c r="HWX844" s="191"/>
      <c r="HWY844" s="191"/>
      <c r="HWZ844" s="191"/>
      <c r="HXA844" s="191"/>
      <c r="HXB844" s="191"/>
      <c r="HXC844" s="191"/>
      <c r="HXD844" s="191"/>
      <c r="HXE844" s="191"/>
      <c r="HXF844" s="191"/>
      <c r="HXG844" s="191"/>
      <c r="HXH844" s="191"/>
      <c r="HXI844" s="191"/>
      <c r="HXJ844" s="191"/>
      <c r="HXK844" s="191"/>
      <c r="HXL844" s="191"/>
      <c r="HXM844" s="191"/>
      <c r="HXN844" s="191"/>
      <c r="HXO844" s="191"/>
      <c r="HXP844" s="191"/>
      <c r="HXQ844" s="191"/>
      <c r="HXR844" s="191"/>
      <c r="HXS844" s="191"/>
      <c r="HXT844" s="191"/>
      <c r="HXU844" s="191"/>
      <c r="HXV844" s="191"/>
      <c r="HXW844" s="191"/>
      <c r="HXX844" s="191"/>
      <c r="HXY844" s="191"/>
      <c r="HXZ844" s="191"/>
      <c r="HYA844" s="191"/>
      <c r="HYB844" s="191"/>
      <c r="HYC844" s="191"/>
      <c r="HYD844" s="191"/>
      <c r="HYE844" s="191"/>
      <c r="HYF844" s="191"/>
      <c r="HYG844" s="191"/>
      <c r="HYH844" s="191"/>
      <c r="HYI844" s="191"/>
      <c r="HYJ844" s="191"/>
      <c r="HYK844" s="191"/>
      <c r="HYL844" s="191"/>
      <c r="HYM844" s="191"/>
      <c r="HYN844" s="191"/>
      <c r="HYO844" s="191"/>
      <c r="HYP844" s="191"/>
      <c r="HYQ844" s="191"/>
      <c r="HYR844" s="191"/>
      <c r="HYS844" s="191"/>
      <c r="HYT844" s="191"/>
      <c r="HYU844" s="191"/>
      <c r="HYV844" s="191"/>
      <c r="HYW844" s="191"/>
      <c r="HYX844" s="191"/>
      <c r="HYY844" s="191"/>
      <c r="HYZ844" s="191"/>
      <c r="HZA844" s="191"/>
      <c r="HZB844" s="191"/>
      <c r="HZC844" s="191"/>
      <c r="HZD844" s="191"/>
      <c r="HZE844" s="191"/>
      <c r="HZF844" s="191"/>
      <c r="HZG844" s="191"/>
      <c r="HZH844" s="191"/>
      <c r="HZI844" s="191"/>
      <c r="HZJ844" s="191"/>
      <c r="HZK844" s="191"/>
      <c r="HZL844" s="191"/>
      <c r="HZM844" s="191"/>
      <c r="HZN844" s="191"/>
      <c r="HZO844" s="191"/>
      <c r="HZP844" s="191"/>
      <c r="HZQ844" s="191"/>
      <c r="HZR844" s="191"/>
      <c r="HZS844" s="191"/>
      <c r="HZT844" s="191"/>
      <c r="HZU844" s="191"/>
      <c r="HZV844" s="191"/>
      <c r="HZW844" s="191"/>
      <c r="HZX844" s="191"/>
      <c r="HZY844" s="191"/>
      <c r="HZZ844" s="191"/>
      <c r="IAA844" s="191"/>
      <c r="IAB844" s="191"/>
      <c r="IAC844" s="191"/>
      <c r="IAD844" s="191"/>
      <c r="IAE844" s="191"/>
      <c r="IAF844" s="191"/>
      <c r="IAG844" s="191"/>
      <c r="IAH844" s="191"/>
      <c r="IAI844" s="191"/>
      <c r="IAJ844" s="191"/>
      <c r="IAK844" s="191"/>
      <c r="IAL844" s="191"/>
      <c r="IAM844" s="191"/>
      <c r="IAN844" s="191"/>
      <c r="IAO844" s="191"/>
      <c r="IAP844" s="191"/>
      <c r="IAQ844" s="191"/>
      <c r="IAR844" s="191"/>
      <c r="IAS844" s="191"/>
      <c r="IAT844" s="191"/>
      <c r="IAU844" s="191"/>
      <c r="IAV844" s="191"/>
      <c r="IAW844" s="191"/>
      <c r="IAX844" s="191"/>
      <c r="IAY844" s="191"/>
      <c r="IAZ844" s="191"/>
      <c r="IBA844" s="191"/>
      <c r="IBB844" s="191"/>
      <c r="IBC844" s="191"/>
      <c r="IBD844" s="191"/>
      <c r="IBE844" s="191"/>
      <c r="IBF844" s="191"/>
      <c r="IBG844" s="191"/>
      <c r="IBH844" s="191"/>
      <c r="IBI844" s="191"/>
      <c r="IBJ844" s="191"/>
      <c r="IBK844" s="191"/>
      <c r="IBL844" s="191"/>
      <c r="IBM844" s="191"/>
      <c r="IBN844" s="191"/>
      <c r="IBO844" s="191"/>
      <c r="IBP844" s="191"/>
      <c r="IBQ844" s="191"/>
      <c r="IBR844" s="191"/>
      <c r="IBS844" s="191"/>
      <c r="IBT844" s="191"/>
      <c r="IBU844" s="191"/>
      <c r="IBV844" s="191"/>
      <c r="IBW844" s="191"/>
      <c r="IBX844" s="191"/>
      <c r="IBY844" s="191"/>
      <c r="IBZ844" s="191"/>
      <c r="ICA844" s="191"/>
      <c r="ICB844" s="191"/>
      <c r="ICC844" s="191"/>
      <c r="ICD844" s="191"/>
      <c r="ICE844" s="191"/>
      <c r="ICF844" s="191"/>
      <c r="ICG844" s="191"/>
      <c r="ICH844" s="191"/>
      <c r="ICI844" s="191"/>
      <c r="ICJ844" s="191"/>
      <c r="ICK844" s="191"/>
      <c r="ICL844" s="191"/>
      <c r="ICM844" s="191"/>
      <c r="ICN844" s="191"/>
      <c r="ICO844" s="191"/>
      <c r="ICP844" s="191"/>
      <c r="ICQ844" s="191"/>
      <c r="ICR844" s="191"/>
      <c r="ICS844" s="191"/>
      <c r="ICT844" s="191"/>
      <c r="ICU844" s="191"/>
      <c r="ICV844" s="191"/>
      <c r="ICW844" s="191"/>
      <c r="ICX844" s="191"/>
      <c r="ICY844" s="191"/>
      <c r="ICZ844" s="191"/>
      <c r="IDA844" s="191"/>
      <c r="IDB844" s="191"/>
      <c r="IDC844" s="191"/>
      <c r="IDD844" s="191"/>
      <c r="IDE844" s="191"/>
      <c r="IDF844" s="191"/>
      <c r="IDG844" s="191"/>
      <c r="IDH844" s="191"/>
      <c r="IDI844" s="191"/>
      <c r="IDJ844" s="191"/>
      <c r="IDK844" s="191"/>
      <c r="IDL844" s="191"/>
      <c r="IDM844" s="191"/>
      <c r="IDN844" s="191"/>
      <c r="IDO844" s="191"/>
      <c r="IDP844" s="191"/>
      <c r="IDQ844" s="191"/>
      <c r="IDR844" s="191"/>
      <c r="IDS844" s="191"/>
      <c r="IDT844" s="191"/>
      <c r="IDU844" s="191"/>
      <c r="IDV844" s="191"/>
      <c r="IDW844" s="191"/>
      <c r="IDX844" s="191"/>
      <c r="IDY844" s="191"/>
      <c r="IDZ844" s="191"/>
      <c r="IEA844" s="191"/>
      <c r="IEB844" s="191"/>
      <c r="IEC844" s="191"/>
      <c r="IED844" s="191"/>
      <c r="IEE844" s="191"/>
      <c r="IEF844" s="191"/>
      <c r="IEG844" s="191"/>
      <c r="IEH844" s="191"/>
      <c r="IEI844" s="191"/>
      <c r="IEJ844" s="191"/>
      <c r="IEK844" s="191"/>
      <c r="IEL844" s="191"/>
      <c r="IEM844" s="191"/>
      <c r="IEN844" s="191"/>
      <c r="IEO844" s="191"/>
      <c r="IEP844" s="191"/>
      <c r="IEQ844" s="191"/>
      <c r="IER844" s="191"/>
      <c r="IES844" s="191"/>
      <c r="IET844" s="191"/>
      <c r="IEU844" s="191"/>
      <c r="IEV844" s="191"/>
      <c r="IEW844" s="191"/>
      <c r="IEX844" s="191"/>
      <c r="IEY844" s="191"/>
      <c r="IEZ844" s="191"/>
      <c r="IFA844" s="191"/>
      <c r="IFB844" s="191"/>
      <c r="IFC844" s="191"/>
      <c r="IFD844" s="191"/>
      <c r="IFE844" s="191"/>
      <c r="IFF844" s="191"/>
      <c r="IFG844" s="191"/>
      <c r="IFH844" s="191"/>
      <c r="IFI844" s="191"/>
      <c r="IFJ844" s="191"/>
      <c r="IFK844" s="191"/>
      <c r="IFL844" s="191"/>
      <c r="IFM844" s="191"/>
      <c r="IFN844" s="191"/>
      <c r="IFO844" s="191"/>
      <c r="IFP844" s="191"/>
      <c r="IFQ844" s="191"/>
      <c r="IFR844" s="191"/>
      <c r="IFS844" s="191"/>
      <c r="IFT844" s="191"/>
      <c r="IFU844" s="191"/>
      <c r="IFV844" s="191"/>
      <c r="IFW844" s="191"/>
      <c r="IFX844" s="191"/>
      <c r="IFY844" s="191"/>
      <c r="IFZ844" s="191"/>
      <c r="IGA844" s="191"/>
      <c r="IGB844" s="191"/>
      <c r="IGC844" s="191"/>
      <c r="IGD844" s="191"/>
      <c r="IGE844" s="191"/>
      <c r="IGF844" s="191"/>
      <c r="IGG844" s="191"/>
      <c r="IGH844" s="191"/>
      <c r="IGI844" s="191"/>
      <c r="IGJ844" s="191"/>
      <c r="IGK844" s="191"/>
      <c r="IGL844" s="191"/>
      <c r="IGM844" s="191"/>
      <c r="IGN844" s="191"/>
      <c r="IGO844" s="191"/>
      <c r="IGP844" s="191"/>
      <c r="IGQ844" s="191"/>
      <c r="IGR844" s="191"/>
      <c r="IGS844" s="191"/>
      <c r="IGT844" s="191"/>
      <c r="IGU844" s="191"/>
      <c r="IGV844" s="191"/>
      <c r="IGW844" s="191"/>
      <c r="IGX844" s="191"/>
      <c r="IGY844" s="191"/>
      <c r="IGZ844" s="191"/>
      <c r="IHA844" s="191"/>
      <c r="IHB844" s="191"/>
      <c r="IHC844" s="191"/>
      <c r="IHD844" s="191"/>
      <c r="IHE844" s="191"/>
      <c r="IHF844" s="191"/>
      <c r="IHG844" s="191"/>
      <c r="IHH844" s="191"/>
      <c r="IHI844" s="191"/>
      <c r="IHJ844" s="191"/>
      <c r="IHK844" s="191"/>
      <c r="IHL844" s="191"/>
      <c r="IHM844" s="191"/>
      <c r="IHN844" s="191"/>
      <c r="IHO844" s="191"/>
      <c r="IHP844" s="191"/>
      <c r="IHQ844" s="191"/>
      <c r="IHR844" s="191"/>
      <c r="IHS844" s="191"/>
      <c r="IHT844" s="191"/>
      <c r="IHU844" s="191"/>
      <c r="IHV844" s="191"/>
      <c r="IHW844" s="191"/>
      <c r="IHX844" s="191"/>
      <c r="IHY844" s="191"/>
      <c r="IHZ844" s="191"/>
      <c r="IIA844" s="191"/>
      <c r="IIB844" s="191"/>
      <c r="IIC844" s="191"/>
      <c r="IID844" s="191"/>
      <c r="IIE844" s="191"/>
      <c r="IIF844" s="191"/>
      <c r="IIG844" s="191"/>
      <c r="IIH844" s="191"/>
      <c r="III844" s="191"/>
      <c r="IIJ844" s="191"/>
      <c r="IIK844" s="191"/>
      <c r="IIL844" s="191"/>
      <c r="IIM844" s="191"/>
      <c r="IIN844" s="191"/>
      <c r="IIO844" s="191"/>
      <c r="IIP844" s="191"/>
      <c r="IIQ844" s="191"/>
      <c r="IIR844" s="191"/>
      <c r="IIS844" s="191"/>
      <c r="IIT844" s="191"/>
      <c r="IIU844" s="191"/>
      <c r="IIV844" s="191"/>
      <c r="IIW844" s="191"/>
      <c r="IIX844" s="191"/>
      <c r="IIY844" s="191"/>
      <c r="IIZ844" s="191"/>
      <c r="IJA844" s="191"/>
      <c r="IJB844" s="191"/>
      <c r="IJC844" s="191"/>
      <c r="IJD844" s="191"/>
      <c r="IJE844" s="191"/>
      <c r="IJF844" s="191"/>
      <c r="IJG844" s="191"/>
      <c r="IJH844" s="191"/>
      <c r="IJI844" s="191"/>
      <c r="IJJ844" s="191"/>
      <c r="IJK844" s="191"/>
      <c r="IJL844" s="191"/>
      <c r="IJM844" s="191"/>
      <c r="IJN844" s="191"/>
      <c r="IJO844" s="191"/>
      <c r="IJP844" s="191"/>
      <c r="IJQ844" s="191"/>
      <c r="IJR844" s="191"/>
      <c r="IJS844" s="191"/>
      <c r="IJT844" s="191"/>
      <c r="IJU844" s="191"/>
      <c r="IJV844" s="191"/>
      <c r="IJW844" s="191"/>
      <c r="IJX844" s="191"/>
      <c r="IJY844" s="191"/>
      <c r="IJZ844" s="191"/>
      <c r="IKA844" s="191"/>
      <c r="IKB844" s="191"/>
      <c r="IKC844" s="191"/>
      <c r="IKD844" s="191"/>
      <c r="IKE844" s="191"/>
      <c r="IKF844" s="191"/>
      <c r="IKG844" s="191"/>
      <c r="IKH844" s="191"/>
      <c r="IKI844" s="191"/>
      <c r="IKJ844" s="191"/>
      <c r="IKK844" s="191"/>
      <c r="IKL844" s="191"/>
      <c r="IKM844" s="191"/>
      <c r="IKN844" s="191"/>
      <c r="IKO844" s="191"/>
      <c r="IKP844" s="191"/>
      <c r="IKQ844" s="191"/>
      <c r="IKR844" s="191"/>
      <c r="IKS844" s="191"/>
      <c r="IKT844" s="191"/>
      <c r="IKU844" s="191"/>
      <c r="IKV844" s="191"/>
      <c r="IKW844" s="191"/>
      <c r="IKX844" s="191"/>
      <c r="IKY844" s="191"/>
      <c r="IKZ844" s="191"/>
      <c r="ILA844" s="191"/>
      <c r="ILB844" s="191"/>
      <c r="ILC844" s="191"/>
      <c r="ILD844" s="191"/>
      <c r="ILE844" s="191"/>
      <c r="ILF844" s="191"/>
      <c r="ILG844" s="191"/>
      <c r="ILH844" s="191"/>
      <c r="ILI844" s="191"/>
      <c r="ILJ844" s="191"/>
      <c r="ILK844" s="191"/>
      <c r="ILL844" s="191"/>
      <c r="ILM844" s="191"/>
      <c r="ILN844" s="191"/>
      <c r="ILO844" s="191"/>
      <c r="ILP844" s="191"/>
      <c r="ILQ844" s="191"/>
      <c r="ILR844" s="191"/>
      <c r="ILS844" s="191"/>
      <c r="ILT844" s="191"/>
      <c r="ILU844" s="191"/>
      <c r="ILV844" s="191"/>
      <c r="ILW844" s="191"/>
      <c r="ILX844" s="191"/>
      <c r="ILY844" s="191"/>
      <c r="ILZ844" s="191"/>
      <c r="IMA844" s="191"/>
      <c r="IMB844" s="191"/>
      <c r="IMC844" s="191"/>
      <c r="IMD844" s="191"/>
      <c r="IME844" s="191"/>
      <c r="IMF844" s="191"/>
      <c r="IMG844" s="191"/>
      <c r="IMH844" s="191"/>
      <c r="IMI844" s="191"/>
      <c r="IMJ844" s="191"/>
      <c r="IMK844" s="191"/>
      <c r="IML844" s="191"/>
      <c r="IMM844" s="191"/>
      <c r="IMN844" s="191"/>
      <c r="IMO844" s="191"/>
      <c r="IMP844" s="191"/>
      <c r="IMQ844" s="191"/>
      <c r="IMR844" s="191"/>
      <c r="IMS844" s="191"/>
      <c r="IMT844" s="191"/>
      <c r="IMU844" s="191"/>
      <c r="IMV844" s="191"/>
      <c r="IMW844" s="191"/>
      <c r="IMX844" s="191"/>
      <c r="IMY844" s="191"/>
      <c r="IMZ844" s="191"/>
      <c r="INA844" s="191"/>
      <c r="INB844" s="191"/>
      <c r="INC844" s="191"/>
      <c r="IND844" s="191"/>
      <c r="INE844" s="191"/>
      <c r="INF844" s="191"/>
      <c r="ING844" s="191"/>
      <c r="INH844" s="191"/>
      <c r="INI844" s="191"/>
      <c r="INJ844" s="191"/>
      <c r="INK844" s="191"/>
      <c r="INL844" s="191"/>
      <c r="INM844" s="191"/>
      <c r="INN844" s="191"/>
      <c r="INO844" s="191"/>
      <c r="INP844" s="191"/>
      <c r="INQ844" s="191"/>
      <c r="INR844" s="191"/>
      <c r="INS844" s="191"/>
      <c r="INT844" s="191"/>
      <c r="INU844" s="191"/>
      <c r="INV844" s="191"/>
      <c r="INW844" s="191"/>
      <c r="INX844" s="191"/>
      <c r="INY844" s="191"/>
      <c r="INZ844" s="191"/>
      <c r="IOA844" s="191"/>
      <c r="IOB844" s="191"/>
      <c r="IOC844" s="191"/>
      <c r="IOD844" s="191"/>
      <c r="IOE844" s="191"/>
      <c r="IOF844" s="191"/>
      <c r="IOG844" s="191"/>
      <c r="IOH844" s="191"/>
      <c r="IOI844" s="191"/>
      <c r="IOJ844" s="191"/>
      <c r="IOK844" s="191"/>
      <c r="IOL844" s="191"/>
      <c r="IOM844" s="191"/>
      <c r="ION844" s="191"/>
      <c r="IOO844" s="191"/>
      <c r="IOP844" s="191"/>
      <c r="IOQ844" s="191"/>
      <c r="IOR844" s="191"/>
      <c r="IOS844" s="191"/>
      <c r="IOT844" s="191"/>
      <c r="IOU844" s="191"/>
      <c r="IOV844" s="191"/>
      <c r="IOW844" s="191"/>
      <c r="IOX844" s="191"/>
      <c r="IOY844" s="191"/>
      <c r="IOZ844" s="191"/>
      <c r="IPA844" s="191"/>
      <c r="IPB844" s="191"/>
      <c r="IPC844" s="191"/>
      <c r="IPD844" s="191"/>
      <c r="IPE844" s="191"/>
      <c r="IPF844" s="191"/>
      <c r="IPG844" s="191"/>
      <c r="IPH844" s="191"/>
      <c r="IPI844" s="191"/>
      <c r="IPJ844" s="191"/>
      <c r="IPK844" s="191"/>
      <c r="IPL844" s="191"/>
      <c r="IPM844" s="191"/>
      <c r="IPN844" s="191"/>
      <c r="IPO844" s="191"/>
      <c r="IPP844" s="191"/>
      <c r="IPQ844" s="191"/>
      <c r="IPR844" s="191"/>
      <c r="IPS844" s="191"/>
      <c r="IPT844" s="191"/>
      <c r="IPU844" s="191"/>
      <c r="IPV844" s="191"/>
      <c r="IPW844" s="191"/>
      <c r="IPX844" s="191"/>
      <c r="IPY844" s="191"/>
      <c r="IPZ844" s="191"/>
      <c r="IQA844" s="191"/>
      <c r="IQB844" s="191"/>
      <c r="IQC844" s="191"/>
      <c r="IQD844" s="191"/>
      <c r="IQE844" s="191"/>
      <c r="IQF844" s="191"/>
      <c r="IQG844" s="191"/>
      <c r="IQH844" s="191"/>
      <c r="IQI844" s="191"/>
      <c r="IQJ844" s="191"/>
      <c r="IQK844" s="191"/>
      <c r="IQL844" s="191"/>
      <c r="IQM844" s="191"/>
      <c r="IQN844" s="191"/>
      <c r="IQO844" s="191"/>
      <c r="IQP844" s="191"/>
      <c r="IQQ844" s="191"/>
      <c r="IQR844" s="191"/>
      <c r="IQS844" s="191"/>
      <c r="IQT844" s="191"/>
      <c r="IQU844" s="191"/>
      <c r="IQV844" s="191"/>
      <c r="IQW844" s="191"/>
      <c r="IQX844" s="191"/>
      <c r="IQY844" s="191"/>
      <c r="IQZ844" s="191"/>
      <c r="IRA844" s="191"/>
      <c r="IRB844" s="191"/>
      <c r="IRC844" s="191"/>
      <c r="IRD844" s="191"/>
      <c r="IRE844" s="191"/>
      <c r="IRF844" s="191"/>
      <c r="IRG844" s="191"/>
      <c r="IRH844" s="191"/>
      <c r="IRI844" s="191"/>
      <c r="IRJ844" s="191"/>
      <c r="IRK844" s="191"/>
      <c r="IRL844" s="191"/>
      <c r="IRM844" s="191"/>
      <c r="IRN844" s="191"/>
      <c r="IRO844" s="191"/>
      <c r="IRP844" s="191"/>
      <c r="IRQ844" s="191"/>
      <c r="IRR844" s="191"/>
      <c r="IRS844" s="191"/>
      <c r="IRT844" s="191"/>
      <c r="IRU844" s="191"/>
      <c r="IRV844" s="191"/>
      <c r="IRW844" s="191"/>
      <c r="IRX844" s="191"/>
      <c r="IRY844" s="191"/>
      <c r="IRZ844" s="191"/>
      <c r="ISA844" s="191"/>
      <c r="ISB844" s="191"/>
      <c r="ISC844" s="191"/>
      <c r="ISD844" s="191"/>
      <c r="ISE844" s="191"/>
      <c r="ISF844" s="191"/>
      <c r="ISG844" s="191"/>
      <c r="ISH844" s="191"/>
      <c r="ISI844" s="191"/>
      <c r="ISJ844" s="191"/>
      <c r="ISK844" s="191"/>
      <c r="ISL844" s="191"/>
      <c r="ISM844" s="191"/>
      <c r="ISN844" s="191"/>
      <c r="ISO844" s="191"/>
      <c r="ISP844" s="191"/>
      <c r="ISQ844" s="191"/>
      <c r="ISR844" s="191"/>
      <c r="ISS844" s="191"/>
      <c r="IST844" s="191"/>
      <c r="ISU844" s="191"/>
      <c r="ISV844" s="191"/>
      <c r="ISW844" s="191"/>
      <c r="ISX844" s="191"/>
      <c r="ISY844" s="191"/>
      <c r="ISZ844" s="191"/>
      <c r="ITA844" s="191"/>
      <c r="ITB844" s="191"/>
      <c r="ITC844" s="191"/>
      <c r="ITD844" s="191"/>
      <c r="ITE844" s="191"/>
      <c r="ITF844" s="191"/>
      <c r="ITG844" s="191"/>
      <c r="ITH844" s="191"/>
      <c r="ITI844" s="191"/>
      <c r="ITJ844" s="191"/>
      <c r="ITK844" s="191"/>
      <c r="ITL844" s="191"/>
      <c r="ITM844" s="191"/>
      <c r="ITN844" s="191"/>
      <c r="ITO844" s="191"/>
      <c r="ITP844" s="191"/>
      <c r="ITQ844" s="191"/>
      <c r="ITR844" s="191"/>
      <c r="ITS844" s="191"/>
      <c r="ITT844" s="191"/>
      <c r="ITU844" s="191"/>
      <c r="ITV844" s="191"/>
      <c r="ITW844" s="191"/>
      <c r="ITX844" s="191"/>
      <c r="ITY844" s="191"/>
      <c r="ITZ844" s="191"/>
      <c r="IUA844" s="191"/>
      <c r="IUB844" s="191"/>
      <c r="IUC844" s="191"/>
      <c r="IUD844" s="191"/>
      <c r="IUE844" s="191"/>
      <c r="IUF844" s="191"/>
      <c r="IUG844" s="191"/>
      <c r="IUH844" s="191"/>
      <c r="IUI844" s="191"/>
      <c r="IUJ844" s="191"/>
      <c r="IUK844" s="191"/>
      <c r="IUL844" s="191"/>
      <c r="IUM844" s="191"/>
      <c r="IUN844" s="191"/>
      <c r="IUO844" s="191"/>
      <c r="IUP844" s="191"/>
      <c r="IUQ844" s="191"/>
      <c r="IUR844" s="191"/>
      <c r="IUS844" s="191"/>
      <c r="IUT844" s="191"/>
      <c r="IUU844" s="191"/>
      <c r="IUV844" s="191"/>
      <c r="IUW844" s="191"/>
      <c r="IUX844" s="191"/>
      <c r="IUY844" s="191"/>
      <c r="IUZ844" s="191"/>
      <c r="IVA844" s="191"/>
      <c r="IVB844" s="191"/>
      <c r="IVC844" s="191"/>
      <c r="IVD844" s="191"/>
      <c r="IVE844" s="191"/>
      <c r="IVF844" s="191"/>
      <c r="IVG844" s="191"/>
      <c r="IVH844" s="191"/>
      <c r="IVI844" s="191"/>
      <c r="IVJ844" s="191"/>
      <c r="IVK844" s="191"/>
      <c r="IVL844" s="191"/>
      <c r="IVM844" s="191"/>
      <c r="IVN844" s="191"/>
      <c r="IVO844" s="191"/>
      <c r="IVP844" s="191"/>
      <c r="IVQ844" s="191"/>
      <c r="IVR844" s="191"/>
      <c r="IVS844" s="191"/>
      <c r="IVT844" s="191"/>
      <c r="IVU844" s="191"/>
      <c r="IVV844" s="191"/>
      <c r="IVW844" s="191"/>
      <c r="IVX844" s="191"/>
      <c r="IVY844" s="191"/>
      <c r="IVZ844" s="191"/>
      <c r="IWA844" s="191"/>
      <c r="IWB844" s="191"/>
      <c r="IWC844" s="191"/>
      <c r="IWD844" s="191"/>
      <c r="IWE844" s="191"/>
      <c r="IWF844" s="191"/>
      <c r="IWG844" s="191"/>
      <c r="IWH844" s="191"/>
      <c r="IWI844" s="191"/>
      <c r="IWJ844" s="191"/>
      <c r="IWK844" s="191"/>
      <c r="IWL844" s="191"/>
      <c r="IWM844" s="191"/>
      <c r="IWN844" s="191"/>
      <c r="IWO844" s="191"/>
      <c r="IWP844" s="191"/>
      <c r="IWQ844" s="191"/>
      <c r="IWR844" s="191"/>
      <c r="IWS844" s="191"/>
      <c r="IWT844" s="191"/>
      <c r="IWU844" s="191"/>
      <c r="IWV844" s="191"/>
      <c r="IWW844" s="191"/>
      <c r="IWX844" s="191"/>
      <c r="IWY844" s="191"/>
      <c r="IWZ844" s="191"/>
      <c r="IXA844" s="191"/>
      <c r="IXB844" s="191"/>
      <c r="IXC844" s="191"/>
      <c r="IXD844" s="191"/>
      <c r="IXE844" s="191"/>
      <c r="IXF844" s="191"/>
      <c r="IXG844" s="191"/>
      <c r="IXH844" s="191"/>
      <c r="IXI844" s="191"/>
      <c r="IXJ844" s="191"/>
      <c r="IXK844" s="191"/>
      <c r="IXL844" s="191"/>
      <c r="IXM844" s="191"/>
      <c r="IXN844" s="191"/>
      <c r="IXO844" s="191"/>
      <c r="IXP844" s="191"/>
      <c r="IXQ844" s="191"/>
      <c r="IXR844" s="191"/>
      <c r="IXS844" s="191"/>
      <c r="IXT844" s="191"/>
      <c r="IXU844" s="191"/>
      <c r="IXV844" s="191"/>
      <c r="IXW844" s="191"/>
      <c r="IXX844" s="191"/>
      <c r="IXY844" s="191"/>
      <c r="IXZ844" s="191"/>
      <c r="IYA844" s="191"/>
      <c r="IYB844" s="191"/>
      <c r="IYC844" s="191"/>
      <c r="IYD844" s="191"/>
      <c r="IYE844" s="191"/>
      <c r="IYF844" s="191"/>
      <c r="IYG844" s="191"/>
      <c r="IYH844" s="191"/>
      <c r="IYI844" s="191"/>
      <c r="IYJ844" s="191"/>
      <c r="IYK844" s="191"/>
      <c r="IYL844" s="191"/>
      <c r="IYM844" s="191"/>
      <c r="IYN844" s="191"/>
      <c r="IYO844" s="191"/>
      <c r="IYP844" s="191"/>
      <c r="IYQ844" s="191"/>
      <c r="IYR844" s="191"/>
      <c r="IYS844" s="191"/>
      <c r="IYT844" s="191"/>
      <c r="IYU844" s="191"/>
      <c r="IYV844" s="191"/>
      <c r="IYW844" s="191"/>
      <c r="IYX844" s="191"/>
      <c r="IYY844" s="191"/>
      <c r="IYZ844" s="191"/>
      <c r="IZA844" s="191"/>
      <c r="IZB844" s="191"/>
      <c r="IZC844" s="191"/>
      <c r="IZD844" s="191"/>
      <c r="IZE844" s="191"/>
      <c r="IZF844" s="191"/>
      <c r="IZG844" s="191"/>
      <c r="IZH844" s="191"/>
      <c r="IZI844" s="191"/>
      <c r="IZJ844" s="191"/>
      <c r="IZK844" s="191"/>
      <c r="IZL844" s="191"/>
      <c r="IZM844" s="191"/>
      <c r="IZN844" s="191"/>
      <c r="IZO844" s="191"/>
      <c r="IZP844" s="191"/>
      <c r="IZQ844" s="191"/>
      <c r="IZR844" s="191"/>
      <c r="IZS844" s="191"/>
      <c r="IZT844" s="191"/>
      <c r="IZU844" s="191"/>
      <c r="IZV844" s="191"/>
      <c r="IZW844" s="191"/>
      <c r="IZX844" s="191"/>
      <c r="IZY844" s="191"/>
      <c r="IZZ844" s="191"/>
      <c r="JAA844" s="191"/>
      <c r="JAB844" s="191"/>
      <c r="JAC844" s="191"/>
      <c r="JAD844" s="191"/>
      <c r="JAE844" s="191"/>
      <c r="JAF844" s="191"/>
      <c r="JAG844" s="191"/>
      <c r="JAH844" s="191"/>
      <c r="JAI844" s="191"/>
      <c r="JAJ844" s="191"/>
      <c r="JAK844" s="191"/>
      <c r="JAL844" s="191"/>
      <c r="JAM844" s="191"/>
      <c r="JAN844" s="191"/>
      <c r="JAO844" s="191"/>
      <c r="JAP844" s="191"/>
      <c r="JAQ844" s="191"/>
      <c r="JAR844" s="191"/>
      <c r="JAS844" s="191"/>
      <c r="JAT844" s="191"/>
      <c r="JAU844" s="191"/>
      <c r="JAV844" s="191"/>
      <c r="JAW844" s="191"/>
      <c r="JAX844" s="191"/>
      <c r="JAY844" s="191"/>
      <c r="JAZ844" s="191"/>
      <c r="JBA844" s="191"/>
      <c r="JBB844" s="191"/>
      <c r="JBC844" s="191"/>
      <c r="JBD844" s="191"/>
      <c r="JBE844" s="191"/>
      <c r="JBF844" s="191"/>
      <c r="JBG844" s="191"/>
      <c r="JBH844" s="191"/>
      <c r="JBI844" s="191"/>
      <c r="JBJ844" s="191"/>
      <c r="JBK844" s="191"/>
      <c r="JBL844" s="191"/>
      <c r="JBM844" s="191"/>
      <c r="JBN844" s="191"/>
      <c r="JBO844" s="191"/>
      <c r="JBP844" s="191"/>
      <c r="JBQ844" s="191"/>
      <c r="JBR844" s="191"/>
      <c r="JBS844" s="191"/>
      <c r="JBT844" s="191"/>
      <c r="JBU844" s="191"/>
      <c r="JBV844" s="191"/>
      <c r="JBW844" s="191"/>
      <c r="JBX844" s="191"/>
      <c r="JBY844" s="191"/>
      <c r="JBZ844" s="191"/>
      <c r="JCA844" s="191"/>
      <c r="JCB844" s="191"/>
      <c r="JCC844" s="191"/>
      <c r="JCD844" s="191"/>
      <c r="JCE844" s="191"/>
      <c r="JCF844" s="191"/>
      <c r="JCG844" s="191"/>
      <c r="JCH844" s="191"/>
      <c r="JCI844" s="191"/>
      <c r="JCJ844" s="191"/>
      <c r="JCK844" s="191"/>
      <c r="JCL844" s="191"/>
      <c r="JCM844" s="191"/>
      <c r="JCN844" s="191"/>
      <c r="JCO844" s="191"/>
      <c r="JCP844" s="191"/>
      <c r="JCQ844" s="191"/>
      <c r="JCR844" s="191"/>
      <c r="JCS844" s="191"/>
      <c r="JCT844" s="191"/>
      <c r="JCU844" s="191"/>
      <c r="JCV844" s="191"/>
      <c r="JCW844" s="191"/>
      <c r="JCX844" s="191"/>
      <c r="JCY844" s="191"/>
      <c r="JCZ844" s="191"/>
      <c r="JDA844" s="191"/>
      <c r="JDB844" s="191"/>
      <c r="JDC844" s="191"/>
      <c r="JDD844" s="191"/>
      <c r="JDE844" s="191"/>
      <c r="JDF844" s="191"/>
      <c r="JDG844" s="191"/>
      <c r="JDH844" s="191"/>
      <c r="JDI844" s="191"/>
      <c r="JDJ844" s="191"/>
      <c r="JDK844" s="191"/>
      <c r="JDL844" s="191"/>
      <c r="JDM844" s="191"/>
      <c r="JDN844" s="191"/>
      <c r="JDO844" s="191"/>
      <c r="JDP844" s="191"/>
      <c r="JDQ844" s="191"/>
      <c r="JDR844" s="191"/>
      <c r="JDS844" s="191"/>
      <c r="JDT844" s="191"/>
      <c r="JDU844" s="191"/>
      <c r="JDV844" s="191"/>
      <c r="JDW844" s="191"/>
      <c r="JDX844" s="191"/>
      <c r="JDY844" s="191"/>
      <c r="JDZ844" s="191"/>
      <c r="JEA844" s="191"/>
      <c r="JEB844" s="191"/>
      <c r="JEC844" s="191"/>
      <c r="JED844" s="191"/>
      <c r="JEE844" s="191"/>
      <c r="JEF844" s="191"/>
      <c r="JEG844" s="191"/>
      <c r="JEH844" s="191"/>
      <c r="JEI844" s="191"/>
      <c r="JEJ844" s="191"/>
      <c r="JEK844" s="191"/>
      <c r="JEL844" s="191"/>
      <c r="JEM844" s="191"/>
      <c r="JEN844" s="191"/>
      <c r="JEO844" s="191"/>
      <c r="JEP844" s="191"/>
      <c r="JEQ844" s="191"/>
      <c r="JER844" s="191"/>
      <c r="JES844" s="191"/>
      <c r="JET844" s="191"/>
      <c r="JEU844" s="191"/>
      <c r="JEV844" s="191"/>
      <c r="JEW844" s="191"/>
      <c r="JEX844" s="191"/>
      <c r="JEY844" s="191"/>
      <c r="JEZ844" s="191"/>
      <c r="JFA844" s="191"/>
      <c r="JFB844" s="191"/>
      <c r="JFC844" s="191"/>
      <c r="JFD844" s="191"/>
      <c r="JFE844" s="191"/>
      <c r="JFF844" s="191"/>
      <c r="JFG844" s="191"/>
      <c r="JFH844" s="191"/>
      <c r="JFI844" s="191"/>
      <c r="JFJ844" s="191"/>
      <c r="JFK844" s="191"/>
      <c r="JFL844" s="191"/>
      <c r="JFM844" s="191"/>
      <c r="JFN844" s="191"/>
      <c r="JFO844" s="191"/>
      <c r="JFP844" s="191"/>
      <c r="JFQ844" s="191"/>
      <c r="JFR844" s="191"/>
      <c r="JFS844" s="191"/>
      <c r="JFT844" s="191"/>
      <c r="JFU844" s="191"/>
      <c r="JFV844" s="191"/>
      <c r="JFW844" s="191"/>
      <c r="JFX844" s="191"/>
      <c r="JFY844" s="191"/>
      <c r="JFZ844" s="191"/>
      <c r="JGA844" s="191"/>
      <c r="JGB844" s="191"/>
      <c r="JGC844" s="191"/>
      <c r="JGD844" s="191"/>
      <c r="JGE844" s="191"/>
      <c r="JGF844" s="191"/>
      <c r="JGG844" s="191"/>
      <c r="JGH844" s="191"/>
      <c r="JGI844" s="191"/>
      <c r="JGJ844" s="191"/>
      <c r="JGK844" s="191"/>
      <c r="JGL844" s="191"/>
      <c r="JGM844" s="191"/>
      <c r="JGN844" s="191"/>
      <c r="JGO844" s="191"/>
      <c r="JGP844" s="191"/>
      <c r="JGQ844" s="191"/>
      <c r="JGR844" s="191"/>
      <c r="JGS844" s="191"/>
      <c r="JGT844" s="191"/>
      <c r="JGU844" s="191"/>
      <c r="JGV844" s="191"/>
      <c r="JGW844" s="191"/>
      <c r="JGX844" s="191"/>
      <c r="JGY844" s="191"/>
      <c r="JGZ844" s="191"/>
      <c r="JHA844" s="191"/>
      <c r="JHB844" s="191"/>
      <c r="JHC844" s="191"/>
      <c r="JHD844" s="191"/>
      <c r="JHE844" s="191"/>
      <c r="JHF844" s="191"/>
      <c r="JHG844" s="191"/>
      <c r="JHH844" s="191"/>
      <c r="JHI844" s="191"/>
      <c r="JHJ844" s="191"/>
      <c r="JHK844" s="191"/>
      <c r="JHL844" s="191"/>
      <c r="JHM844" s="191"/>
      <c r="JHN844" s="191"/>
      <c r="JHO844" s="191"/>
      <c r="JHP844" s="191"/>
      <c r="JHQ844" s="191"/>
      <c r="JHR844" s="191"/>
      <c r="JHS844" s="191"/>
      <c r="JHT844" s="191"/>
      <c r="JHU844" s="191"/>
      <c r="JHV844" s="191"/>
      <c r="JHW844" s="191"/>
      <c r="JHX844" s="191"/>
      <c r="JHY844" s="191"/>
      <c r="JHZ844" s="191"/>
      <c r="JIA844" s="191"/>
      <c r="JIB844" s="191"/>
      <c r="JIC844" s="191"/>
      <c r="JID844" s="191"/>
      <c r="JIE844" s="191"/>
      <c r="JIF844" s="191"/>
      <c r="JIG844" s="191"/>
      <c r="JIH844" s="191"/>
      <c r="JII844" s="191"/>
      <c r="JIJ844" s="191"/>
      <c r="JIK844" s="191"/>
      <c r="JIL844" s="191"/>
      <c r="JIM844" s="191"/>
      <c r="JIN844" s="191"/>
      <c r="JIO844" s="191"/>
      <c r="JIP844" s="191"/>
      <c r="JIQ844" s="191"/>
      <c r="JIR844" s="191"/>
      <c r="JIS844" s="191"/>
      <c r="JIT844" s="191"/>
      <c r="JIU844" s="191"/>
      <c r="JIV844" s="191"/>
      <c r="JIW844" s="191"/>
      <c r="JIX844" s="191"/>
      <c r="JIY844" s="191"/>
      <c r="JIZ844" s="191"/>
      <c r="JJA844" s="191"/>
      <c r="JJB844" s="191"/>
      <c r="JJC844" s="191"/>
      <c r="JJD844" s="191"/>
      <c r="JJE844" s="191"/>
      <c r="JJF844" s="191"/>
      <c r="JJG844" s="191"/>
      <c r="JJH844" s="191"/>
      <c r="JJI844" s="191"/>
      <c r="JJJ844" s="191"/>
      <c r="JJK844" s="191"/>
      <c r="JJL844" s="191"/>
      <c r="JJM844" s="191"/>
      <c r="JJN844" s="191"/>
      <c r="JJO844" s="191"/>
      <c r="JJP844" s="191"/>
      <c r="JJQ844" s="191"/>
      <c r="JJR844" s="191"/>
      <c r="JJS844" s="191"/>
      <c r="JJT844" s="191"/>
      <c r="JJU844" s="191"/>
      <c r="JJV844" s="191"/>
      <c r="JJW844" s="191"/>
      <c r="JJX844" s="191"/>
      <c r="JJY844" s="191"/>
      <c r="JJZ844" s="191"/>
      <c r="JKA844" s="191"/>
      <c r="JKB844" s="191"/>
      <c r="JKC844" s="191"/>
      <c r="JKD844" s="191"/>
      <c r="JKE844" s="191"/>
      <c r="JKF844" s="191"/>
      <c r="JKG844" s="191"/>
      <c r="JKH844" s="191"/>
      <c r="JKI844" s="191"/>
      <c r="JKJ844" s="191"/>
      <c r="JKK844" s="191"/>
      <c r="JKL844" s="191"/>
      <c r="JKM844" s="191"/>
      <c r="JKN844" s="191"/>
      <c r="JKO844" s="191"/>
      <c r="JKP844" s="191"/>
      <c r="JKQ844" s="191"/>
      <c r="JKR844" s="191"/>
      <c r="JKS844" s="191"/>
      <c r="JKT844" s="191"/>
      <c r="JKU844" s="191"/>
      <c r="JKV844" s="191"/>
      <c r="JKW844" s="191"/>
      <c r="JKX844" s="191"/>
      <c r="JKY844" s="191"/>
      <c r="JKZ844" s="191"/>
      <c r="JLA844" s="191"/>
      <c r="JLB844" s="191"/>
      <c r="JLC844" s="191"/>
      <c r="JLD844" s="191"/>
      <c r="JLE844" s="191"/>
      <c r="JLF844" s="191"/>
      <c r="JLG844" s="191"/>
      <c r="JLH844" s="191"/>
      <c r="JLI844" s="191"/>
      <c r="JLJ844" s="191"/>
      <c r="JLK844" s="191"/>
      <c r="JLL844" s="191"/>
      <c r="JLM844" s="191"/>
      <c r="JLN844" s="191"/>
      <c r="JLO844" s="191"/>
      <c r="JLP844" s="191"/>
      <c r="JLQ844" s="191"/>
      <c r="JLR844" s="191"/>
      <c r="JLS844" s="191"/>
      <c r="JLT844" s="191"/>
      <c r="JLU844" s="191"/>
      <c r="JLV844" s="191"/>
      <c r="JLW844" s="191"/>
      <c r="JLX844" s="191"/>
      <c r="JLY844" s="191"/>
      <c r="JLZ844" s="191"/>
      <c r="JMA844" s="191"/>
      <c r="JMB844" s="191"/>
      <c r="JMC844" s="191"/>
      <c r="JMD844" s="191"/>
      <c r="JME844" s="191"/>
      <c r="JMF844" s="191"/>
      <c r="JMG844" s="191"/>
      <c r="JMH844" s="191"/>
      <c r="JMI844" s="191"/>
      <c r="JMJ844" s="191"/>
      <c r="JMK844" s="191"/>
      <c r="JML844" s="191"/>
      <c r="JMM844" s="191"/>
      <c r="JMN844" s="191"/>
      <c r="JMO844" s="191"/>
      <c r="JMP844" s="191"/>
      <c r="JMQ844" s="191"/>
      <c r="JMR844" s="191"/>
      <c r="JMS844" s="191"/>
      <c r="JMT844" s="191"/>
      <c r="JMU844" s="191"/>
      <c r="JMV844" s="191"/>
      <c r="JMW844" s="191"/>
      <c r="JMX844" s="191"/>
      <c r="JMY844" s="191"/>
      <c r="JMZ844" s="191"/>
      <c r="JNA844" s="191"/>
      <c r="JNB844" s="191"/>
      <c r="JNC844" s="191"/>
      <c r="JND844" s="191"/>
      <c r="JNE844" s="191"/>
      <c r="JNF844" s="191"/>
      <c r="JNG844" s="191"/>
      <c r="JNH844" s="191"/>
      <c r="JNI844" s="191"/>
      <c r="JNJ844" s="191"/>
      <c r="JNK844" s="191"/>
      <c r="JNL844" s="191"/>
      <c r="JNM844" s="191"/>
      <c r="JNN844" s="191"/>
      <c r="JNO844" s="191"/>
      <c r="JNP844" s="191"/>
      <c r="JNQ844" s="191"/>
      <c r="JNR844" s="191"/>
      <c r="JNS844" s="191"/>
      <c r="JNT844" s="191"/>
      <c r="JNU844" s="191"/>
      <c r="JNV844" s="191"/>
      <c r="JNW844" s="191"/>
      <c r="JNX844" s="191"/>
      <c r="JNY844" s="191"/>
      <c r="JNZ844" s="191"/>
      <c r="JOA844" s="191"/>
      <c r="JOB844" s="191"/>
      <c r="JOC844" s="191"/>
      <c r="JOD844" s="191"/>
      <c r="JOE844" s="191"/>
      <c r="JOF844" s="191"/>
      <c r="JOG844" s="191"/>
      <c r="JOH844" s="191"/>
      <c r="JOI844" s="191"/>
      <c r="JOJ844" s="191"/>
      <c r="JOK844" s="191"/>
      <c r="JOL844" s="191"/>
      <c r="JOM844" s="191"/>
      <c r="JON844" s="191"/>
      <c r="JOO844" s="191"/>
      <c r="JOP844" s="191"/>
      <c r="JOQ844" s="191"/>
      <c r="JOR844" s="191"/>
      <c r="JOS844" s="191"/>
      <c r="JOT844" s="191"/>
      <c r="JOU844" s="191"/>
      <c r="JOV844" s="191"/>
      <c r="JOW844" s="191"/>
      <c r="JOX844" s="191"/>
      <c r="JOY844" s="191"/>
      <c r="JOZ844" s="191"/>
      <c r="JPA844" s="191"/>
      <c r="JPB844" s="191"/>
      <c r="JPC844" s="191"/>
      <c r="JPD844" s="191"/>
      <c r="JPE844" s="191"/>
      <c r="JPF844" s="191"/>
      <c r="JPG844" s="191"/>
      <c r="JPH844" s="191"/>
      <c r="JPI844" s="191"/>
      <c r="JPJ844" s="191"/>
      <c r="JPK844" s="191"/>
      <c r="JPL844" s="191"/>
      <c r="JPM844" s="191"/>
      <c r="JPN844" s="191"/>
      <c r="JPO844" s="191"/>
      <c r="JPP844" s="191"/>
      <c r="JPQ844" s="191"/>
      <c r="JPR844" s="191"/>
      <c r="JPS844" s="191"/>
      <c r="JPT844" s="191"/>
      <c r="JPU844" s="191"/>
      <c r="JPV844" s="191"/>
      <c r="JPW844" s="191"/>
      <c r="JPX844" s="191"/>
      <c r="JPY844" s="191"/>
      <c r="JPZ844" s="191"/>
      <c r="JQA844" s="191"/>
      <c r="JQB844" s="191"/>
      <c r="JQC844" s="191"/>
      <c r="JQD844" s="191"/>
      <c r="JQE844" s="191"/>
      <c r="JQF844" s="191"/>
      <c r="JQG844" s="191"/>
      <c r="JQH844" s="191"/>
      <c r="JQI844" s="191"/>
      <c r="JQJ844" s="191"/>
      <c r="JQK844" s="191"/>
      <c r="JQL844" s="191"/>
      <c r="JQM844" s="191"/>
      <c r="JQN844" s="191"/>
      <c r="JQO844" s="191"/>
      <c r="JQP844" s="191"/>
      <c r="JQQ844" s="191"/>
      <c r="JQR844" s="191"/>
      <c r="JQS844" s="191"/>
      <c r="JQT844" s="191"/>
      <c r="JQU844" s="191"/>
      <c r="JQV844" s="191"/>
      <c r="JQW844" s="191"/>
      <c r="JQX844" s="191"/>
      <c r="JQY844" s="191"/>
      <c r="JQZ844" s="191"/>
      <c r="JRA844" s="191"/>
      <c r="JRB844" s="191"/>
      <c r="JRC844" s="191"/>
      <c r="JRD844" s="191"/>
      <c r="JRE844" s="191"/>
      <c r="JRF844" s="191"/>
      <c r="JRG844" s="191"/>
      <c r="JRH844" s="191"/>
      <c r="JRI844" s="191"/>
      <c r="JRJ844" s="191"/>
      <c r="JRK844" s="191"/>
      <c r="JRL844" s="191"/>
      <c r="JRM844" s="191"/>
      <c r="JRN844" s="191"/>
      <c r="JRO844" s="191"/>
      <c r="JRP844" s="191"/>
      <c r="JRQ844" s="191"/>
      <c r="JRR844" s="191"/>
      <c r="JRS844" s="191"/>
      <c r="JRT844" s="191"/>
      <c r="JRU844" s="191"/>
      <c r="JRV844" s="191"/>
      <c r="JRW844" s="191"/>
      <c r="JRX844" s="191"/>
      <c r="JRY844" s="191"/>
      <c r="JRZ844" s="191"/>
      <c r="JSA844" s="191"/>
      <c r="JSB844" s="191"/>
      <c r="JSC844" s="191"/>
      <c r="JSD844" s="191"/>
      <c r="JSE844" s="191"/>
      <c r="JSF844" s="191"/>
      <c r="JSG844" s="191"/>
      <c r="JSH844" s="191"/>
      <c r="JSI844" s="191"/>
      <c r="JSJ844" s="191"/>
      <c r="JSK844" s="191"/>
      <c r="JSL844" s="191"/>
      <c r="JSM844" s="191"/>
      <c r="JSN844" s="191"/>
      <c r="JSO844" s="191"/>
      <c r="JSP844" s="191"/>
      <c r="JSQ844" s="191"/>
      <c r="JSR844" s="191"/>
      <c r="JSS844" s="191"/>
      <c r="JST844" s="191"/>
      <c r="JSU844" s="191"/>
      <c r="JSV844" s="191"/>
      <c r="JSW844" s="191"/>
      <c r="JSX844" s="191"/>
      <c r="JSY844" s="191"/>
      <c r="JSZ844" s="191"/>
      <c r="JTA844" s="191"/>
      <c r="JTB844" s="191"/>
      <c r="JTC844" s="191"/>
      <c r="JTD844" s="191"/>
      <c r="JTE844" s="191"/>
      <c r="JTF844" s="191"/>
      <c r="JTG844" s="191"/>
      <c r="JTH844" s="191"/>
      <c r="JTI844" s="191"/>
      <c r="JTJ844" s="191"/>
      <c r="JTK844" s="191"/>
      <c r="JTL844" s="191"/>
      <c r="JTM844" s="191"/>
      <c r="JTN844" s="191"/>
      <c r="JTO844" s="191"/>
      <c r="JTP844" s="191"/>
      <c r="JTQ844" s="191"/>
      <c r="JTR844" s="191"/>
      <c r="JTS844" s="191"/>
      <c r="JTT844" s="191"/>
      <c r="JTU844" s="191"/>
      <c r="JTV844" s="191"/>
      <c r="JTW844" s="191"/>
      <c r="JTX844" s="191"/>
      <c r="JTY844" s="191"/>
      <c r="JTZ844" s="191"/>
      <c r="JUA844" s="191"/>
      <c r="JUB844" s="191"/>
      <c r="JUC844" s="191"/>
      <c r="JUD844" s="191"/>
      <c r="JUE844" s="191"/>
      <c r="JUF844" s="191"/>
      <c r="JUG844" s="191"/>
      <c r="JUH844" s="191"/>
      <c r="JUI844" s="191"/>
      <c r="JUJ844" s="191"/>
      <c r="JUK844" s="191"/>
      <c r="JUL844" s="191"/>
      <c r="JUM844" s="191"/>
      <c r="JUN844" s="191"/>
      <c r="JUO844" s="191"/>
      <c r="JUP844" s="191"/>
      <c r="JUQ844" s="191"/>
      <c r="JUR844" s="191"/>
      <c r="JUS844" s="191"/>
      <c r="JUT844" s="191"/>
      <c r="JUU844" s="191"/>
      <c r="JUV844" s="191"/>
      <c r="JUW844" s="191"/>
      <c r="JUX844" s="191"/>
      <c r="JUY844" s="191"/>
      <c r="JUZ844" s="191"/>
      <c r="JVA844" s="191"/>
      <c r="JVB844" s="191"/>
      <c r="JVC844" s="191"/>
      <c r="JVD844" s="191"/>
      <c r="JVE844" s="191"/>
      <c r="JVF844" s="191"/>
      <c r="JVG844" s="191"/>
      <c r="JVH844" s="191"/>
      <c r="JVI844" s="191"/>
      <c r="JVJ844" s="191"/>
      <c r="JVK844" s="191"/>
      <c r="JVL844" s="191"/>
      <c r="JVM844" s="191"/>
      <c r="JVN844" s="191"/>
      <c r="JVO844" s="191"/>
      <c r="JVP844" s="191"/>
      <c r="JVQ844" s="191"/>
      <c r="JVR844" s="191"/>
      <c r="JVS844" s="191"/>
      <c r="JVT844" s="191"/>
      <c r="JVU844" s="191"/>
      <c r="JVV844" s="191"/>
      <c r="JVW844" s="191"/>
      <c r="JVX844" s="191"/>
      <c r="JVY844" s="191"/>
      <c r="JVZ844" s="191"/>
      <c r="JWA844" s="191"/>
      <c r="JWB844" s="191"/>
      <c r="JWC844" s="191"/>
      <c r="JWD844" s="191"/>
      <c r="JWE844" s="191"/>
      <c r="JWF844" s="191"/>
      <c r="JWG844" s="191"/>
      <c r="JWH844" s="191"/>
      <c r="JWI844" s="191"/>
      <c r="JWJ844" s="191"/>
      <c r="JWK844" s="191"/>
      <c r="JWL844" s="191"/>
      <c r="JWM844" s="191"/>
      <c r="JWN844" s="191"/>
      <c r="JWO844" s="191"/>
      <c r="JWP844" s="191"/>
      <c r="JWQ844" s="191"/>
      <c r="JWR844" s="191"/>
      <c r="JWS844" s="191"/>
      <c r="JWT844" s="191"/>
      <c r="JWU844" s="191"/>
      <c r="JWV844" s="191"/>
      <c r="JWW844" s="191"/>
      <c r="JWX844" s="191"/>
      <c r="JWY844" s="191"/>
      <c r="JWZ844" s="191"/>
      <c r="JXA844" s="191"/>
      <c r="JXB844" s="191"/>
      <c r="JXC844" s="191"/>
      <c r="JXD844" s="191"/>
      <c r="JXE844" s="191"/>
      <c r="JXF844" s="191"/>
      <c r="JXG844" s="191"/>
      <c r="JXH844" s="191"/>
      <c r="JXI844" s="191"/>
      <c r="JXJ844" s="191"/>
      <c r="JXK844" s="191"/>
      <c r="JXL844" s="191"/>
      <c r="JXM844" s="191"/>
      <c r="JXN844" s="191"/>
      <c r="JXO844" s="191"/>
      <c r="JXP844" s="191"/>
      <c r="JXQ844" s="191"/>
      <c r="JXR844" s="191"/>
      <c r="JXS844" s="191"/>
      <c r="JXT844" s="191"/>
      <c r="JXU844" s="191"/>
      <c r="JXV844" s="191"/>
      <c r="JXW844" s="191"/>
      <c r="JXX844" s="191"/>
      <c r="JXY844" s="191"/>
      <c r="JXZ844" s="191"/>
      <c r="JYA844" s="191"/>
      <c r="JYB844" s="191"/>
      <c r="JYC844" s="191"/>
      <c r="JYD844" s="191"/>
      <c r="JYE844" s="191"/>
      <c r="JYF844" s="191"/>
      <c r="JYG844" s="191"/>
      <c r="JYH844" s="191"/>
      <c r="JYI844" s="191"/>
      <c r="JYJ844" s="191"/>
      <c r="JYK844" s="191"/>
      <c r="JYL844" s="191"/>
      <c r="JYM844" s="191"/>
      <c r="JYN844" s="191"/>
      <c r="JYO844" s="191"/>
      <c r="JYP844" s="191"/>
      <c r="JYQ844" s="191"/>
      <c r="JYR844" s="191"/>
      <c r="JYS844" s="191"/>
      <c r="JYT844" s="191"/>
      <c r="JYU844" s="191"/>
      <c r="JYV844" s="191"/>
      <c r="JYW844" s="191"/>
      <c r="JYX844" s="191"/>
      <c r="JYY844" s="191"/>
      <c r="JYZ844" s="191"/>
      <c r="JZA844" s="191"/>
      <c r="JZB844" s="191"/>
      <c r="JZC844" s="191"/>
      <c r="JZD844" s="191"/>
      <c r="JZE844" s="191"/>
      <c r="JZF844" s="191"/>
      <c r="JZG844" s="191"/>
      <c r="JZH844" s="191"/>
      <c r="JZI844" s="191"/>
      <c r="JZJ844" s="191"/>
      <c r="JZK844" s="191"/>
      <c r="JZL844" s="191"/>
      <c r="JZM844" s="191"/>
      <c r="JZN844" s="191"/>
      <c r="JZO844" s="191"/>
      <c r="JZP844" s="191"/>
      <c r="JZQ844" s="191"/>
      <c r="JZR844" s="191"/>
      <c r="JZS844" s="191"/>
      <c r="JZT844" s="191"/>
      <c r="JZU844" s="191"/>
      <c r="JZV844" s="191"/>
      <c r="JZW844" s="191"/>
      <c r="JZX844" s="191"/>
      <c r="JZY844" s="191"/>
      <c r="JZZ844" s="191"/>
      <c r="KAA844" s="191"/>
      <c r="KAB844" s="191"/>
      <c r="KAC844" s="191"/>
      <c r="KAD844" s="191"/>
      <c r="KAE844" s="191"/>
      <c r="KAF844" s="191"/>
      <c r="KAG844" s="191"/>
      <c r="KAH844" s="191"/>
      <c r="KAI844" s="191"/>
      <c r="KAJ844" s="191"/>
      <c r="KAK844" s="191"/>
      <c r="KAL844" s="191"/>
      <c r="KAM844" s="191"/>
      <c r="KAN844" s="191"/>
      <c r="KAO844" s="191"/>
      <c r="KAP844" s="191"/>
      <c r="KAQ844" s="191"/>
      <c r="KAR844" s="191"/>
      <c r="KAS844" s="191"/>
      <c r="KAT844" s="191"/>
      <c r="KAU844" s="191"/>
      <c r="KAV844" s="191"/>
      <c r="KAW844" s="191"/>
      <c r="KAX844" s="191"/>
      <c r="KAY844" s="191"/>
      <c r="KAZ844" s="191"/>
      <c r="KBA844" s="191"/>
      <c r="KBB844" s="191"/>
      <c r="KBC844" s="191"/>
      <c r="KBD844" s="191"/>
      <c r="KBE844" s="191"/>
      <c r="KBF844" s="191"/>
      <c r="KBG844" s="191"/>
      <c r="KBH844" s="191"/>
      <c r="KBI844" s="191"/>
      <c r="KBJ844" s="191"/>
      <c r="KBK844" s="191"/>
      <c r="KBL844" s="191"/>
      <c r="KBM844" s="191"/>
      <c r="KBN844" s="191"/>
      <c r="KBO844" s="191"/>
      <c r="KBP844" s="191"/>
      <c r="KBQ844" s="191"/>
      <c r="KBR844" s="191"/>
      <c r="KBS844" s="191"/>
      <c r="KBT844" s="191"/>
      <c r="KBU844" s="191"/>
      <c r="KBV844" s="191"/>
      <c r="KBW844" s="191"/>
      <c r="KBX844" s="191"/>
      <c r="KBY844" s="191"/>
      <c r="KBZ844" s="191"/>
      <c r="KCA844" s="191"/>
      <c r="KCB844" s="191"/>
      <c r="KCC844" s="191"/>
      <c r="KCD844" s="191"/>
      <c r="KCE844" s="191"/>
      <c r="KCF844" s="191"/>
      <c r="KCG844" s="191"/>
      <c r="KCH844" s="191"/>
      <c r="KCI844" s="191"/>
      <c r="KCJ844" s="191"/>
      <c r="KCK844" s="191"/>
      <c r="KCL844" s="191"/>
      <c r="KCM844" s="191"/>
      <c r="KCN844" s="191"/>
      <c r="KCO844" s="191"/>
      <c r="KCP844" s="191"/>
      <c r="KCQ844" s="191"/>
      <c r="KCR844" s="191"/>
      <c r="KCS844" s="191"/>
      <c r="KCT844" s="191"/>
      <c r="KCU844" s="191"/>
      <c r="KCV844" s="191"/>
      <c r="KCW844" s="191"/>
      <c r="KCX844" s="191"/>
      <c r="KCY844" s="191"/>
      <c r="KCZ844" s="191"/>
      <c r="KDA844" s="191"/>
      <c r="KDB844" s="191"/>
      <c r="KDC844" s="191"/>
      <c r="KDD844" s="191"/>
      <c r="KDE844" s="191"/>
      <c r="KDF844" s="191"/>
      <c r="KDG844" s="191"/>
      <c r="KDH844" s="191"/>
      <c r="KDI844" s="191"/>
      <c r="KDJ844" s="191"/>
      <c r="KDK844" s="191"/>
      <c r="KDL844" s="191"/>
      <c r="KDM844" s="191"/>
      <c r="KDN844" s="191"/>
      <c r="KDO844" s="191"/>
      <c r="KDP844" s="191"/>
      <c r="KDQ844" s="191"/>
      <c r="KDR844" s="191"/>
      <c r="KDS844" s="191"/>
      <c r="KDT844" s="191"/>
      <c r="KDU844" s="191"/>
      <c r="KDV844" s="191"/>
      <c r="KDW844" s="191"/>
      <c r="KDX844" s="191"/>
      <c r="KDY844" s="191"/>
      <c r="KDZ844" s="191"/>
      <c r="KEA844" s="191"/>
      <c r="KEB844" s="191"/>
      <c r="KEC844" s="191"/>
      <c r="KED844" s="191"/>
      <c r="KEE844" s="191"/>
      <c r="KEF844" s="191"/>
      <c r="KEG844" s="191"/>
      <c r="KEH844" s="191"/>
      <c r="KEI844" s="191"/>
      <c r="KEJ844" s="191"/>
      <c r="KEK844" s="191"/>
      <c r="KEL844" s="191"/>
      <c r="KEM844" s="191"/>
      <c r="KEN844" s="191"/>
      <c r="KEO844" s="191"/>
      <c r="KEP844" s="191"/>
      <c r="KEQ844" s="191"/>
      <c r="KER844" s="191"/>
      <c r="KES844" s="191"/>
      <c r="KET844" s="191"/>
      <c r="KEU844" s="191"/>
      <c r="KEV844" s="191"/>
      <c r="KEW844" s="191"/>
      <c r="KEX844" s="191"/>
      <c r="KEY844" s="191"/>
      <c r="KEZ844" s="191"/>
      <c r="KFA844" s="191"/>
      <c r="KFB844" s="191"/>
      <c r="KFC844" s="191"/>
      <c r="KFD844" s="191"/>
      <c r="KFE844" s="191"/>
      <c r="KFF844" s="191"/>
      <c r="KFG844" s="191"/>
      <c r="KFH844" s="191"/>
      <c r="KFI844" s="191"/>
      <c r="KFJ844" s="191"/>
      <c r="KFK844" s="191"/>
      <c r="KFL844" s="191"/>
      <c r="KFM844" s="191"/>
      <c r="KFN844" s="191"/>
      <c r="KFO844" s="191"/>
      <c r="KFP844" s="191"/>
      <c r="KFQ844" s="191"/>
      <c r="KFR844" s="191"/>
      <c r="KFS844" s="191"/>
      <c r="KFT844" s="191"/>
      <c r="KFU844" s="191"/>
      <c r="KFV844" s="191"/>
      <c r="KFW844" s="191"/>
      <c r="KFX844" s="191"/>
      <c r="KFY844" s="191"/>
      <c r="KFZ844" s="191"/>
      <c r="KGA844" s="191"/>
      <c r="KGB844" s="191"/>
      <c r="KGC844" s="191"/>
      <c r="KGD844" s="191"/>
      <c r="KGE844" s="191"/>
      <c r="KGF844" s="191"/>
      <c r="KGG844" s="191"/>
      <c r="KGH844" s="191"/>
      <c r="KGI844" s="191"/>
      <c r="KGJ844" s="191"/>
      <c r="KGK844" s="191"/>
      <c r="KGL844" s="191"/>
      <c r="KGM844" s="191"/>
      <c r="KGN844" s="191"/>
      <c r="KGO844" s="191"/>
      <c r="KGP844" s="191"/>
      <c r="KGQ844" s="191"/>
      <c r="KGR844" s="191"/>
      <c r="KGS844" s="191"/>
      <c r="KGT844" s="191"/>
      <c r="KGU844" s="191"/>
      <c r="KGV844" s="191"/>
      <c r="KGW844" s="191"/>
      <c r="KGX844" s="191"/>
      <c r="KGY844" s="191"/>
      <c r="KGZ844" s="191"/>
      <c r="KHA844" s="191"/>
      <c r="KHB844" s="191"/>
      <c r="KHC844" s="191"/>
      <c r="KHD844" s="191"/>
      <c r="KHE844" s="191"/>
      <c r="KHF844" s="191"/>
      <c r="KHG844" s="191"/>
      <c r="KHH844" s="191"/>
      <c r="KHI844" s="191"/>
      <c r="KHJ844" s="191"/>
      <c r="KHK844" s="191"/>
      <c r="KHL844" s="191"/>
      <c r="KHM844" s="191"/>
      <c r="KHN844" s="191"/>
      <c r="KHO844" s="191"/>
      <c r="KHP844" s="191"/>
      <c r="KHQ844" s="191"/>
      <c r="KHR844" s="191"/>
      <c r="KHS844" s="191"/>
      <c r="KHT844" s="191"/>
      <c r="KHU844" s="191"/>
      <c r="KHV844" s="191"/>
      <c r="KHW844" s="191"/>
      <c r="KHX844" s="191"/>
      <c r="KHY844" s="191"/>
      <c r="KHZ844" s="191"/>
      <c r="KIA844" s="191"/>
      <c r="KIB844" s="191"/>
      <c r="KIC844" s="191"/>
      <c r="KID844" s="191"/>
      <c r="KIE844" s="191"/>
      <c r="KIF844" s="191"/>
      <c r="KIG844" s="191"/>
      <c r="KIH844" s="191"/>
      <c r="KII844" s="191"/>
      <c r="KIJ844" s="191"/>
      <c r="KIK844" s="191"/>
      <c r="KIL844" s="191"/>
      <c r="KIM844" s="191"/>
      <c r="KIN844" s="191"/>
      <c r="KIO844" s="191"/>
      <c r="KIP844" s="191"/>
      <c r="KIQ844" s="191"/>
      <c r="KIR844" s="191"/>
      <c r="KIS844" s="191"/>
      <c r="KIT844" s="191"/>
      <c r="KIU844" s="191"/>
      <c r="KIV844" s="191"/>
      <c r="KIW844" s="191"/>
      <c r="KIX844" s="191"/>
      <c r="KIY844" s="191"/>
      <c r="KIZ844" s="191"/>
      <c r="KJA844" s="191"/>
      <c r="KJB844" s="191"/>
      <c r="KJC844" s="191"/>
      <c r="KJD844" s="191"/>
      <c r="KJE844" s="191"/>
      <c r="KJF844" s="191"/>
      <c r="KJG844" s="191"/>
      <c r="KJH844" s="191"/>
      <c r="KJI844" s="191"/>
      <c r="KJJ844" s="191"/>
      <c r="KJK844" s="191"/>
      <c r="KJL844" s="191"/>
      <c r="KJM844" s="191"/>
      <c r="KJN844" s="191"/>
      <c r="KJO844" s="191"/>
      <c r="KJP844" s="191"/>
      <c r="KJQ844" s="191"/>
      <c r="KJR844" s="191"/>
      <c r="KJS844" s="191"/>
      <c r="KJT844" s="191"/>
      <c r="KJU844" s="191"/>
      <c r="KJV844" s="191"/>
      <c r="KJW844" s="191"/>
      <c r="KJX844" s="191"/>
      <c r="KJY844" s="191"/>
      <c r="KJZ844" s="191"/>
      <c r="KKA844" s="191"/>
      <c r="KKB844" s="191"/>
      <c r="KKC844" s="191"/>
      <c r="KKD844" s="191"/>
      <c r="KKE844" s="191"/>
      <c r="KKF844" s="191"/>
      <c r="KKG844" s="191"/>
      <c r="KKH844" s="191"/>
      <c r="KKI844" s="191"/>
      <c r="KKJ844" s="191"/>
      <c r="KKK844" s="191"/>
      <c r="KKL844" s="191"/>
      <c r="KKM844" s="191"/>
      <c r="KKN844" s="191"/>
      <c r="KKO844" s="191"/>
      <c r="KKP844" s="191"/>
      <c r="KKQ844" s="191"/>
      <c r="KKR844" s="191"/>
      <c r="KKS844" s="191"/>
      <c r="KKT844" s="191"/>
      <c r="KKU844" s="191"/>
      <c r="KKV844" s="191"/>
      <c r="KKW844" s="191"/>
      <c r="KKX844" s="191"/>
      <c r="KKY844" s="191"/>
      <c r="KKZ844" s="191"/>
      <c r="KLA844" s="191"/>
      <c r="KLB844" s="191"/>
      <c r="KLC844" s="191"/>
      <c r="KLD844" s="191"/>
      <c r="KLE844" s="191"/>
      <c r="KLF844" s="191"/>
      <c r="KLG844" s="191"/>
      <c r="KLH844" s="191"/>
      <c r="KLI844" s="191"/>
      <c r="KLJ844" s="191"/>
      <c r="KLK844" s="191"/>
      <c r="KLL844" s="191"/>
      <c r="KLM844" s="191"/>
      <c r="KLN844" s="191"/>
      <c r="KLO844" s="191"/>
      <c r="KLP844" s="191"/>
      <c r="KLQ844" s="191"/>
      <c r="KLR844" s="191"/>
      <c r="KLS844" s="191"/>
      <c r="KLT844" s="191"/>
      <c r="KLU844" s="191"/>
      <c r="KLV844" s="191"/>
      <c r="KLW844" s="191"/>
      <c r="KLX844" s="191"/>
      <c r="KLY844" s="191"/>
      <c r="KLZ844" s="191"/>
      <c r="KMA844" s="191"/>
      <c r="KMB844" s="191"/>
      <c r="KMC844" s="191"/>
      <c r="KMD844" s="191"/>
      <c r="KME844" s="191"/>
      <c r="KMF844" s="191"/>
      <c r="KMG844" s="191"/>
      <c r="KMH844" s="191"/>
      <c r="KMI844" s="191"/>
      <c r="KMJ844" s="191"/>
      <c r="KMK844" s="191"/>
      <c r="KML844" s="191"/>
      <c r="KMM844" s="191"/>
      <c r="KMN844" s="191"/>
      <c r="KMO844" s="191"/>
      <c r="KMP844" s="191"/>
      <c r="KMQ844" s="191"/>
      <c r="KMR844" s="191"/>
      <c r="KMS844" s="191"/>
      <c r="KMT844" s="191"/>
      <c r="KMU844" s="191"/>
      <c r="KMV844" s="191"/>
      <c r="KMW844" s="191"/>
      <c r="KMX844" s="191"/>
      <c r="KMY844" s="191"/>
      <c r="KMZ844" s="191"/>
      <c r="KNA844" s="191"/>
      <c r="KNB844" s="191"/>
      <c r="KNC844" s="191"/>
      <c r="KND844" s="191"/>
      <c r="KNE844" s="191"/>
      <c r="KNF844" s="191"/>
      <c r="KNG844" s="191"/>
      <c r="KNH844" s="191"/>
      <c r="KNI844" s="191"/>
      <c r="KNJ844" s="191"/>
      <c r="KNK844" s="191"/>
      <c r="KNL844" s="191"/>
      <c r="KNM844" s="191"/>
      <c r="KNN844" s="191"/>
      <c r="KNO844" s="191"/>
      <c r="KNP844" s="191"/>
      <c r="KNQ844" s="191"/>
      <c r="KNR844" s="191"/>
      <c r="KNS844" s="191"/>
      <c r="KNT844" s="191"/>
      <c r="KNU844" s="191"/>
      <c r="KNV844" s="191"/>
      <c r="KNW844" s="191"/>
      <c r="KNX844" s="191"/>
      <c r="KNY844" s="191"/>
      <c r="KNZ844" s="191"/>
      <c r="KOA844" s="191"/>
      <c r="KOB844" s="191"/>
      <c r="KOC844" s="191"/>
      <c r="KOD844" s="191"/>
      <c r="KOE844" s="191"/>
      <c r="KOF844" s="191"/>
      <c r="KOG844" s="191"/>
      <c r="KOH844" s="191"/>
      <c r="KOI844" s="191"/>
      <c r="KOJ844" s="191"/>
      <c r="KOK844" s="191"/>
      <c r="KOL844" s="191"/>
      <c r="KOM844" s="191"/>
      <c r="KON844" s="191"/>
      <c r="KOO844" s="191"/>
      <c r="KOP844" s="191"/>
      <c r="KOQ844" s="191"/>
      <c r="KOR844" s="191"/>
      <c r="KOS844" s="191"/>
      <c r="KOT844" s="191"/>
      <c r="KOU844" s="191"/>
      <c r="KOV844" s="191"/>
      <c r="KOW844" s="191"/>
      <c r="KOX844" s="191"/>
      <c r="KOY844" s="191"/>
      <c r="KOZ844" s="191"/>
      <c r="KPA844" s="191"/>
      <c r="KPB844" s="191"/>
      <c r="KPC844" s="191"/>
      <c r="KPD844" s="191"/>
      <c r="KPE844" s="191"/>
      <c r="KPF844" s="191"/>
      <c r="KPG844" s="191"/>
      <c r="KPH844" s="191"/>
      <c r="KPI844" s="191"/>
      <c r="KPJ844" s="191"/>
      <c r="KPK844" s="191"/>
      <c r="KPL844" s="191"/>
      <c r="KPM844" s="191"/>
      <c r="KPN844" s="191"/>
      <c r="KPO844" s="191"/>
      <c r="KPP844" s="191"/>
      <c r="KPQ844" s="191"/>
      <c r="KPR844" s="191"/>
      <c r="KPS844" s="191"/>
      <c r="KPT844" s="191"/>
      <c r="KPU844" s="191"/>
      <c r="KPV844" s="191"/>
      <c r="KPW844" s="191"/>
      <c r="KPX844" s="191"/>
      <c r="KPY844" s="191"/>
      <c r="KPZ844" s="191"/>
      <c r="KQA844" s="191"/>
      <c r="KQB844" s="191"/>
      <c r="KQC844" s="191"/>
      <c r="KQD844" s="191"/>
      <c r="KQE844" s="191"/>
      <c r="KQF844" s="191"/>
      <c r="KQG844" s="191"/>
      <c r="KQH844" s="191"/>
      <c r="KQI844" s="191"/>
      <c r="KQJ844" s="191"/>
      <c r="KQK844" s="191"/>
      <c r="KQL844" s="191"/>
      <c r="KQM844" s="191"/>
      <c r="KQN844" s="191"/>
      <c r="KQO844" s="191"/>
      <c r="KQP844" s="191"/>
      <c r="KQQ844" s="191"/>
      <c r="KQR844" s="191"/>
      <c r="KQS844" s="191"/>
      <c r="KQT844" s="191"/>
      <c r="KQU844" s="191"/>
      <c r="KQV844" s="191"/>
      <c r="KQW844" s="191"/>
      <c r="KQX844" s="191"/>
      <c r="KQY844" s="191"/>
      <c r="KQZ844" s="191"/>
      <c r="KRA844" s="191"/>
      <c r="KRB844" s="191"/>
      <c r="KRC844" s="191"/>
      <c r="KRD844" s="191"/>
      <c r="KRE844" s="191"/>
      <c r="KRF844" s="191"/>
      <c r="KRG844" s="191"/>
      <c r="KRH844" s="191"/>
      <c r="KRI844" s="191"/>
      <c r="KRJ844" s="191"/>
      <c r="KRK844" s="191"/>
      <c r="KRL844" s="191"/>
      <c r="KRM844" s="191"/>
      <c r="KRN844" s="191"/>
      <c r="KRO844" s="191"/>
      <c r="KRP844" s="191"/>
      <c r="KRQ844" s="191"/>
      <c r="KRR844" s="191"/>
      <c r="KRS844" s="191"/>
      <c r="KRT844" s="191"/>
      <c r="KRU844" s="191"/>
      <c r="KRV844" s="191"/>
      <c r="KRW844" s="191"/>
      <c r="KRX844" s="191"/>
      <c r="KRY844" s="191"/>
      <c r="KRZ844" s="191"/>
      <c r="KSA844" s="191"/>
      <c r="KSB844" s="191"/>
      <c r="KSC844" s="191"/>
      <c r="KSD844" s="191"/>
      <c r="KSE844" s="191"/>
      <c r="KSF844" s="191"/>
      <c r="KSG844" s="191"/>
      <c r="KSH844" s="191"/>
      <c r="KSI844" s="191"/>
      <c r="KSJ844" s="191"/>
      <c r="KSK844" s="191"/>
      <c r="KSL844" s="191"/>
      <c r="KSM844" s="191"/>
      <c r="KSN844" s="191"/>
      <c r="KSO844" s="191"/>
      <c r="KSP844" s="191"/>
      <c r="KSQ844" s="191"/>
      <c r="KSR844" s="191"/>
      <c r="KSS844" s="191"/>
      <c r="KST844" s="191"/>
      <c r="KSU844" s="191"/>
      <c r="KSV844" s="191"/>
      <c r="KSW844" s="191"/>
      <c r="KSX844" s="191"/>
      <c r="KSY844" s="191"/>
      <c r="KSZ844" s="191"/>
      <c r="KTA844" s="191"/>
      <c r="KTB844" s="191"/>
      <c r="KTC844" s="191"/>
      <c r="KTD844" s="191"/>
      <c r="KTE844" s="191"/>
      <c r="KTF844" s="191"/>
      <c r="KTG844" s="191"/>
      <c r="KTH844" s="191"/>
      <c r="KTI844" s="191"/>
      <c r="KTJ844" s="191"/>
      <c r="KTK844" s="191"/>
      <c r="KTL844" s="191"/>
      <c r="KTM844" s="191"/>
      <c r="KTN844" s="191"/>
      <c r="KTO844" s="191"/>
      <c r="KTP844" s="191"/>
      <c r="KTQ844" s="191"/>
      <c r="KTR844" s="191"/>
      <c r="KTS844" s="191"/>
      <c r="KTT844" s="191"/>
      <c r="KTU844" s="191"/>
      <c r="KTV844" s="191"/>
      <c r="KTW844" s="191"/>
      <c r="KTX844" s="191"/>
      <c r="KTY844" s="191"/>
      <c r="KTZ844" s="191"/>
      <c r="KUA844" s="191"/>
      <c r="KUB844" s="191"/>
      <c r="KUC844" s="191"/>
      <c r="KUD844" s="191"/>
      <c r="KUE844" s="191"/>
      <c r="KUF844" s="191"/>
      <c r="KUG844" s="191"/>
      <c r="KUH844" s="191"/>
      <c r="KUI844" s="191"/>
      <c r="KUJ844" s="191"/>
      <c r="KUK844" s="191"/>
      <c r="KUL844" s="191"/>
      <c r="KUM844" s="191"/>
      <c r="KUN844" s="191"/>
      <c r="KUO844" s="191"/>
      <c r="KUP844" s="191"/>
      <c r="KUQ844" s="191"/>
      <c r="KUR844" s="191"/>
      <c r="KUS844" s="191"/>
      <c r="KUT844" s="191"/>
      <c r="KUU844" s="191"/>
      <c r="KUV844" s="191"/>
      <c r="KUW844" s="191"/>
      <c r="KUX844" s="191"/>
      <c r="KUY844" s="191"/>
      <c r="KUZ844" s="191"/>
      <c r="KVA844" s="191"/>
      <c r="KVB844" s="191"/>
      <c r="KVC844" s="191"/>
      <c r="KVD844" s="191"/>
      <c r="KVE844" s="191"/>
      <c r="KVF844" s="191"/>
      <c r="KVG844" s="191"/>
      <c r="KVH844" s="191"/>
      <c r="KVI844" s="191"/>
      <c r="KVJ844" s="191"/>
      <c r="KVK844" s="191"/>
      <c r="KVL844" s="191"/>
      <c r="KVM844" s="191"/>
      <c r="KVN844" s="191"/>
      <c r="KVO844" s="191"/>
      <c r="KVP844" s="191"/>
      <c r="KVQ844" s="191"/>
      <c r="KVR844" s="191"/>
      <c r="KVS844" s="191"/>
      <c r="KVT844" s="191"/>
      <c r="KVU844" s="191"/>
      <c r="KVV844" s="191"/>
      <c r="KVW844" s="191"/>
      <c r="KVX844" s="191"/>
      <c r="KVY844" s="191"/>
      <c r="KVZ844" s="191"/>
      <c r="KWA844" s="191"/>
      <c r="KWB844" s="191"/>
      <c r="KWC844" s="191"/>
      <c r="KWD844" s="191"/>
      <c r="KWE844" s="191"/>
      <c r="KWF844" s="191"/>
      <c r="KWG844" s="191"/>
      <c r="KWH844" s="191"/>
      <c r="KWI844" s="191"/>
      <c r="KWJ844" s="191"/>
      <c r="KWK844" s="191"/>
      <c r="KWL844" s="191"/>
      <c r="KWM844" s="191"/>
      <c r="KWN844" s="191"/>
      <c r="KWO844" s="191"/>
      <c r="KWP844" s="191"/>
      <c r="KWQ844" s="191"/>
      <c r="KWR844" s="191"/>
      <c r="KWS844" s="191"/>
      <c r="KWT844" s="191"/>
      <c r="KWU844" s="191"/>
      <c r="KWV844" s="191"/>
      <c r="KWW844" s="191"/>
      <c r="KWX844" s="191"/>
      <c r="KWY844" s="191"/>
      <c r="KWZ844" s="191"/>
      <c r="KXA844" s="191"/>
      <c r="KXB844" s="191"/>
      <c r="KXC844" s="191"/>
      <c r="KXD844" s="191"/>
      <c r="KXE844" s="191"/>
      <c r="KXF844" s="191"/>
      <c r="KXG844" s="191"/>
      <c r="KXH844" s="191"/>
      <c r="KXI844" s="191"/>
      <c r="KXJ844" s="191"/>
      <c r="KXK844" s="191"/>
      <c r="KXL844" s="191"/>
      <c r="KXM844" s="191"/>
      <c r="KXN844" s="191"/>
      <c r="KXO844" s="191"/>
      <c r="KXP844" s="191"/>
      <c r="KXQ844" s="191"/>
      <c r="KXR844" s="191"/>
      <c r="KXS844" s="191"/>
      <c r="KXT844" s="191"/>
      <c r="KXU844" s="191"/>
      <c r="KXV844" s="191"/>
      <c r="KXW844" s="191"/>
      <c r="KXX844" s="191"/>
      <c r="KXY844" s="191"/>
      <c r="KXZ844" s="191"/>
      <c r="KYA844" s="191"/>
      <c r="KYB844" s="191"/>
      <c r="KYC844" s="191"/>
      <c r="KYD844" s="191"/>
      <c r="KYE844" s="191"/>
      <c r="KYF844" s="191"/>
      <c r="KYG844" s="191"/>
      <c r="KYH844" s="191"/>
      <c r="KYI844" s="191"/>
      <c r="KYJ844" s="191"/>
      <c r="KYK844" s="191"/>
      <c r="KYL844" s="191"/>
      <c r="KYM844" s="191"/>
      <c r="KYN844" s="191"/>
      <c r="KYO844" s="191"/>
      <c r="KYP844" s="191"/>
      <c r="KYQ844" s="191"/>
      <c r="KYR844" s="191"/>
      <c r="KYS844" s="191"/>
      <c r="KYT844" s="191"/>
      <c r="KYU844" s="191"/>
      <c r="KYV844" s="191"/>
      <c r="KYW844" s="191"/>
      <c r="KYX844" s="191"/>
      <c r="KYY844" s="191"/>
      <c r="KYZ844" s="191"/>
      <c r="KZA844" s="191"/>
      <c r="KZB844" s="191"/>
      <c r="KZC844" s="191"/>
      <c r="KZD844" s="191"/>
      <c r="KZE844" s="191"/>
      <c r="KZF844" s="191"/>
      <c r="KZG844" s="191"/>
      <c r="KZH844" s="191"/>
      <c r="KZI844" s="191"/>
      <c r="KZJ844" s="191"/>
      <c r="KZK844" s="191"/>
      <c r="KZL844" s="191"/>
      <c r="KZM844" s="191"/>
      <c r="KZN844" s="191"/>
      <c r="KZO844" s="191"/>
      <c r="KZP844" s="191"/>
      <c r="KZQ844" s="191"/>
      <c r="KZR844" s="191"/>
      <c r="KZS844" s="191"/>
      <c r="KZT844" s="191"/>
      <c r="KZU844" s="191"/>
      <c r="KZV844" s="191"/>
      <c r="KZW844" s="191"/>
      <c r="KZX844" s="191"/>
      <c r="KZY844" s="191"/>
      <c r="KZZ844" s="191"/>
      <c r="LAA844" s="191"/>
      <c r="LAB844" s="191"/>
      <c r="LAC844" s="191"/>
      <c r="LAD844" s="191"/>
      <c r="LAE844" s="191"/>
      <c r="LAF844" s="191"/>
      <c r="LAG844" s="191"/>
      <c r="LAH844" s="191"/>
      <c r="LAI844" s="191"/>
      <c r="LAJ844" s="191"/>
      <c r="LAK844" s="191"/>
      <c r="LAL844" s="191"/>
      <c r="LAM844" s="191"/>
      <c r="LAN844" s="191"/>
      <c r="LAO844" s="191"/>
      <c r="LAP844" s="191"/>
      <c r="LAQ844" s="191"/>
      <c r="LAR844" s="191"/>
      <c r="LAS844" s="191"/>
      <c r="LAT844" s="191"/>
      <c r="LAU844" s="191"/>
      <c r="LAV844" s="191"/>
      <c r="LAW844" s="191"/>
      <c r="LAX844" s="191"/>
      <c r="LAY844" s="191"/>
      <c r="LAZ844" s="191"/>
      <c r="LBA844" s="191"/>
      <c r="LBB844" s="191"/>
      <c r="LBC844" s="191"/>
      <c r="LBD844" s="191"/>
      <c r="LBE844" s="191"/>
      <c r="LBF844" s="191"/>
      <c r="LBG844" s="191"/>
      <c r="LBH844" s="191"/>
      <c r="LBI844" s="191"/>
      <c r="LBJ844" s="191"/>
      <c r="LBK844" s="191"/>
      <c r="LBL844" s="191"/>
      <c r="LBM844" s="191"/>
      <c r="LBN844" s="191"/>
      <c r="LBO844" s="191"/>
      <c r="LBP844" s="191"/>
      <c r="LBQ844" s="191"/>
      <c r="LBR844" s="191"/>
      <c r="LBS844" s="191"/>
      <c r="LBT844" s="191"/>
      <c r="LBU844" s="191"/>
      <c r="LBV844" s="191"/>
      <c r="LBW844" s="191"/>
      <c r="LBX844" s="191"/>
      <c r="LBY844" s="191"/>
      <c r="LBZ844" s="191"/>
      <c r="LCA844" s="191"/>
      <c r="LCB844" s="191"/>
      <c r="LCC844" s="191"/>
      <c r="LCD844" s="191"/>
      <c r="LCE844" s="191"/>
      <c r="LCF844" s="191"/>
      <c r="LCG844" s="191"/>
      <c r="LCH844" s="191"/>
      <c r="LCI844" s="191"/>
      <c r="LCJ844" s="191"/>
      <c r="LCK844" s="191"/>
      <c r="LCL844" s="191"/>
      <c r="LCM844" s="191"/>
      <c r="LCN844" s="191"/>
      <c r="LCO844" s="191"/>
      <c r="LCP844" s="191"/>
      <c r="LCQ844" s="191"/>
      <c r="LCR844" s="191"/>
      <c r="LCS844" s="191"/>
      <c r="LCT844" s="191"/>
      <c r="LCU844" s="191"/>
      <c r="LCV844" s="191"/>
      <c r="LCW844" s="191"/>
      <c r="LCX844" s="191"/>
      <c r="LCY844" s="191"/>
      <c r="LCZ844" s="191"/>
      <c r="LDA844" s="191"/>
      <c r="LDB844" s="191"/>
      <c r="LDC844" s="191"/>
      <c r="LDD844" s="191"/>
      <c r="LDE844" s="191"/>
      <c r="LDF844" s="191"/>
      <c r="LDG844" s="191"/>
      <c r="LDH844" s="191"/>
      <c r="LDI844" s="191"/>
      <c r="LDJ844" s="191"/>
      <c r="LDK844" s="191"/>
      <c r="LDL844" s="191"/>
      <c r="LDM844" s="191"/>
      <c r="LDN844" s="191"/>
      <c r="LDO844" s="191"/>
      <c r="LDP844" s="191"/>
      <c r="LDQ844" s="191"/>
      <c r="LDR844" s="191"/>
      <c r="LDS844" s="191"/>
      <c r="LDT844" s="191"/>
      <c r="LDU844" s="191"/>
      <c r="LDV844" s="191"/>
      <c r="LDW844" s="191"/>
      <c r="LDX844" s="191"/>
      <c r="LDY844" s="191"/>
      <c r="LDZ844" s="191"/>
      <c r="LEA844" s="191"/>
      <c r="LEB844" s="191"/>
      <c r="LEC844" s="191"/>
      <c r="LED844" s="191"/>
      <c r="LEE844" s="191"/>
      <c r="LEF844" s="191"/>
      <c r="LEG844" s="191"/>
      <c r="LEH844" s="191"/>
      <c r="LEI844" s="191"/>
      <c r="LEJ844" s="191"/>
      <c r="LEK844" s="191"/>
      <c r="LEL844" s="191"/>
      <c r="LEM844" s="191"/>
      <c r="LEN844" s="191"/>
      <c r="LEO844" s="191"/>
      <c r="LEP844" s="191"/>
      <c r="LEQ844" s="191"/>
      <c r="LER844" s="191"/>
      <c r="LES844" s="191"/>
      <c r="LET844" s="191"/>
      <c r="LEU844" s="191"/>
      <c r="LEV844" s="191"/>
      <c r="LEW844" s="191"/>
      <c r="LEX844" s="191"/>
      <c r="LEY844" s="191"/>
      <c r="LEZ844" s="191"/>
      <c r="LFA844" s="191"/>
      <c r="LFB844" s="191"/>
      <c r="LFC844" s="191"/>
      <c r="LFD844" s="191"/>
      <c r="LFE844" s="191"/>
      <c r="LFF844" s="191"/>
      <c r="LFG844" s="191"/>
      <c r="LFH844" s="191"/>
      <c r="LFI844" s="191"/>
      <c r="LFJ844" s="191"/>
      <c r="LFK844" s="191"/>
      <c r="LFL844" s="191"/>
      <c r="LFM844" s="191"/>
      <c r="LFN844" s="191"/>
      <c r="LFO844" s="191"/>
      <c r="LFP844" s="191"/>
      <c r="LFQ844" s="191"/>
      <c r="LFR844" s="191"/>
      <c r="LFS844" s="191"/>
      <c r="LFT844" s="191"/>
      <c r="LFU844" s="191"/>
      <c r="LFV844" s="191"/>
      <c r="LFW844" s="191"/>
      <c r="LFX844" s="191"/>
      <c r="LFY844" s="191"/>
      <c r="LFZ844" s="191"/>
      <c r="LGA844" s="191"/>
      <c r="LGB844" s="191"/>
      <c r="LGC844" s="191"/>
      <c r="LGD844" s="191"/>
      <c r="LGE844" s="191"/>
      <c r="LGF844" s="191"/>
      <c r="LGG844" s="191"/>
      <c r="LGH844" s="191"/>
      <c r="LGI844" s="191"/>
      <c r="LGJ844" s="191"/>
      <c r="LGK844" s="191"/>
      <c r="LGL844" s="191"/>
      <c r="LGM844" s="191"/>
      <c r="LGN844" s="191"/>
      <c r="LGO844" s="191"/>
      <c r="LGP844" s="191"/>
      <c r="LGQ844" s="191"/>
      <c r="LGR844" s="191"/>
      <c r="LGS844" s="191"/>
      <c r="LGT844" s="191"/>
      <c r="LGU844" s="191"/>
      <c r="LGV844" s="191"/>
      <c r="LGW844" s="191"/>
      <c r="LGX844" s="191"/>
      <c r="LGY844" s="191"/>
      <c r="LGZ844" s="191"/>
      <c r="LHA844" s="191"/>
      <c r="LHB844" s="191"/>
      <c r="LHC844" s="191"/>
      <c r="LHD844" s="191"/>
      <c r="LHE844" s="191"/>
      <c r="LHF844" s="191"/>
      <c r="LHG844" s="191"/>
      <c r="LHH844" s="191"/>
      <c r="LHI844" s="191"/>
      <c r="LHJ844" s="191"/>
      <c r="LHK844" s="191"/>
      <c r="LHL844" s="191"/>
      <c r="LHM844" s="191"/>
      <c r="LHN844" s="191"/>
      <c r="LHO844" s="191"/>
      <c r="LHP844" s="191"/>
      <c r="LHQ844" s="191"/>
      <c r="LHR844" s="191"/>
      <c r="LHS844" s="191"/>
      <c r="LHT844" s="191"/>
      <c r="LHU844" s="191"/>
      <c r="LHV844" s="191"/>
      <c r="LHW844" s="191"/>
      <c r="LHX844" s="191"/>
      <c r="LHY844" s="191"/>
      <c r="LHZ844" s="191"/>
      <c r="LIA844" s="191"/>
      <c r="LIB844" s="191"/>
      <c r="LIC844" s="191"/>
      <c r="LID844" s="191"/>
      <c r="LIE844" s="191"/>
      <c r="LIF844" s="191"/>
      <c r="LIG844" s="191"/>
      <c r="LIH844" s="191"/>
      <c r="LII844" s="191"/>
      <c r="LIJ844" s="191"/>
      <c r="LIK844" s="191"/>
      <c r="LIL844" s="191"/>
      <c r="LIM844" s="191"/>
      <c r="LIN844" s="191"/>
      <c r="LIO844" s="191"/>
      <c r="LIP844" s="191"/>
      <c r="LIQ844" s="191"/>
      <c r="LIR844" s="191"/>
      <c r="LIS844" s="191"/>
      <c r="LIT844" s="191"/>
      <c r="LIU844" s="191"/>
      <c r="LIV844" s="191"/>
      <c r="LIW844" s="191"/>
      <c r="LIX844" s="191"/>
      <c r="LIY844" s="191"/>
      <c r="LIZ844" s="191"/>
      <c r="LJA844" s="191"/>
      <c r="LJB844" s="191"/>
      <c r="LJC844" s="191"/>
      <c r="LJD844" s="191"/>
      <c r="LJE844" s="191"/>
      <c r="LJF844" s="191"/>
      <c r="LJG844" s="191"/>
      <c r="LJH844" s="191"/>
      <c r="LJI844" s="191"/>
      <c r="LJJ844" s="191"/>
      <c r="LJK844" s="191"/>
      <c r="LJL844" s="191"/>
      <c r="LJM844" s="191"/>
      <c r="LJN844" s="191"/>
      <c r="LJO844" s="191"/>
      <c r="LJP844" s="191"/>
      <c r="LJQ844" s="191"/>
      <c r="LJR844" s="191"/>
      <c r="LJS844" s="191"/>
      <c r="LJT844" s="191"/>
      <c r="LJU844" s="191"/>
      <c r="LJV844" s="191"/>
      <c r="LJW844" s="191"/>
      <c r="LJX844" s="191"/>
      <c r="LJY844" s="191"/>
      <c r="LJZ844" s="191"/>
      <c r="LKA844" s="191"/>
      <c r="LKB844" s="191"/>
      <c r="LKC844" s="191"/>
      <c r="LKD844" s="191"/>
      <c r="LKE844" s="191"/>
      <c r="LKF844" s="191"/>
      <c r="LKG844" s="191"/>
      <c r="LKH844" s="191"/>
      <c r="LKI844" s="191"/>
      <c r="LKJ844" s="191"/>
      <c r="LKK844" s="191"/>
      <c r="LKL844" s="191"/>
      <c r="LKM844" s="191"/>
      <c r="LKN844" s="191"/>
      <c r="LKO844" s="191"/>
      <c r="LKP844" s="191"/>
      <c r="LKQ844" s="191"/>
      <c r="LKR844" s="191"/>
      <c r="LKS844" s="191"/>
      <c r="LKT844" s="191"/>
      <c r="LKU844" s="191"/>
      <c r="LKV844" s="191"/>
      <c r="LKW844" s="191"/>
      <c r="LKX844" s="191"/>
      <c r="LKY844" s="191"/>
      <c r="LKZ844" s="191"/>
      <c r="LLA844" s="191"/>
      <c r="LLB844" s="191"/>
      <c r="LLC844" s="191"/>
      <c r="LLD844" s="191"/>
      <c r="LLE844" s="191"/>
      <c r="LLF844" s="191"/>
      <c r="LLG844" s="191"/>
      <c r="LLH844" s="191"/>
      <c r="LLI844" s="191"/>
      <c r="LLJ844" s="191"/>
      <c r="LLK844" s="191"/>
      <c r="LLL844" s="191"/>
      <c r="LLM844" s="191"/>
      <c r="LLN844" s="191"/>
      <c r="LLO844" s="191"/>
      <c r="LLP844" s="191"/>
      <c r="LLQ844" s="191"/>
      <c r="LLR844" s="191"/>
      <c r="LLS844" s="191"/>
      <c r="LLT844" s="191"/>
      <c r="LLU844" s="191"/>
      <c r="LLV844" s="191"/>
      <c r="LLW844" s="191"/>
      <c r="LLX844" s="191"/>
      <c r="LLY844" s="191"/>
      <c r="LLZ844" s="191"/>
      <c r="LMA844" s="191"/>
      <c r="LMB844" s="191"/>
      <c r="LMC844" s="191"/>
      <c r="LMD844" s="191"/>
      <c r="LME844" s="191"/>
      <c r="LMF844" s="191"/>
      <c r="LMG844" s="191"/>
      <c r="LMH844" s="191"/>
      <c r="LMI844" s="191"/>
      <c r="LMJ844" s="191"/>
      <c r="LMK844" s="191"/>
      <c r="LML844" s="191"/>
      <c r="LMM844" s="191"/>
      <c r="LMN844" s="191"/>
      <c r="LMO844" s="191"/>
      <c r="LMP844" s="191"/>
      <c r="LMQ844" s="191"/>
      <c r="LMR844" s="191"/>
      <c r="LMS844" s="191"/>
      <c r="LMT844" s="191"/>
      <c r="LMU844" s="191"/>
      <c r="LMV844" s="191"/>
      <c r="LMW844" s="191"/>
      <c r="LMX844" s="191"/>
      <c r="LMY844" s="191"/>
      <c r="LMZ844" s="191"/>
      <c r="LNA844" s="191"/>
      <c r="LNB844" s="191"/>
      <c r="LNC844" s="191"/>
      <c r="LND844" s="191"/>
      <c r="LNE844" s="191"/>
      <c r="LNF844" s="191"/>
      <c r="LNG844" s="191"/>
      <c r="LNH844" s="191"/>
      <c r="LNI844" s="191"/>
      <c r="LNJ844" s="191"/>
      <c r="LNK844" s="191"/>
      <c r="LNL844" s="191"/>
      <c r="LNM844" s="191"/>
      <c r="LNN844" s="191"/>
      <c r="LNO844" s="191"/>
      <c r="LNP844" s="191"/>
      <c r="LNQ844" s="191"/>
      <c r="LNR844" s="191"/>
      <c r="LNS844" s="191"/>
      <c r="LNT844" s="191"/>
      <c r="LNU844" s="191"/>
      <c r="LNV844" s="191"/>
      <c r="LNW844" s="191"/>
      <c r="LNX844" s="191"/>
      <c r="LNY844" s="191"/>
      <c r="LNZ844" s="191"/>
      <c r="LOA844" s="191"/>
      <c r="LOB844" s="191"/>
      <c r="LOC844" s="191"/>
      <c r="LOD844" s="191"/>
      <c r="LOE844" s="191"/>
      <c r="LOF844" s="191"/>
      <c r="LOG844" s="191"/>
      <c r="LOH844" s="191"/>
      <c r="LOI844" s="191"/>
      <c r="LOJ844" s="191"/>
      <c r="LOK844" s="191"/>
      <c r="LOL844" s="191"/>
      <c r="LOM844" s="191"/>
      <c r="LON844" s="191"/>
      <c r="LOO844" s="191"/>
      <c r="LOP844" s="191"/>
      <c r="LOQ844" s="191"/>
      <c r="LOR844" s="191"/>
      <c r="LOS844" s="191"/>
      <c r="LOT844" s="191"/>
      <c r="LOU844" s="191"/>
      <c r="LOV844" s="191"/>
      <c r="LOW844" s="191"/>
      <c r="LOX844" s="191"/>
      <c r="LOY844" s="191"/>
      <c r="LOZ844" s="191"/>
      <c r="LPA844" s="191"/>
      <c r="LPB844" s="191"/>
      <c r="LPC844" s="191"/>
      <c r="LPD844" s="191"/>
      <c r="LPE844" s="191"/>
      <c r="LPF844" s="191"/>
      <c r="LPG844" s="191"/>
      <c r="LPH844" s="191"/>
      <c r="LPI844" s="191"/>
      <c r="LPJ844" s="191"/>
      <c r="LPK844" s="191"/>
      <c r="LPL844" s="191"/>
      <c r="LPM844" s="191"/>
      <c r="LPN844" s="191"/>
      <c r="LPO844" s="191"/>
      <c r="LPP844" s="191"/>
      <c r="LPQ844" s="191"/>
      <c r="LPR844" s="191"/>
      <c r="LPS844" s="191"/>
      <c r="LPT844" s="191"/>
      <c r="LPU844" s="191"/>
      <c r="LPV844" s="191"/>
      <c r="LPW844" s="191"/>
      <c r="LPX844" s="191"/>
      <c r="LPY844" s="191"/>
      <c r="LPZ844" s="191"/>
      <c r="LQA844" s="191"/>
      <c r="LQB844" s="191"/>
      <c r="LQC844" s="191"/>
      <c r="LQD844" s="191"/>
      <c r="LQE844" s="191"/>
      <c r="LQF844" s="191"/>
      <c r="LQG844" s="191"/>
      <c r="LQH844" s="191"/>
      <c r="LQI844" s="191"/>
      <c r="LQJ844" s="191"/>
      <c r="LQK844" s="191"/>
      <c r="LQL844" s="191"/>
      <c r="LQM844" s="191"/>
      <c r="LQN844" s="191"/>
      <c r="LQO844" s="191"/>
      <c r="LQP844" s="191"/>
      <c r="LQQ844" s="191"/>
      <c r="LQR844" s="191"/>
      <c r="LQS844" s="191"/>
      <c r="LQT844" s="191"/>
      <c r="LQU844" s="191"/>
      <c r="LQV844" s="191"/>
      <c r="LQW844" s="191"/>
      <c r="LQX844" s="191"/>
      <c r="LQY844" s="191"/>
      <c r="LQZ844" s="191"/>
      <c r="LRA844" s="191"/>
      <c r="LRB844" s="191"/>
      <c r="LRC844" s="191"/>
      <c r="LRD844" s="191"/>
      <c r="LRE844" s="191"/>
      <c r="LRF844" s="191"/>
      <c r="LRG844" s="191"/>
      <c r="LRH844" s="191"/>
      <c r="LRI844" s="191"/>
      <c r="LRJ844" s="191"/>
      <c r="LRK844" s="191"/>
      <c r="LRL844" s="191"/>
      <c r="LRM844" s="191"/>
      <c r="LRN844" s="191"/>
      <c r="LRO844" s="191"/>
      <c r="LRP844" s="191"/>
      <c r="LRQ844" s="191"/>
      <c r="LRR844" s="191"/>
      <c r="LRS844" s="191"/>
      <c r="LRT844" s="191"/>
      <c r="LRU844" s="191"/>
      <c r="LRV844" s="191"/>
      <c r="LRW844" s="191"/>
      <c r="LRX844" s="191"/>
      <c r="LRY844" s="191"/>
      <c r="LRZ844" s="191"/>
      <c r="LSA844" s="191"/>
      <c r="LSB844" s="191"/>
      <c r="LSC844" s="191"/>
      <c r="LSD844" s="191"/>
      <c r="LSE844" s="191"/>
      <c r="LSF844" s="191"/>
      <c r="LSG844" s="191"/>
      <c r="LSH844" s="191"/>
      <c r="LSI844" s="191"/>
      <c r="LSJ844" s="191"/>
      <c r="LSK844" s="191"/>
      <c r="LSL844" s="191"/>
      <c r="LSM844" s="191"/>
      <c r="LSN844" s="191"/>
      <c r="LSO844" s="191"/>
      <c r="LSP844" s="191"/>
      <c r="LSQ844" s="191"/>
      <c r="LSR844" s="191"/>
      <c r="LSS844" s="191"/>
      <c r="LST844" s="191"/>
      <c r="LSU844" s="191"/>
      <c r="LSV844" s="191"/>
      <c r="LSW844" s="191"/>
      <c r="LSX844" s="191"/>
      <c r="LSY844" s="191"/>
      <c r="LSZ844" s="191"/>
      <c r="LTA844" s="191"/>
      <c r="LTB844" s="191"/>
      <c r="LTC844" s="191"/>
      <c r="LTD844" s="191"/>
      <c r="LTE844" s="191"/>
      <c r="LTF844" s="191"/>
      <c r="LTG844" s="191"/>
      <c r="LTH844" s="191"/>
      <c r="LTI844" s="191"/>
      <c r="LTJ844" s="191"/>
      <c r="LTK844" s="191"/>
      <c r="LTL844" s="191"/>
      <c r="LTM844" s="191"/>
      <c r="LTN844" s="191"/>
      <c r="LTO844" s="191"/>
      <c r="LTP844" s="191"/>
      <c r="LTQ844" s="191"/>
      <c r="LTR844" s="191"/>
      <c r="LTS844" s="191"/>
      <c r="LTT844" s="191"/>
      <c r="LTU844" s="191"/>
      <c r="LTV844" s="191"/>
      <c r="LTW844" s="191"/>
      <c r="LTX844" s="191"/>
      <c r="LTY844" s="191"/>
      <c r="LTZ844" s="191"/>
      <c r="LUA844" s="191"/>
      <c r="LUB844" s="191"/>
      <c r="LUC844" s="191"/>
      <c r="LUD844" s="191"/>
      <c r="LUE844" s="191"/>
      <c r="LUF844" s="191"/>
      <c r="LUG844" s="191"/>
      <c r="LUH844" s="191"/>
      <c r="LUI844" s="191"/>
      <c r="LUJ844" s="191"/>
      <c r="LUK844" s="191"/>
      <c r="LUL844" s="191"/>
      <c r="LUM844" s="191"/>
      <c r="LUN844" s="191"/>
      <c r="LUO844" s="191"/>
      <c r="LUP844" s="191"/>
      <c r="LUQ844" s="191"/>
      <c r="LUR844" s="191"/>
      <c r="LUS844" s="191"/>
      <c r="LUT844" s="191"/>
      <c r="LUU844" s="191"/>
      <c r="LUV844" s="191"/>
      <c r="LUW844" s="191"/>
      <c r="LUX844" s="191"/>
      <c r="LUY844" s="191"/>
      <c r="LUZ844" s="191"/>
      <c r="LVA844" s="191"/>
      <c r="LVB844" s="191"/>
      <c r="LVC844" s="191"/>
      <c r="LVD844" s="191"/>
      <c r="LVE844" s="191"/>
      <c r="LVF844" s="191"/>
      <c r="LVG844" s="191"/>
      <c r="LVH844" s="191"/>
      <c r="LVI844" s="191"/>
      <c r="LVJ844" s="191"/>
      <c r="LVK844" s="191"/>
      <c r="LVL844" s="191"/>
      <c r="LVM844" s="191"/>
      <c r="LVN844" s="191"/>
      <c r="LVO844" s="191"/>
      <c r="LVP844" s="191"/>
      <c r="LVQ844" s="191"/>
      <c r="LVR844" s="191"/>
      <c r="LVS844" s="191"/>
      <c r="LVT844" s="191"/>
      <c r="LVU844" s="191"/>
      <c r="LVV844" s="191"/>
      <c r="LVW844" s="191"/>
      <c r="LVX844" s="191"/>
      <c r="LVY844" s="191"/>
      <c r="LVZ844" s="191"/>
      <c r="LWA844" s="191"/>
      <c r="LWB844" s="191"/>
      <c r="LWC844" s="191"/>
      <c r="LWD844" s="191"/>
      <c r="LWE844" s="191"/>
      <c r="LWF844" s="191"/>
      <c r="LWG844" s="191"/>
      <c r="LWH844" s="191"/>
      <c r="LWI844" s="191"/>
      <c r="LWJ844" s="191"/>
      <c r="LWK844" s="191"/>
      <c r="LWL844" s="191"/>
      <c r="LWM844" s="191"/>
      <c r="LWN844" s="191"/>
      <c r="LWO844" s="191"/>
      <c r="LWP844" s="191"/>
      <c r="LWQ844" s="191"/>
      <c r="LWR844" s="191"/>
      <c r="LWS844" s="191"/>
      <c r="LWT844" s="191"/>
      <c r="LWU844" s="191"/>
      <c r="LWV844" s="191"/>
      <c r="LWW844" s="191"/>
      <c r="LWX844" s="191"/>
      <c r="LWY844" s="191"/>
      <c r="LWZ844" s="191"/>
      <c r="LXA844" s="191"/>
      <c r="LXB844" s="191"/>
      <c r="LXC844" s="191"/>
      <c r="LXD844" s="191"/>
      <c r="LXE844" s="191"/>
      <c r="LXF844" s="191"/>
      <c r="LXG844" s="191"/>
      <c r="LXH844" s="191"/>
      <c r="LXI844" s="191"/>
      <c r="LXJ844" s="191"/>
      <c r="LXK844" s="191"/>
      <c r="LXL844" s="191"/>
      <c r="LXM844" s="191"/>
      <c r="LXN844" s="191"/>
      <c r="LXO844" s="191"/>
      <c r="LXP844" s="191"/>
      <c r="LXQ844" s="191"/>
      <c r="LXR844" s="191"/>
      <c r="LXS844" s="191"/>
      <c r="LXT844" s="191"/>
      <c r="LXU844" s="191"/>
      <c r="LXV844" s="191"/>
      <c r="LXW844" s="191"/>
      <c r="LXX844" s="191"/>
      <c r="LXY844" s="191"/>
      <c r="LXZ844" s="191"/>
      <c r="LYA844" s="191"/>
      <c r="LYB844" s="191"/>
      <c r="LYC844" s="191"/>
      <c r="LYD844" s="191"/>
      <c r="LYE844" s="191"/>
      <c r="LYF844" s="191"/>
      <c r="LYG844" s="191"/>
      <c r="LYH844" s="191"/>
      <c r="LYI844" s="191"/>
      <c r="LYJ844" s="191"/>
      <c r="LYK844" s="191"/>
      <c r="LYL844" s="191"/>
      <c r="LYM844" s="191"/>
      <c r="LYN844" s="191"/>
      <c r="LYO844" s="191"/>
      <c r="LYP844" s="191"/>
      <c r="LYQ844" s="191"/>
      <c r="LYR844" s="191"/>
      <c r="LYS844" s="191"/>
      <c r="LYT844" s="191"/>
      <c r="LYU844" s="191"/>
      <c r="LYV844" s="191"/>
      <c r="LYW844" s="191"/>
      <c r="LYX844" s="191"/>
      <c r="LYY844" s="191"/>
      <c r="LYZ844" s="191"/>
      <c r="LZA844" s="191"/>
      <c r="LZB844" s="191"/>
      <c r="LZC844" s="191"/>
      <c r="LZD844" s="191"/>
      <c r="LZE844" s="191"/>
      <c r="LZF844" s="191"/>
      <c r="LZG844" s="191"/>
      <c r="LZH844" s="191"/>
      <c r="LZI844" s="191"/>
      <c r="LZJ844" s="191"/>
      <c r="LZK844" s="191"/>
      <c r="LZL844" s="191"/>
      <c r="LZM844" s="191"/>
      <c r="LZN844" s="191"/>
      <c r="LZO844" s="191"/>
      <c r="LZP844" s="191"/>
      <c r="LZQ844" s="191"/>
      <c r="LZR844" s="191"/>
      <c r="LZS844" s="191"/>
      <c r="LZT844" s="191"/>
      <c r="LZU844" s="191"/>
      <c r="LZV844" s="191"/>
      <c r="LZW844" s="191"/>
      <c r="LZX844" s="191"/>
      <c r="LZY844" s="191"/>
      <c r="LZZ844" s="191"/>
      <c r="MAA844" s="191"/>
      <c r="MAB844" s="191"/>
      <c r="MAC844" s="191"/>
      <c r="MAD844" s="191"/>
      <c r="MAE844" s="191"/>
      <c r="MAF844" s="191"/>
      <c r="MAG844" s="191"/>
      <c r="MAH844" s="191"/>
      <c r="MAI844" s="191"/>
      <c r="MAJ844" s="191"/>
      <c r="MAK844" s="191"/>
      <c r="MAL844" s="191"/>
      <c r="MAM844" s="191"/>
      <c r="MAN844" s="191"/>
      <c r="MAO844" s="191"/>
      <c r="MAP844" s="191"/>
      <c r="MAQ844" s="191"/>
      <c r="MAR844" s="191"/>
      <c r="MAS844" s="191"/>
      <c r="MAT844" s="191"/>
      <c r="MAU844" s="191"/>
      <c r="MAV844" s="191"/>
      <c r="MAW844" s="191"/>
      <c r="MAX844" s="191"/>
      <c r="MAY844" s="191"/>
      <c r="MAZ844" s="191"/>
      <c r="MBA844" s="191"/>
      <c r="MBB844" s="191"/>
      <c r="MBC844" s="191"/>
      <c r="MBD844" s="191"/>
      <c r="MBE844" s="191"/>
      <c r="MBF844" s="191"/>
      <c r="MBG844" s="191"/>
      <c r="MBH844" s="191"/>
      <c r="MBI844" s="191"/>
      <c r="MBJ844" s="191"/>
      <c r="MBK844" s="191"/>
      <c r="MBL844" s="191"/>
      <c r="MBM844" s="191"/>
      <c r="MBN844" s="191"/>
      <c r="MBO844" s="191"/>
      <c r="MBP844" s="191"/>
      <c r="MBQ844" s="191"/>
      <c r="MBR844" s="191"/>
      <c r="MBS844" s="191"/>
      <c r="MBT844" s="191"/>
      <c r="MBU844" s="191"/>
      <c r="MBV844" s="191"/>
      <c r="MBW844" s="191"/>
      <c r="MBX844" s="191"/>
      <c r="MBY844" s="191"/>
      <c r="MBZ844" s="191"/>
      <c r="MCA844" s="191"/>
      <c r="MCB844" s="191"/>
      <c r="MCC844" s="191"/>
      <c r="MCD844" s="191"/>
      <c r="MCE844" s="191"/>
      <c r="MCF844" s="191"/>
      <c r="MCG844" s="191"/>
      <c r="MCH844" s="191"/>
      <c r="MCI844" s="191"/>
      <c r="MCJ844" s="191"/>
      <c r="MCK844" s="191"/>
      <c r="MCL844" s="191"/>
      <c r="MCM844" s="191"/>
      <c r="MCN844" s="191"/>
      <c r="MCO844" s="191"/>
      <c r="MCP844" s="191"/>
      <c r="MCQ844" s="191"/>
      <c r="MCR844" s="191"/>
      <c r="MCS844" s="191"/>
      <c r="MCT844" s="191"/>
      <c r="MCU844" s="191"/>
      <c r="MCV844" s="191"/>
      <c r="MCW844" s="191"/>
      <c r="MCX844" s="191"/>
      <c r="MCY844" s="191"/>
      <c r="MCZ844" s="191"/>
      <c r="MDA844" s="191"/>
      <c r="MDB844" s="191"/>
      <c r="MDC844" s="191"/>
      <c r="MDD844" s="191"/>
      <c r="MDE844" s="191"/>
      <c r="MDF844" s="191"/>
      <c r="MDG844" s="191"/>
      <c r="MDH844" s="191"/>
      <c r="MDI844" s="191"/>
      <c r="MDJ844" s="191"/>
      <c r="MDK844" s="191"/>
      <c r="MDL844" s="191"/>
      <c r="MDM844" s="191"/>
      <c r="MDN844" s="191"/>
      <c r="MDO844" s="191"/>
      <c r="MDP844" s="191"/>
      <c r="MDQ844" s="191"/>
      <c r="MDR844" s="191"/>
      <c r="MDS844" s="191"/>
      <c r="MDT844" s="191"/>
      <c r="MDU844" s="191"/>
      <c r="MDV844" s="191"/>
      <c r="MDW844" s="191"/>
      <c r="MDX844" s="191"/>
      <c r="MDY844" s="191"/>
      <c r="MDZ844" s="191"/>
      <c r="MEA844" s="191"/>
      <c r="MEB844" s="191"/>
      <c r="MEC844" s="191"/>
      <c r="MED844" s="191"/>
      <c r="MEE844" s="191"/>
      <c r="MEF844" s="191"/>
      <c r="MEG844" s="191"/>
      <c r="MEH844" s="191"/>
      <c r="MEI844" s="191"/>
      <c r="MEJ844" s="191"/>
      <c r="MEK844" s="191"/>
      <c r="MEL844" s="191"/>
      <c r="MEM844" s="191"/>
      <c r="MEN844" s="191"/>
      <c r="MEO844" s="191"/>
      <c r="MEP844" s="191"/>
      <c r="MEQ844" s="191"/>
      <c r="MER844" s="191"/>
      <c r="MES844" s="191"/>
      <c r="MET844" s="191"/>
      <c r="MEU844" s="191"/>
      <c r="MEV844" s="191"/>
      <c r="MEW844" s="191"/>
      <c r="MEX844" s="191"/>
      <c r="MEY844" s="191"/>
      <c r="MEZ844" s="191"/>
      <c r="MFA844" s="191"/>
      <c r="MFB844" s="191"/>
      <c r="MFC844" s="191"/>
      <c r="MFD844" s="191"/>
      <c r="MFE844" s="191"/>
      <c r="MFF844" s="191"/>
      <c r="MFG844" s="191"/>
      <c r="MFH844" s="191"/>
      <c r="MFI844" s="191"/>
      <c r="MFJ844" s="191"/>
      <c r="MFK844" s="191"/>
      <c r="MFL844" s="191"/>
      <c r="MFM844" s="191"/>
      <c r="MFN844" s="191"/>
      <c r="MFO844" s="191"/>
      <c r="MFP844" s="191"/>
      <c r="MFQ844" s="191"/>
      <c r="MFR844" s="191"/>
      <c r="MFS844" s="191"/>
      <c r="MFT844" s="191"/>
      <c r="MFU844" s="191"/>
      <c r="MFV844" s="191"/>
      <c r="MFW844" s="191"/>
      <c r="MFX844" s="191"/>
      <c r="MFY844" s="191"/>
      <c r="MFZ844" s="191"/>
      <c r="MGA844" s="191"/>
      <c r="MGB844" s="191"/>
      <c r="MGC844" s="191"/>
      <c r="MGD844" s="191"/>
      <c r="MGE844" s="191"/>
      <c r="MGF844" s="191"/>
      <c r="MGG844" s="191"/>
      <c r="MGH844" s="191"/>
      <c r="MGI844" s="191"/>
      <c r="MGJ844" s="191"/>
      <c r="MGK844" s="191"/>
      <c r="MGL844" s="191"/>
      <c r="MGM844" s="191"/>
      <c r="MGN844" s="191"/>
      <c r="MGO844" s="191"/>
      <c r="MGP844" s="191"/>
      <c r="MGQ844" s="191"/>
      <c r="MGR844" s="191"/>
      <c r="MGS844" s="191"/>
      <c r="MGT844" s="191"/>
      <c r="MGU844" s="191"/>
      <c r="MGV844" s="191"/>
      <c r="MGW844" s="191"/>
      <c r="MGX844" s="191"/>
      <c r="MGY844" s="191"/>
      <c r="MGZ844" s="191"/>
      <c r="MHA844" s="191"/>
      <c r="MHB844" s="191"/>
      <c r="MHC844" s="191"/>
      <c r="MHD844" s="191"/>
      <c r="MHE844" s="191"/>
      <c r="MHF844" s="191"/>
      <c r="MHG844" s="191"/>
      <c r="MHH844" s="191"/>
      <c r="MHI844" s="191"/>
      <c r="MHJ844" s="191"/>
      <c r="MHK844" s="191"/>
      <c r="MHL844" s="191"/>
      <c r="MHM844" s="191"/>
      <c r="MHN844" s="191"/>
      <c r="MHO844" s="191"/>
      <c r="MHP844" s="191"/>
      <c r="MHQ844" s="191"/>
      <c r="MHR844" s="191"/>
      <c r="MHS844" s="191"/>
      <c r="MHT844" s="191"/>
      <c r="MHU844" s="191"/>
      <c r="MHV844" s="191"/>
      <c r="MHW844" s="191"/>
      <c r="MHX844" s="191"/>
      <c r="MHY844" s="191"/>
      <c r="MHZ844" s="191"/>
      <c r="MIA844" s="191"/>
      <c r="MIB844" s="191"/>
      <c r="MIC844" s="191"/>
      <c r="MID844" s="191"/>
      <c r="MIE844" s="191"/>
      <c r="MIF844" s="191"/>
      <c r="MIG844" s="191"/>
      <c r="MIH844" s="191"/>
      <c r="MII844" s="191"/>
      <c r="MIJ844" s="191"/>
      <c r="MIK844" s="191"/>
      <c r="MIL844" s="191"/>
      <c r="MIM844" s="191"/>
      <c r="MIN844" s="191"/>
      <c r="MIO844" s="191"/>
      <c r="MIP844" s="191"/>
      <c r="MIQ844" s="191"/>
      <c r="MIR844" s="191"/>
      <c r="MIS844" s="191"/>
      <c r="MIT844" s="191"/>
      <c r="MIU844" s="191"/>
      <c r="MIV844" s="191"/>
      <c r="MIW844" s="191"/>
      <c r="MIX844" s="191"/>
      <c r="MIY844" s="191"/>
      <c r="MIZ844" s="191"/>
      <c r="MJA844" s="191"/>
      <c r="MJB844" s="191"/>
      <c r="MJC844" s="191"/>
      <c r="MJD844" s="191"/>
      <c r="MJE844" s="191"/>
      <c r="MJF844" s="191"/>
      <c r="MJG844" s="191"/>
      <c r="MJH844" s="191"/>
      <c r="MJI844" s="191"/>
      <c r="MJJ844" s="191"/>
      <c r="MJK844" s="191"/>
      <c r="MJL844" s="191"/>
      <c r="MJM844" s="191"/>
      <c r="MJN844" s="191"/>
      <c r="MJO844" s="191"/>
      <c r="MJP844" s="191"/>
      <c r="MJQ844" s="191"/>
      <c r="MJR844" s="191"/>
      <c r="MJS844" s="191"/>
      <c r="MJT844" s="191"/>
      <c r="MJU844" s="191"/>
      <c r="MJV844" s="191"/>
      <c r="MJW844" s="191"/>
      <c r="MJX844" s="191"/>
      <c r="MJY844" s="191"/>
      <c r="MJZ844" s="191"/>
      <c r="MKA844" s="191"/>
      <c r="MKB844" s="191"/>
      <c r="MKC844" s="191"/>
      <c r="MKD844" s="191"/>
      <c r="MKE844" s="191"/>
      <c r="MKF844" s="191"/>
      <c r="MKG844" s="191"/>
      <c r="MKH844" s="191"/>
      <c r="MKI844" s="191"/>
      <c r="MKJ844" s="191"/>
      <c r="MKK844" s="191"/>
      <c r="MKL844" s="191"/>
      <c r="MKM844" s="191"/>
      <c r="MKN844" s="191"/>
      <c r="MKO844" s="191"/>
      <c r="MKP844" s="191"/>
      <c r="MKQ844" s="191"/>
      <c r="MKR844" s="191"/>
      <c r="MKS844" s="191"/>
      <c r="MKT844" s="191"/>
      <c r="MKU844" s="191"/>
      <c r="MKV844" s="191"/>
      <c r="MKW844" s="191"/>
      <c r="MKX844" s="191"/>
      <c r="MKY844" s="191"/>
      <c r="MKZ844" s="191"/>
      <c r="MLA844" s="191"/>
      <c r="MLB844" s="191"/>
      <c r="MLC844" s="191"/>
      <c r="MLD844" s="191"/>
      <c r="MLE844" s="191"/>
      <c r="MLF844" s="191"/>
      <c r="MLG844" s="191"/>
      <c r="MLH844" s="191"/>
      <c r="MLI844" s="191"/>
      <c r="MLJ844" s="191"/>
      <c r="MLK844" s="191"/>
      <c r="MLL844" s="191"/>
      <c r="MLM844" s="191"/>
      <c r="MLN844" s="191"/>
      <c r="MLO844" s="191"/>
      <c r="MLP844" s="191"/>
      <c r="MLQ844" s="191"/>
      <c r="MLR844" s="191"/>
      <c r="MLS844" s="191"/>
      <c r="MLT844" s="191"/>
      <c r="MLU844" s="191"/>
      <c r="MLV844" s="191"/>
      <c r="MLW844" s="191"/>
      <c r="MLX844" s="191"/>
      <c r="MLY844" s="191"/>
      <c r="MLZ844" s="191"/>
      <c r="MMA844" s="191"/>
      <c r="MMB844" s="191"/>
      <c r="MMC844" s="191"/>
      <c r="MMD844" s="191"/>
      <c r="MME844" s="191"/>
      <c r="MMF844" s="191"/>
      <c r="MMG844" s="191"/>
      <c r="MMH844" s="191"/>
      <c r="MMI844" s="191"/>
      <c r="MMJ844" s="191"/>
      <c r="MMK844" s="191"/>
      <c r="MML844" s="191"/>
      <c r="MMM844" s="191"/>
      <c r="MMN844" s="191"/>
      <c r="MMO844" s="191"/>
      <c r="MMP844" s="191"/>
      <c r="MMQ844" s="191"/>
      <c r="MMR844" s="191"/>
      <c r="MMS844" s="191"/>
      <c r="MMT844" s="191"/>
      <c r="MMU844" s="191"/>
      <c r="MMV844" s="191"/>
      <c r="MMW844" s="191"/>
      <c r="MMX844" s="191"/>
      <c r="MMY844" s="191"/>
      <c r="MMZ844" s="191"/>
      <c r="MNA844" s="191"/>
      <c r="MNB844" s="191"/>
      <c r="MNC844" s="191"/>
      <c r="MND844" s="191"/>
      <c r="MNE844" s="191"/>
      <c r="MNF844" s="191"/>
      <c r="MNG844" s="191"/>
      <c r="MNH844" s="191"/>
      <c r="MNI844" s="191"/>
      <c r="MNJ844" s="191"/>
      <c r="MNK844" s="191"/>
      <c r="MNL844" s="191"/>
      <c r="MNM844" s="191"/>
      <c r="MNN844" s="191"/>
      <c r="MNO844" s="191"/>
      <c r="MNP844" s="191"/>
      <c r="MNQ844" s="191"/>
      <c r="MNR844" s="191"/>
      <c r="MNS844" s="191"/>
      <c r="MNT844" s="191"/>
      <c r="MNU844" s="191"/>
      <c r="MNV844" s="191"/>
      <c r="MNW844" s="191"/>
      <c r="MNX844" s="191"/>
      <c r="MNY844" s="191"/>
      <c r="MNZ844" s="191"/>
      <c r="MOA844" s="191"/>
      <c r="MOB844" s="191"/>
      <c r="MOC844" s="191"/>
      <c r="MOD844" s="191"/>
      <c r="MOE844" s="191"/>
      <c r="MOF844" s="191"/>
      <c r="MOG844" s="191"/>
      <c r="MOH844" s="191"/>
      <c r="MOI844" s="191"/>
      <c r="MOJ844" s="191"/>
      <c r="MOK844" s="191"/>
      <c r="MOL844" s="191"/>
      <c r="MOM844" s="191"/>
      <c r="MON844" s="191"/>
      <c r="MOO844" s="191"/>
      <c r="MOP844" s="191"/>
      <c r="MOQ844" s="191"/>
      <c r="MOR844" s="191"/>
      <c r="MOS844" s="191"/>
      <c r="MOT844" s="191"/>
      <c r="MOU844" s="191"/>
      <c r="MOV844" s="191"/>
      <c r="MOW844" s="191"/>
      <c r="MOX844" s="191"/>
      <c r="MOY844" s="191"/>
      <c r="MOZ844" s="191"/>
      <c r="MPA844" s="191"/>
      <c r="MPB844" s="191"/>
      <c r="MPC844" s="191"/>
      <c r="MPD844" s="191"/>
      <c r="MPE844" s="191"/>
      <c r="MPF844" s="191"/>
      <c r="MPG844" s="191"/>
      <c r="MPH844" s="191"/>
      <c r="MPI844" s="191"/>
      <c r="MPJ844" s="191"/>
      <c r="MPK844" s="191"/>
      <c r="MPL844" s="191"/>
      <c r="MPM844" s="191"/>
      <c r="MPN844" s="191"/>
      <c r="MPO844" s="191"/>
      <c r="MPP844" s="191"/>
      <c r="MPQ844" s="191"/>
      <c r="MPR844" s="191"/>
      <c r="MPS844" s="191"/>
      <c r="MPT844" s="191"/>
      <c r="MPU844" s="191"/>
      <c r="MPV844" s="191"/>
      <c r="MPW844" s="191"/>
      <c r="MPX844" s="191"/>
      <c r="MPY844" s="191"/>
      <c r="MPZ844" s="191"/>
      <c r="MQA844" s="191"/>
      <c r="MQB844" s="191"/>
      <c r="MQC844" s="191"/>
      <c r="MQD844" s="191"/>
      <c r="MQE844" s="191"/>
      <c r="MQF844" s="191"/>
      <c r="MQG844" s="191"/>
      <c r="MQH844" s="191"/>
      <c r="MQI844" s="191"/>
      <c r="MQJ844" s="191"/>
      <c r="MQK844" s="191"/>
      <c r="MQL844" s="191"/>
      <c r="MQM844" s="191"/>
      <c r="MQN844" s="191"/>
      <c r="MQO844" s="191"/>
      <c r="MQP844" s="191"/>
      <c r="MQQ844" s="191"/>
      <c r="MQR844" s="191"/>
      <c r="MQS844" s="191"/>
      <c r="MQT844" s="191"/>
      <c r="MQU844" s="191"/>
      <c r="MQV844" s="191"/>
      <c r="MQW844" s="191"/>
      <c r="MQX844" s="191"/>
      <c r="MQY844" s="191"/>
      <c r="MQZ844" s="191"/>
      <c r="MRA844" s="191"/>
      <c r="MRB844" s="191"/>
      <c r="MRC844" s="191"/>
      <c r="MRD844" s="191"/>
      <c r="MRE844" s="191"/>
      <c r="MRF844" s="191"/>
      <c r="MRG844" s="191"/>
      <c r="MRH844" s="191"/>
      <c r="MRI844" s="191"/>
      <c r="MRJ844" s="191"/>
      <c r="MRK844" s="191"/>
      <c r="MRL844" s="191"/>
      <c r="MRM844" s="191"/>
      <c r="MRN844" s="191"/>
      <c r="MRO844" s="191"/>
      <c r="MRP844" s="191"/>
      <c r="MRQ844" s="191"/>
      <c r="MRR844" s="191"/>
      <c r="MRS844" s="191"/>
      <c r="MRT844" s="191"/>
      <c r="MRU844" s="191"/>
      <c r="MRV844" s="191"/>
      <c r="MRW844" s="191"/>
      <c r="MRX844" s="191"/>
      <c r="MRY844" s="191"/>
      <c r="MRZ844" s="191"/>
      <c r="MSA844" s="191"/>
      <c r="MSB844" s="191"/>
      <c r="MSC844" s="191"/>
      <c r="MSD844" s="191"/>
      <c r="MSE844" s="191"/>
      <c r="MSF844" s="191"/>
      <c r="MSG844" s="191"/>
      <c r="MSH844" s="191"/>
      <c r="MSI844" s="191"/>
      <c r="MSJ844" s="191"/>
      <c r="MSK844" s="191"/>
      <c r="MSL844" s="191"/>
      <c r="MSM844" s="191"/>
      <c r="MSN844" s="191"/>
      <c r="MSO844" s="191"/>
      <c r="MSP844" s="191"/>
      <c r="MSQ844" s="191"/>
      <c r="MSR844" s="191"/>
      <c r="MSS844" s="191"/>
      <c r="MST844" s="191"/>
      <c r="MSU844" s="191"/>
      <c r="MSV844" s="191"/>
      <c r="MSW844" s="191"/>
      <c r="MSX844" s="191"/>
      <c r="MSY844" s="191"/>
      <c r="MSZ844" s="191"/>
      <c r="MTA844" s="191"/>
      <c r="MTB844" s="191"/>
      <c r="MTC844" s="191"/>
      <c r="MTD844" s="191"/>
      <c r="MTE844" s="191"/>
      <c r="MTF844" s="191"/>
      <c r="MTG844" s="191"/>
      <c r="MTH844" s="191"/>
      <c r="MTI844" s="191"/>
      <c r="MTJ844" s="191"/>
      <c r="MTK844" s="191"/>
      <c r="MTL844" s="191"/>
      <c r="MTM844" s="191"/>
      <c r="MTN844" s="191"/>
      <c r="MTO844" s="191"/>
      <c r="MTP844" s="191"/>
      <c r="MTQ844" s="191"/>
      <c r="MTR844" s="191"/>
      <c r="MTS844" s="191"/>
      <c r="MTT844" s="191"/>
      <c r="MTU844" s="191"/>
      <c r="MTV844" s="191"/>
      <c r="MTW844" s="191"/>
      <c r="MTX844" s="191"/>
      <c r="MTY844" s="191"/>
      <c r="MTZ844" s="191"/>
      <c r="MUA844" s="191"/>
      <c r="MUB844" s="191"/>
      <c r="MUC844" s="191"/>
      <c r="MUD844" s="191"/>
      <c r="MUE844" s="191"/>
      <c r="MUF844" s="191"/>
      <c r="MUG844" s="191"/>
      <c r="MUH844" s="191"/>
      <c r="MUI844" s="191"/>
      <c r="MUJ844" s="191"/>
      <c r="MUK844" s="191"/>
      <c r="MUL844" s="191"/>
      <c r="MUM844" s="191"/>
      <c r="MUN844" s="191"/>
      <c r="MUO844" s="191"/>
      <c r="MUP844" s="191"/>
      <c r="MUQ844" s="191"/>
      <c r="MUR844" s="191"/>
      <c r="MUS844" s="191"/>
      <c r="MUT844" s="191"/>
      <c r="MUU844" s="191"/>
      <c r="MUV844" s="191"/>
      <c r="MUW844" s="191"/>
      <c r="MUX844" s="191"/>
      <c r="MUY844" s="191"/>
      <c r="MUZ844" s="191"/>
      <c r="MVA844" s="191"/>
      <c r="MVB844" s="191"/>
      <c r="MVC844" s="191"/>
      <c r="MVD844" s="191"/>
      <c r="MVE844" s="191"/>
      <c r="MVF844" s="191"/>
      <c r="MVG844" s="191"/>
      <c r="MVH844" s="191"/>
      <c r="MVI844" s="191"/>
      <c r="MVJ844" s="191"/>
      <c r="MVK844" s="191"/>
      <c r="MVL844" s="191"/>
      <c r="MVM844" s="191"/>
      <c r="MVN844" s="191"/>
      <c r="MVO844" s="191"/>
      <c r="MVP844" s="191"/>
      <c r="MVQ844" s="191"/>
      <c r="MVR844" s="191"/>
      <c r="MVS844" s="191"/>
      <c r="MVT844" s="191"/>
      <c r="MVU844" s="191"/>
      <c r="MVV844" s="191"/>
      <c r="MVW844" s="191"/>
      <c r="MVX844" s="191"/>
      <c r="MVY844" s="191"/>
      <c r="MVZ844" s="191"/>
      <c r="MWA844" s="191"/>
      <c r="MWB844" s="191"/>
      <c r="MWC844" s="191"/>
      <c r="MWD844" s="191"/>
      <c r="MWE844" s="191"/>
      <c r="MWF844" s="191"/>
      <c r="MWG844" s="191"/>
      <c r="MWH844" s="191"/>
      <c r="MWI844" s="191"/>
      <c r="MWJ844" s="191"/>
      <c r="MWK844" s="191"/>
      <c r="MWL844" s="191"/>
      <c r="MWM844" s="191"/>
      <c r="MWN844" s="191"/>
      <c r="MWO844" s="191"/>
      <c r="MWP844" s="191"/>
      <c r="MWQ844" s="191"/>
      <c r="MWR844" s="191"/>
      <c r="MWS844" s="191"/>
      <c r="MWT844" s="191"/>
      <c r="MWU844" s="191"/>
      <c r="MWV844" s="191"/>
      <c r="MWW844" s="191"/>
      <c r="MWX844" s="191"/>
      <c r="MWY844" s="191"/>
      <c r="MWZ844" s="191"/>
      <c r="MXA844" s="191"/>
      <c r="MXB844" s="191"/>
      <c r="MXC844" s="191"/>
      <c r="MXD844" s="191"/>
      <c r="MXE844" s="191"/>
      <c r="MXF844" s="191"/>
      <c r="MXG844" s="191"/>
      <c r="MXH844" s="191"/>
      <c r="MXI844" s="191"/>
      <c r="MXJ844" s="191"/>
      <c r="MXK844" s="191"/>
      <c r="MXL844" s="191"/>
      <c r="MXM844" s="191"/>
      <c r="MXN844" s="191"/>
      <c r="MXO844" s="191"/>
      <c r="MXP844" s="191"/>
      <c r="MXQ844" s="191"/>
      <c r="MXR844" s="191"/>
      <c r="MXS844" s="191"/>
      <c r="MXT844" s="191"/>
      <c r="MXU844" s="191"/>
      <c r="MXV844" s="191"/>
      <c r="MXW844" s="191"/>
      <c r="MXX844" s="191"/>
      <c r="MXY844" s="191"/>
      <c r="MXZ844" s="191"/>
      <c r="MYA844" s="191"/>
      <c r="MYB844" s="191"/>
      <c r="MYC844" s="191"/>
      <c r="MYD844" s="191"/>
      <c r="MYE844" s="191"/>
      <c r="MYF844" s="191"/>
      <c r="MYG844" s="191"/>
      <c r="MYH844" s="191"/>
      <c r="MYI844" s="191"/>
      <c r="MYJ844" s="191"/>
      <c r="MYK844" s="191"/>
      <c r="MYL844" s="191"/>
      <c r="MYM844" s="191"/>
      <c r="MYN844" s="191"/>
      <c r="MYO844" s="191"/>
      <c r="MYP844" s="191"/>
      <c r="MYQ844" s="191"/>
      <c r="MYR844" s="191"/>
      <c r="MYS844" s="191"/>
      <c r="MYT844" s="191"/>
      <c r="MYU844" s="191"/>
      <c r="MYV844" s="191"/>
      <c r="MYW844" s="191"/>
      <c r="MYX844" s="191"/>
      <c r="MYY844" s="191"/>
      <c r="MYZ844" s="191"/>
      <c r="MZA844" s="191"/>
      <c r="MZB844" s="191"/>
      <c r="MZC844" s="191"/>
      <c r="MZD844" s="191"/>
      <c r="MZE844" s="191"/>
      <c r="MZF844" s="191"/>
      <c r="MZG844" s="191"/>
      <c r="MZH844" s="191"/>
      <c r="MZI844" s="191"/>
      <c r="MZJ844" s="191"/>
      <c r="MZK844" s="191"/>
      <c r="MZL844" s="191"/>
      <c r="MZM844" s="191"/>
      <c r="MZN844" s="191"/>
      <c r="MZO844" s="191"/>
      <c r="MZP844" s="191"/>
      <c r="MZQ844" s="191"/>
      <c r="MZR844" s="191"/>
      <c r="MZS844" s="191"/>
      <c r="MZT844" s="191"/>
      <c r="MZU844" s="191"/>
      <c r="MZV844" s="191"/>
      <c r="MZW844" s="191"/>
      <c r="MZX844" s="191"/>
      <c r="MZY844" s="191"/>
      <c r="MZZ844" s="191"/>
      <c r="NAA844" s="191"/>
      <c r="NAB844" s="191"/>
      <c r="NAC844" s="191"/>
      <c r="NAD844" s="191"/>
      <c r="NAE844" s="191"/>
      <c r="NAF844" s="191"/>
      <c r="NAG844" s="191"/>
      <c r="NAH844" s="191"/>
      <c r="NAI844" s="191"/>
      <c r="NAJ844" s="191"/>
      <c r="NAK844" s="191"/>
      <c r="NAL844" s="191"/>
      <c r="NAM844" s="191"/>
      <c r="NAN844" s="191"/>
      <c r="NAO844" s="191"/>
      <c r="NAP844" s="191"/>
      <c r="NAQ844" s="191"/>
      <c r="NAR844" s="191"/>
      <c r="NAS844" s="191"/>
      <c r="NAT844" s="191"/>
      <c r="NAU844" s="191"/>
      <c r="NAV844" s="191"/>
      <c r="NAW844" s="191"/>
      <c r="NAX844" s="191"/>
      <c r="NAY844" s="191"/>
      <c r="NAZ844" s="191"/>
      <c r="NBA844" s="191"/>
      <c r="NBB844" s="191"/>
      <c r="NBC844" s="191"/>
      <c r="NBD844" s="191"/>
      <c r="NBE844" s="191"/>
      <c r="NBF844" s="191"/>
      <c r="NBG844" s="191"/>
      <c r="NBH844" s="191"/>
      <c r="NBI844" s="191"/>
      <c r="NBJ844" s="191"/>
      <c r="NBK844" s="191"/>
      <c r="NBL844" s="191"/>
      <c r="NBM844" s="191"/>
      <c r="NBN844" s="191"/>
      <c r="NBO844" s="191"/>
      <c r="NBP844" s="191"/>
      <c r="NBQ844" s="191"/>
      <c r="NBR844" s="191"/>
      <c r="NBS844" s="191"/>
      <c r="NBT844" s="191"/>
      <c r="NBU844" s="191"/>
      <c r="NBV844" s="191"/>
      <c r="NBW844" s="191"/>
      <c r="NBX844" s="191"/>
      <c r="NBY844" s="191"/>
      <c r="NBZ844" s="191"/>
      <c r="NCA844" s="191"/>
      <c r="NCB844" s="191"/>
      <c r="NCC844" s="191"/>
      <c r="NCD844" s="191"/>
      <c r="NCE844" s="191"/>
      <c r="NCF844" s="191"/>
      <c r="NCG844" s="191"/>
      <c r="NCH844" s="191"/>
      <c r="NCI844" s="191"/>
      <c r="NCJ844" s="191"/>
      <c r="NCK844" s="191"/>
      <c r="NCL844" s="191"/>
      <c r="NCM844" s="191"/>
      <c r="NCN844" s="191"/>
      <c r="NCO844" s="191"/>
      <c r="NCP844" s="191"/>
      <c r="NCQ844" s="191"/>
      <c r="NCR844" s="191"/>
      <c r="NCS844" s="191"/>
      <c r="NCT844" s="191"/>
      <c r="NCU844" s="191"/>
      <c r="NCV844" s="191"/>
      <c r="NCW844" s="191"/>
      <c r="NCX844" s="191"/>
      <c r="NCY844" s="191"/>
      <c r="NCZ844" s="191"/>
      <c r="NDA844" s="191"/>
      <c r="NDB844" s="191"/>
      <c r="NDC844" s="191"/>
      <c r="NDD844" s="191"/>
      <c r="NDE844" s="191"/>
      <c r="NDF844" s="191"/>
      <c r="NDG844" s="191"/>
      <c r="NDH844" s="191"/>
      <c r="NDI844" s="191"/>
      <c r="NDJ844" s="191"/>
      <c r="NDK844" s="191"/>
      <c r="NDL844" s="191"/>
      <c r="NDM844" s="191"/>
      <c r="NDN844" s="191"/>
      <c r="NDO844" s="191"/>
      <c r="NDP844" s="191"/>
      <c r="NDQ844" s="191"/>
      <c r="NDR844" s="191"/>
      <c r="NDS844" s="191"/>
      <c r="NDT844" s="191"/>
      <c r="NDU844" s="191"/>
      <c r="NDV844" s="191"/>
      <c r="NDW844" s="191"/>
      <c r="NDX844" s="191"/>
      <c r="NDY844" s="191"/>
      <c r="NDZ844" s="191"/>
      <c r="NEA844" s="191"/>
      <c r="NEB844" s="191"/>
      <c r="NEC844" s="191"/>
      <c r="NED844" s="191"/>
      <c r="NEE844" s="191"/>
      <c r="NEF844" s="191"/>
      <c r="NEG844" s="191"/>
      <c r="NEH844" s="191"/>
      <c r="NEI844" s="191"/>
      <c r="NEJ844" s="191"/>
      <c r="NEK844" s="191"/>
      <c r="NEL844" s="191"/>
      <c r="NEM844" s="191"/>
      <c r="NEN844" s="191"/>
      <c r="NEO844" s="191"/>
      <c r="NEP844" s="191"/>
      <c r="NEQ844" s="191"/>
      <c r="NER844" s="191"/>
      <c r="NES844" s="191"/>
      <c r="NET844" s="191"/>
      <c r="NEU844" s="191"/>
      <c r="NEV844" s="191"/>
      <c r="NEW844" s="191"/>
      <c r="NEX844" s="191"/>
      <c r="NEY844" s="191"/>
      <c r="NEZ844" s="191"/>
      <c r="NFA844" s="191"/>
      <c r="NFB844" s="191"/>
      <c r="NFC844" s="191"/>
      <c r="NFD844" s="191"/>
      <c r="NFE844" s="191"/>
      <c r="NFF844" s="191"/>
      <c r="NFG844" s="191"/>
      <c r="NFH844" s="191"/>
      <c r="NFI844" s="191"/>
      <c r="NFJ844" s="191"/>
      <c r="NFK844" s="191"/>
      <c r="NFL844" s="191"/>
      <c r="NFM844" s="191"/>
      <c r="NFN844" s="191"/>
      <c r="NFO844" s="191"/>
      <c r="NFP844" s="191"/>
      <c r="NFQ844" s="191"/>
      <c r="NFR844" s="191"/>
      <c r="NFS844" s="191"/>
      <c r="NFT844" s="191"/>
      <c r="NFU844" s="191"/>
      <c r="NFV844" s="191"/>
      <c r="NFW844" s="191"/>
      <c r="NFX844" s="191"/>
      <c r="NFY844" s="191"/>
      <c r="NFZ844" s="191"/>
      <c r="NGA844" s="191"/>
      <c r="NGB844" s="191"/>
      <c r="NGC844" s="191"/>
      <c r="NGD844" s="191"/>
      <c r="NGE844" s="191"/>
      <c r="NGF844" s="191"/>
      <c r="NGG844" s="191"/>
      <c r="NGH844" s="191"/>
      <c r="NGI844" s="191"/>
      <c r="NGJ844" s="191"/>
      <c r="NGK844" s="191"/>
      <c r="NGL844" s="191"/>
      <c r="NGM844" s="191"/>
      <c r="NGN844" s="191"/>
      <c r="NGO844" s="191"/>
      <c r="NGP844" s="191"/>
      <c r="NGQ844" s="191"/>
      <c r="NGR844" s="191"/>
      <c r="NGS844" s="191"/>
      <c r="NGT844" s="191"/>
      <c r="NGU844" s="191"/>
      <c r="NGV844" s="191"/>
      <c r="NGW844" s="191"/>
      <c r="NGX844" s="191"/>
      <c r="NGY844" s="191"/>
      <c r="NGZ844" s="191"/>
      <c r="NHA844" s="191"/>
      <c r="NHB844" s="191"/>
      <c r="NHC844" s="191"/>
      <c r="NHD844" s="191"/>
      <c r="NHE844" s="191"/>
      <c r="NHF844" s="191"/>
      <c r="NHG844" s="191"/>
      <c r="NHH844" s="191"/>
      <c r="NHI844" s="191"/>
      <c r="NHJ844" s="191"/>
      <c r="NHK844" s="191"/>
      <c r="NHL844" s="191"/>
      <c r="NHM844" s="191"/>
      <c r="NHN844" s="191"/>
      <c r="NHO844" s="191"/>
      <c r="NHP844" s="191"/>
      <c r="NHQ844" s="191"/>
      <c r="NHR844" s="191"/>
      <c r="NHS844" s="191"/>
      <c r="NHT844" s="191"/>
      <c r="NHU844" s="191"/>
      <c r="NHV844" s="191"/>
      <c r="NHW844" s="191"/>
      <c r="NHX844" s="191"/>
      <c r="NHY844" s="191"/>
      <c r="NHZ844" s="191"/>
      <c r="NIA844" s="191"/>
      <c r="NIB844" s="191"/>
      <c r="NIC844" s="191"/>
      <c r="NID844" s="191"/>
      <c r="NIE844" s="191"/>
      <c r="NIF844" s="191"/>
      <c r="NIG844" s="191"/>
      <c r="NIH844" s="191"/>
      <c r="NII844" s="191"/>
      <c r="NIJ844" s="191"/>
      <c r="NIK844" s="191"/>
      <c r="NIL844" s="191"/>
      <c r="NIM844" s="191"/>
      <c r="NIN844" s="191"/>
      <c r="NIO844" s="191"/>
      <c r="NIP844" s="191"/>
      <c r="NIQ844" s="191"/>
      <c r="NIR844" s="191"/>
      <c r="NIS844" s="191"/>
      <c r="NIT844" s="191"/>
      <c r="NIU844" s="191"/>
      <c r="NIV844" s="191"/>
      <c r="NIW844" s="191"/>
      <c r="NIX844" s="191"/>
      <c r="NIY844" s="191"/>
      <c r="NIZ844" s="191"/>
      <c r="NJA844" s="191"/>
      <c r="NJB844" s="191"/>
      <c r="NJC844" s="191"/>
      <c r="NJD844" s="191"/>
      <c r="NJE844" s="191"/>
      <c r="NJF844" s="191"/>
      <c r="NJG844" s="191"/>
      <c r="NJH844" s="191"/>
      <c r="NJI844" s="191"/>
      <c r="NJJ844" s="191"/>
      <c r="NJK844" s="191"/>
      <c r="NJL844" s="191"/>
      <c r="NJM844" s="191"/>
      <c r="NJN844" s="191"/>
      <c r="NJO844" s="191"/>
      <c r="NJP844" s="191"/>
      <c r="NJQ844" s="191"/>
      <c r="NJR844" s="191"/>
      <c r="NJS844" s="191"/>
      <c r="NJT844" s="191"/>
      <c r="NJU844" s="191"/>
      <c r="NJV844" s="191"/>
      <c r="NJW844" s="191"/>
      <c r="NJX844" s="191"/>
      <c r="NJY844" s="191"/>
      <c r="NJZ844" s="191"/>
      <c r="NKA844" s="191"/>
      <c r="NKB844" s="191"/>
      <c r="NKC844" s="191"/>
      <c r="NKD844" s="191"/>
      <c r="NKE844" s="191"/>
      <c r="NKF844" s="191"/>
      <c r="NKG844" s="191"/>
      <c r="NKH844" s="191"/>
      <c r="NKI844" s="191"/>
      <c r="NKJ844" s="191"/>
      <c r="NKK844" s="191"/>
      <c r="NKL844" s="191"/>
      <c r="NKM844" s="191"/>
      <c r="NKN844" s="191"/>
      <c r="NKO844" s="191"/>
      <c r="NKP844" s="191"/>
      <c r="NKQ844" s="191"/>
      <c r="NKR844" s="191"/>
      <c r="NKS844" s="191"/>
      <c r="NKT844" s="191"/>
      <c r="NKU844" s="191"/>
      <c r="NKV844" s="191"/>
      <c r="NKW844" s="191"/>
      <c r="NKX844" s="191"/>
      <c r="NKY844" s="191"/>
      <c r="NKZ844" s="191"/>
      <c r="NLA844" s="191"/>
      <c r="NLB844" s="191"/>
      <c r="NLC844" s="191"/>
      <c r="NLD844" s="191"/>
      <c r="NLE844" s="191"/>
      <c r="NLF844" s="191"/>
      <c r="NLG844" s="191"/>
      <c r="NLH844" s="191"/>
      <c r="NLI844" s="191"/>
      <c r="NLJ844" s="191"/>
      <c r="NLK844" s="191"/>
      <c r="NLL844" s="191"/>
      <c r="NLM844" s="191"/>
      <c r="NLN844" s="191"/>
      <c r="NLO844" s="191"/>
      <c r="NLP844" s="191"/>
      <c r="NLQ844" s="191"/>
      <c r="NLR844" s="191"/>
      <c r="NLS844" s="191"/>
      <c r="NLT844" s="191"/>
      <c r="NLU844" s="191"/>
      <c r="NLV844" s="191"/>
      <c r="NLW844" s="191"/>
      <c r="NLX844" s="191"/>
      <c r="NLY844" s="191"/>
      <c r="NLZ844" s="191"/>
      <c r="NMA844" s="191"/>
      <c r="NMB844" s="191"/>
      <c r="NMC844" s="191"/>
      <c r="NMD844" s="191"/>
      <c r="NME844" s="191"/>
      <c r="NMF844" s="191"/>
      <c r="NMG844" s="191"/>
      <c r="NMH844" s="191"/>
      <c r="NMI844" s="191"/>
      <c r="NMJ844" s="191"/>
      <c r="NMK844" s="191"/>
      <c r="NML844" s="191"/>
      <c r="NMM844" s="191"/>
      <c r="NMN844" s="191"/>
      <c r="NMO844" s="191"/>
      <c r="NMP844" s="191"/>
      <c r="NMQ844" s="191"/>
      <c r="NMR844" s="191"/>
      <c r="NMS844" s="191"/>
      <c r="NMT844" s="191"/>
      <c r="NMU844" s="191"/>
      <c r="NMV844" s="191"/>
      <c r="NMW844" s="191"/>
      <c r="NMX844" s="191"/>
      <c r="NMY844" s="191"/>
      <c r="NMZ844" s="191"/>
      <c r="NNA844" s="191"/>
      <c r="NNB844" s="191"/>
      <c r="NNC844" s="191"/>
      <c r="NND844" s="191"/>
      <c r="NNE844" s="191"/>
      <c r="NNF844" s="191"/>
      <c r="NNG844" s="191"/>
      <c r="NNH844" s="191"/>
      <c r="NNI844" s="191"/>
      <c r="NNJ844" s="191"/>
      <c r="NNK844" s="191"/>
      <c r="NNL844" s="191"/>
      <c r="NNM844" s="191"/>
      <c r="NNN844" s="191"/>
      <c r="NNO844" s="191"/>
      <c r="NNP844" s="191"/>
      <c r="NNQ844" s="191"/>
      <c r="NNR844" s="191"/>
      <c r="NNS844" s="191"/>
      <c r="NNT844" s="191"/>
      <c r="NNU844" s="191"/>
      <c r="NNV844" s="191"/>
      <c r="NNW844" s="191"/>
      <c r="NNX844" s="191"/>
      <c r="NNY844" s="191"/>
      <c r="NNZ844" s="191"/>
      <c r="NOA844" s="191"/>
      <c r="NOB844" s="191"/>
      <c r="NOC844" s="191"/>
      <c r="NOD844" s="191"/>
      <c r="NOE844" s="191"/>
      <c r="NOF844" s="191"/>
      <c r="NOG844" s="191"/>
      <c r="NOH844" s="191"/>
      <c r="NOI844" s="191"/>
      <c r="NOJ844" s="191"/>
      <c r="NOK844" s="191"/>
      <c r="NOL844" s="191"/>
      <c r="NOM844" s="191"/>
      <c r="NON844" s="191"/>
      <c r="NOO844" s="191"/>
      <c r="NOP844" s="191"/>
      <c r="NOQ844" s="191"/>
      <c r="NOR844" s="191"/>
      <c r="NOS844" s="191"/>
      <c r="NOT844" s="191"/>
      <c r="NOU844" s="191"/>
      <c r="NOV844" s="191"/>
      <c r="NOW844" s="191"/>
      <c r="NOX844" s="191"/>
      <c r="NOY844" s="191"/>
      <c r="NOZ844" s="191"/>
      <c r="NPA844" s="191"/>
      <c r="NPB844" s="191"/>
      <c r="NPC844" s="191"/>
      <c r="NPD844" s="191"/>
      <c r="NPE844" s="191"/>
      <c r="NPF844" s="191"/>
      <c r="NPG844" s="191"/>
      <c r="NPH844" s="191"/>
      <c r="NPI844" s="191"/>
      <c r="NPJ844" s="191"/>
      <c r="NPK844" s="191"/>
      <c r="NPL844" s="191"/>
      <c r="NPM844" s="191"/>
      <c r="NPN844" s="191"/>
      <c r="NPO844" s="191"/>
      <c r="NPP844" s="191"/>
      <c r="NPQ844" s="191"/>
      <c r="NPR844" s="191"/>
      <c r="NPS844" s="191"/>
      <c r="NPT844" s="191"/>
      <c r="NPU844" s="191"/>
      <c r="NPV844" s="191"/>
      <c r="NPW844" s="191"/>
      <c r="NPX844" s="191"/>
      <c r="NPY844" s="191"/>
      <c r="NPZ844" s="191"/>
      <c r="NQA844" s="191"/>
      <c r="NQB844" s="191"/>
      <c r="NQC844" s="191"/>
      <c r="NQD844" s="191"/>
      <c r="NQE844" s="191"/>
      <c r="NQF844" s="191"/>
      <c r="NQG844" s="191"/>
      <c r="NQH844" s="191"/>
      <c r="NQI844" s="191"/>
      <c r="NQJ844" s="191"/>
      <c r="NQK844" s="191"/>
      <c r="NQL844" s="191"/>
      <c r="NQM844" s="191"/>
      <c r="NQN844" s="191"/>
      <c r="NQO844" s="191"/>
      <c r="NQP844" s="191"/>
      <c r="NQQ844" s="191"/>
      <c r="NQR844" s="191"/>
      <c r="NQS844" s="191"/>
      <c r="NQT844" s="191"/>
      <c r="NQU844" s="191"/>
      <c r="NQV844" s="191"/>
      <c r="NQW844" s="191"/>
      <c r="NQX844" s="191"/>
      <c r="NQY844" s="191"/>
      <c r="NQZ844" s="191"/>
      <c r="NRA844" s="191"/>
      <c r="NRB844" s="191"/>
      <c r="NRC844" s="191"/>
      <c r="NRD844" s="191"/>
      <c r="NRE844" s="191"/>
      <c r="NRF844" s="191"/>
      <c r="NRG844" s="191"/>
      <c r="NRH844" s="191"/>
      <c r="NRI844" s="191"/>
      <c r="NRJ844" s="191"/>
      <c r="NRK844" s="191"/>
      <c r="NRL844" s="191"/>
      <c r="NRM844" s="191"/>
      <c r="NRN844" s="191"/>
      <c r="NRO844" s="191"/>
      <c r="NRP844" s="191"/>
      <c r="NRQ844" s="191"/>
      <c r="NRR844" s="191"/>
      <c r="NRS844" s="191"/>
      <c r="NRT844" s="191"/>
      <c r="NRU844" s="191"/>
      <c r="NRV844" s="191"/>
      <c r="NRW844" s="191"/>
      <c r="NRX844" s="191"/>
      <c r="NRY844" s="191"/>
      <c r="NRZ844" s="191"/>
      <c r="NSA844" s="191"/>
      <c r="NSB844" s="191"/>
      <c r="NSC844" s="191"/>
      <c r="NSD844" s="191"/>
      <c r="NSE844" s="191"/>
      <c r="NSF844" s="191"/>
      <c r="NSG844" s="191"/>
      <c r="NSH844" s="191"/>
      <c r="NSI844" s="191"/>
      <c r="NSJ844" s="191"/>
      <c r="NSK844" s="191"/>
      <c r="NSL844" s="191"/>
      <c r="NSM844" s="191"/>
      <c r="NSN844" s="191"/>
      <c r="NSO844" s="191"/>
      <c r="NSP844" s="191"/>
      <c r="NSQ844" s="191"/>
      <c r="NSR844" s="191"/>
      <c r="NSS844" s="191"/>
      <c r="NST844" s="191"/>
      <c r="NSU844" s="191"/>
      <c r="NSV844" s="191"/>
      <c r="NSW844" s="191"/>
      <c r="NSX844" s="191"/>
      <c r="NSY844" s="191"/>
      <c r="NSZ844" s="191"/>
      <c r="NTA844" s="191"/>
      <c r="NTB844" s="191"/>
      <c r="NTC844" s="191"/>
      <c r="NTD844" s="191"/>
      <c r="NTE844" s="191"/>
      <c r="NTF844" s="191"/>
      <c r="NTG844" s="191"/>
      <c r="NTH844" s="191"/>
      <c r="NTI844" s="191"/>
      <c r="NTJ844" s="191"/>
      <c r="NTK844" s="191"/>
      <c r="NTL844" s="191"/>
      <c r="NTM844" s="191"/>
      <c r="NTN844" s="191"/>
      <c r="NTO844" s="191"/>
      <c r="NTP844" s="191"/>
      <c r="NTQ844" s="191"/>
      <c r="NTR844" s="191"/>
      <c r="NTS844" s="191"/>
      <c r="NTT844" s="191"/>
      <c r="NTU844" s="191"/>
      <c r="NTV844" s="191"/>
      <c r="NTW844" s="191"/>
      <c r="NTX844" s="191"/>
      <c r="NTY844" s="191"/>
      <c r="NTZ844" s="191"/>
      <c r="NUA844" s="191"/>
      <c r="NUB844" s="191"/>
      <c r="NUC844" s="191"/>
      <c r="NUD844" s="191"/>
      <c r="NUE844" s="191"/>
      <c r="NUF844" s="191"/>
      <c r="NUG844" s="191"/>
      <c r="NUH844" s="191"/>
      <c r="NUI844" s="191"/>
      <c r="NUJ844" s="191"/>
      <c r="NUK844" s="191"/>
      <c r="NUL844" s="191"/>
      <c r="NUM844" s="191"/>
      <c r="NUN844" s="191"/>
      <c r="NUO844" s="191"/>
      <c r="NUP844" s="191"/>
      <c r="NUQ844" s="191"/>
      <c r="NUR844" s="191"/>
      <c r="NUS844" s="191"/>
      <c r="NUT844" s="191"/>
      <c r="NUU844" s="191"/>
      <c r="NUV844" s="191"/>
      <c r="NUW844" s="191"/>
      <c r="NUX844" s="191"/>
      <c r="NUY844" s="191"/>
      <c r="NUZ844" s="191"/>
      <c r="NVA844" s="191"/>
      <c r="NVB844" s="191"/>
      <c r="NVC844" s="191"/>
      <c r="NVD844" s="191"/>
      <c r="NVE844" s="191"/>
      <c r="NVF844" s="191"/>
      <c r="NVG844" s="191"/>
      <c r="NVH844" s="191"/>
      <c r="NVI844" s="191"/>
      <c r="NVJ844" s="191"/>
      <c r="NVK844" s="191"/>
      <c r="NVL844" s="191"/>
      <c r="NVM844" s="191"/>
      <c r="NVN844" s="191"/>
      <c r="NVO844" s="191"/>
      <c r="NVP844" s="191"/>
      <c r="NVQ844" s="191"/>
      <c r="NVR844" s="191"/>
      <c r="NVS844" s="191"/>
      <c r="NVT844" s="191"/>
      <c r="NVU844" s="191"/>
      <c r="NVV844" s="191"/>
      <c r="NVW844" s="191"/>
      <c r="NVX844" s="191"/>
      <c r="NVY844" s="191"/>
      <c r="NVZ844" s="191"/>
      <c r="NWA844" s="191"/>
      <c r="NWB844" s="191"/>
      <c r="NWC844" s="191"/>
      <c r="NWD844" s="191"/>
      <c r="NWE844" s="191"/>
      <c r="NWF844" s="191"/>
      <c r="NWG844" s="191"/>
      <c r="NWH844" s="191"/>
      <c r="NWI844" s="191"/>
      <c r="NWJ844" s="191"/>
      <c r="NWK844" s="191"/>
      <c r="NWL844" s="191"/>
      <c r="NWM844" s="191"/>
      <c r="NWN844" s="191"/>
      <c r="NWO844" s="191"/>
      <c r="NWP844" s="191"/>
      <c r="NWQ844" s="191"/>
      <c r="NWR844" s="191"/>
      <c r="NWS844" s="191"/>
      <c r="NWT844" s="191"/>
      <c r="NWU844" s="191"/>
      <c r="NWV844" s="191"/>
      <c r="NWW844" s="191"/>
      <c r="NWX844" s="191"/>
      <c r="NWY844" s="191"/>
      <c r="NWZ844" s="191"/>
      <c r="NXA844" s="191"/>
      <c r="NXB844" s="191"/>
      <c r="NXC844" s="191"/>
      <c r="NXD844" s="191"/>
      <c r="NXE844" s="191"/>
      <c r="NXF844" s="191"/>
      <c r="NXG844" s="191"/>
      <c r="NXH844" s="191"/>
      <c r="NXI844" s="191"/>
      <c r="NXJ844" s="191"/>
      <c r="NXK844" s="191"/>
      <c r="NXL844" s="191"/>
      <c r="NXM844" s="191"/>
      <c r="NXN844" s="191"/>
      <c r="NXO844" s="191"/>
      <c r="NXP844" s="191"/>
      <c r="NXQ844" s="191"/>
      <c r="NXR844" s="191"/>
      <c r="NXS844" s="191"/>
      <c r="NXT844" s="191"/>
      <c r="NXU844" s="191"/>
      <c r="NXV844" s="191"/>
      <c r="NXW844" s="191"/>
      <c r="NXX844" s="191"/>
      <c r="NXY844" s="191"/>
      <c r="NXZ844" s="191"/>
      <c r="NYA844" s="191"/>
      <c r="NYB844" s="191"/>
      <c r="NYC844" s="191"/>
      <c r="NYD844" s="191"/>
      <c r="NYE844" s="191"/>
      <c r="NYF844" s="191"/>
      <c r="NYG844" s="191"/>
      <c r="NYH844" s="191"/>
      <c r="NYI844" s="191"/>
      <c r="NYJ844" s="191"/>
      <c r="NYK844" s="191"/>
      <c r="NYL844" s="191"/>
      <c r="NYM844" s="191"/>
      <c r="NYN844" s="191"/>
      <c r="NYO844" s="191"/>
      <c r="NYP844" s="191"/>
      <c r="NYQ844" s="191"/>
      <c r="NYR844" s="191"/>
      <c r="NYS844" s="191"/>
      <c r="NYT844" s="191"/>
      <c r="NYU844" s="191"/>
      <c r="NYV844" s="191"/>
      <c r="NYW844" s="191"/>
      <c r="NYX844" s="191"/>
      <c r="NYY844" s="191"/>
      <c r="NYZ844" s="191"/>
      <c r="NZA844" s="191"/>
      <c r="NZB844" s="191"/>
      <c r="NZC844" s="191"/>
      <c r="NZD844" s="191"/>
      <c r="NZE844" s="191"/>
      <c r="NZF844" s="191"/>
      <c r="NZG844" s="191"/>
      <c r="NZH844" s="191"/>
      <c r="NZI844" s="191"/>
      <c r="NZJ844" s="191"/>
      <c r="NZK844" s="191"/>
      <c r="NZL844" s="191"/>
      <c r="NZM844" s="191"/>
      <c r="NZN844" s="191"/>
      <c r="NZO844" s="191"/>
      <c r="NZP844" s="191"/>
      <c r="NZQ844" s="191"/>
      <c r="NZR844" s="191"/>
      <c r="NZS844" s="191"/>
      <c r="NZT844" s="191"/>
      <c r="NZU844" s="191"/>
      <c r="NZV844" s="191"/>
      <c r="NZW844" s="191"/>
      <c r="NZX844" s="191"/>
      <c r="NZY844" s="191"/>
      <c r="NZZ844" s="191"/>
      <c r="OAA844" s="191"/>
      <c r="OAB844" s="191"/>
      <c r="OAC844" s="191"/>
      <c r="OAD844" s="191"/>
      <c r="OAE844" s="191"/>
      <c r="OAF844" s="191"/>
      <c r="OAG844" s="191"/>
      <c r="OAH844" s="191"/>
      <c r="OAI844" s="191"/>
      <c r="OAJ844" s="191"/>
      <c r="OAK844" s="191"/>
      <c r="OAL844" s="191"/>
      <c r="OAM844" s="191"/>
      <c r="OAN844" s="191"/>
      <c r="OAO844" s="191"/>
      <c r="OAP844" s="191"/>
      <c r="OAQ844" s="191"/>
      <c r="OAR844" s="191"/>
      <c r="OAS844" s="191"/>
      <c r="OAT844" s="191"/>
      <c r="OAU844" s="191"/>
      <c r="OAV844" s="191"/>
      <c r="OAW844" s="191"/>
      <c r="OAX844" s="191"/>
      <c r="OAY844" s="191"/>
      <c r="OAZ844" s="191"/>
      <c r="OBA844" s="191"/>
      <c r="OBB844" s="191"/>
      <c r="OBC844" s="191"/>
      <c r="OBD844" s="191"/>
      <c r="OBE844" s="191"/>
      <c r="OBF844" s="191"/>
      <c r="OBG844" s="191"/>
      <c r="OBH844" s="191"/>
      <c r="OBI844" s="191"/>
      <c r="OBJ844" s="191"/>
      <c r="OBK844" s="191"/>
      <c r="OBL844" s="191"/>
      <c r="OBM844" s="191"/>
      <c r="OBN844" s="191"/>
      <c r="OBO844" s="191"/>
      <c r="OBP844" s="191"/>
      <c r="OBQ844" s="191"/>
      <c r="OBR844" s="191"/>
      <c r="OBS844" s="191"/>
      <c r="OBT844" s="191"/>
      <c r="OBU844" s="191"/>
      <c r="OBV844" s="191"/>
      <c r="OBW844" s="191"/>
      <c r="OBX844" s="191"/>
      <c r="OBY844" s="191"/>
      <c r="OBZ844" s="191"/>
      <c r="OCA844" s="191"/>
      <c r="OCB844" s="191"/>
      <c r="OCC844" s="191"/>
      <c r="OCD844" s="191"/>
      <c r="OCE844" s="191"/>
      <c r="OCF844" s="191"/>
      <c r="OCG844" s="191"/>
      <c r="OCH844" s="191"/>
      <c r="OCI844" s="191"/>
      <c r="OCJ844" s="191"/>
      <c r="OCK844" s="191"/>
      <c r="OCL844" s="191"/>
      <c r="OCM844" s="191"/>
      <c r="OCN844" s="191"/>
      <c r="OCO844" s="191"/>
      <c r="OCP844" s="191"/>
      <c r="OCQ844" s="191"/>
      <c r="OCR844" s="191"/>
      <c r="OCS844" s="191"/>
      <c r="OCT844" s="191"/>
      <c r="OCU844" s="191"/>
      <c r="OCV844" s="191"/>
      <c r="OCW844" s="191"/>
      <c r="OCX844" s="191"/>
      <c r="OCY844" s="191"/>
      <c r="OCZ844" s="191"/>
      <c r="ODA844" s="191"/>
      <c r="ODB844" s="191"/>
      <c r="ODC844" s="191"/>
      <c r="ODD844" s="191"/>
      <c r="ODE844" s="191"/>
      <c r="ODF844" s="191"/>
      <c r="ODG844" s="191"/>
      <c r="ODH844" s="191"/>
      <c r="ODI844" s="191"/>
      <c r="ODJ844" s="191"/>
      <c r="ODK844" s="191"/>
      <c r="ODL844" s="191"/>
      <c r="ODM844" s="191"/>
      <c r="ODN844" s="191"/>
      <c r="ODO844" s="191"/>
      <c r="ODP844" s="191"/>
      <c r="ODQ844" s="191"/>
      <c r="ODR844" s="191"/>
      <c r="ODS844" s="191"/>
      <c r="ODT844" s="191"/>
      <c r="ODU844" s="191"/>
      <c r="ODV844" s="191"/>
      <c r="ODW844" s="191"/>
      <c r="ODX844" s="191"/>
      <c r="ODY844" s="191"/>
      <c r="ODZ844" s="191"/>
      <c r="OEA844" s="191"/>
      <c r="OEB844" s="191"/>
      <c r="OEC844" s="191"/>
      <c r="OED844" s="191"/>
      <c r="OEE844" s="191"/>
      <c r="OEF844" s="191"/>
      <c r="OEG844" s="191"/>
      <c r="OEH844" s="191"/>
      <c r="OEI844" s="191"/>
      <c r="OEJ844" s="191"/>
      <c r="OEK844" s="191"/>
      <c r="OEL844" s="191"/>
      <c r="OEM844" s="191"/>
      <c r="OEN844" s="191"/>
      <c r="OEO844" s="191"/>
      <c r="OEP844" s="191"/>
      <c r="OEQ844" s="191"/>
      <c r="OER844" s="191"/>
      <c r="OES844" s="191"/>
      <c r="OET844" s="191"/>
      <c r="OEU844" s="191"/>
      <c r="OEV844" s="191"/>
      <c r="OEW844" s="191"/>
      <c r="OEX844" s="191"/>
      <c r="OEY844" s="191"/>
      <c r="OEZ844" s="191"/>
      <c r="OFA844" s="191"/>
      <c r="OFB844" s="191"/>
      <c r="OFC844" s="191"/>
      <c r="OFD844" s="191"/>
      <c r="OFE844" s="191"/>
      <c r="OFF844" s="191"/>
      <c r="OFG844" s="191"/>
      <c r="OFH844" s="191"/>
      <c r="OFI844" s="191"/>
      <c r="OFJ844" s="191"/>
      <c r="OFK844" s="191"/>
      <c r="OFL844" s="191"/>
      <c r="OFM844" s="191"/>
      <c r="OFN844" s="191"/>
      <c r="OFO844" s="191"/>
      <c r="OFP844" s="191"/>
      <c r="OFQ844" s="191"/>
      <c r="OFR844" s="191"/>
      <c r="OFS844" s="191"/>
      <c r="OFT844" s="191"/>
      <c r="OFU844" s="191"/>
      <c r="OFV844" s="191"/>
      <c r="OFW844" s="191"/>
      <c r="OFX844" s="191"/>
      <c r="OFY844" s="191"/>
      <c r="OFZ844" s="191"/>
      <c r="OGA844" s="191"/>
      <c r="OGB844" s="191"/>
      <c r="OGC844" s="191"/>
      <c r="OGD844" s="191"/>
      <c r="OGE844" s="191"/>
      <c r="OGF844" s="191"/>
      <c r="OGG844" s="191"/>
      <c r="OGH844" s="191"/>
      <c r="OGI844" s="191"/>
      <c r="OGJ844" s="191"/>
      <c r="OGK844" s="191"/>
      <c r="OGL844" s="191"/>
      <c r="OGM844" s="191"/>
      <c r="OGN844" s="191"/>
      <c r="OGO844" s="191"/>
      <c r="OGP844" s="191"/>
      <c r="OGQ844" s="191"/>
      <c r="OGR844" s="191"/>
      <c r="OGS844" s="191"/>
      <c r="OGT844" s="191"/>
      <c r="OGU844" s="191"/>
      <c r="OGV844" s="191"/>
      <c r="OGW844" s="191"/>
      <c r="OGX844" s="191"/>
      <c r="OGY844" s="191"/>
      <c r="OGZ844" s="191"/>
      <c r="OHA844" s="191"/>
      <c r="OHB844" s="191"/>
      <c r="OHC844" s="191"/>
      <c r="OHD844" s="191"/>
      <c r="OHE844" s="191"/>
      <c r="OHF844" s="191"/>
      <c r="OHG844" s="191"/>
      <c r="OHH844" s="191"/>
      <c r="OHI844" s="191"/>
      <c r="OHJ844" s="191"/>
      <c r="OHK844" s="191"/>
      <c r="OHL844" s="191"/>
      <c r="OHM844" s="191"/>
      <c r="OHN844" s="191"/>
      <c r="OHO844" s="191"/>
      <c r="OHP844" s="191"/>
      <c r="OHQ844" s="191"/>
      <c r="OHR844" s="191"/>
      <c r="OHS844" s="191"/>
      <c r="OHT844" s="191"/>
      <c r="OHU844" s="191"/>
      <c r="OHV844" s="191"/>
      <c r="OHW844" s="191"/>
      <c r="OHX844" s="191"/>
      <c r="OHY844" s="191"/>
      <c r="OHZ844" s="191"/>
      <c r="OIA844" s="191"/>
      <c r="OIB844" s="191"/>
      <c r="OIC844" s="191"/>
      <c r="OID844" s="191"/>
      <c r="OIE844" s="191"/>
      <c r="OIF844" s="191"/>
      <c r="OIG844" s="191"/>
      <c r="OIH844" s="191"/>
      <c r="OII844" s="191"/>
      <c r="OIJ844" s="191"/>
      <c r="OIK844" s="191"/>
      <c r="OIL844" s="191"/>
      <c r="OIM844" s="191"/>
      <c r="OIN844" s="191"/>
      <c r="OIO844" s="191"/>
      <c r="OIP844" s="191"/>
      <c r="OIQ844" s="191"/>
      <c r="OIR844" s="191"/>
      <c r="OIS844" s="191"/>
      <c r="OIT844" s="191"/>
      <c r="OIU844" s="191"/>
      <c r="OIV844" s="191"/>
      <c r="OIW844" s="191"/>
      <c r="OIX844" s="191"/>
      <c r="OIY844" s="191"/>
      <c r="OIZ844" s="191"/>
      <c r="OJA844" s="191"/>
      <c r="OJB844" s="191"/>
      <c r="OJC844" s="191"/>
      <c r="OJD844" s="191"/>
      <c r="OJE844" s="191"/>
      <c r="OJF844" s="191"/>
      <c r="OJG844" s="191"/>
      <c r="OJH844" s="191"/>
      <c r="OJI844" s="191"/>
      <c r="OJJ844" s="191"/>
      <c r="OJK844" s="191"/>
      <c r="OJL844" s="191"/>
      <c r="OJM844" s="191"/>
      <c r="OJN844" s="191"/>
      <c r="OJO844" s="191"/>
      <c r="OJP844" s="191"/>
      <c r="OJQ844" s="191"/>
      <c r="OJR844" s="191"/>
      <c r="OJS844" s="191"/>
      <c r="OJT844" s="191"/>
      <c r="OJU844" s="191"/>
      <c r="OJV844" s="191"/>
      <c r="OJW844" s="191"/>
      <c r="OJX844" s="191"/>
      <c r="OJY844" s="191"/>
      <c r="OJZ844" s="191"/>
      <c r="OKA844" s="191"/>
      <c r="OKB844" s="191"/>
      <c r="OKC844" s="191"/>
      <c r="OKD844" s="191"/>
      <c r="OKE844" s="191"/>
      <c r="OKF844" s="191"/>
      <c r="OKG844" s="191"/>
      <c r="OKH844" s="191"/>
      <c r="OKI844" s="191"/>
      <c r="OKJ844" s="191"/>
      <c r="OKK844" s="191"/>
      <c r="OKL844" s="191"/>
      <c r="OKM844" s="191"/>
      <c r="OKN844" s="191"/>
      <c r="OKO844" s="191"/>
      <c r="OKP844" s="191"/>
      <c r="OKQ844" s="191"/>
      <c r="OKR844" s="191"/>
      <c r="OKS844" s="191"/>
      <c r="OKT844" s="191"/>
      <c r="OKU844" s="191"/>
      <c r="OKV844" s="191"/>
      <c r="OKW844" s="191"/>
      <c r="OKX844" s="191"/>
      <c r="OKY844" s="191"/>
      <c r="OKZ844" s="191"/>
      <c r="OLA844" s="191"/>
      <c r="OLB844" s="191"/>
      <c r="OLC844" s="191"/>
      <c r="OLD844" s="191"/>
      <c r="OLE844" s="191"/>
      <c r="OLF844" s="191"/>
      <c r="OLG844" s="191"/>
      <c r="OLH844" s="191"/>
      <c r="OLI844" s="191"/>
      <c r="OLJ844" s="191"/>
      <c r="OLK844" s="191"/>
      <c r="OLL844" s="191"/>
      <c r="OLM844" s="191"/>
      <c r="OLN844" s="191"/>
      <c r="OLO844" s="191"/>
      <c r="OLP844" s="191"/>
      <c r="OLQ844" s="191"/>
      <c r="OLR844" s="191"/>
      <c r="OLS844" s="191"/>
      <c r="OLT844" s="191"/>
      <c r="OLU844" s="191"/>
      <c r="OLV844" s="191"/>
      <c r="OLW844" s="191"/>
      <c r="OLX844" s="191"/>
      <c r="OLY844" s="191"/>
      <c r="OLZ844" s="191"/>
      <c r="OMA844" s="191"/>
      <c r="OMB844" s="191"/>
      <c r="OMC844" s="191"/>
      <c r="OMD844" s="191"/>
      <c r="OME844" s="191"/>
      <c r="OMF844" s="191"/>
      <c r="OMG844" s="191"/>
      <c r="OMH844" s="191"/>
      <c r="OMI844" s="191"/>
      <c r="OMJ844" s="191"/>
      <c r="OMK844" s="191"/>
      <c r="OML844" s="191"/>
      <c r="OMM844" s="191"/>
      <c r="OMN844" s="191"/>
      <c r="OMO844" s="191"/>
      <c r="OMP844" s="191"/>
      <c r="OMQ844" s="191"/>
      <c r="OMR844" s="191"/>
      <c r="OMS844" s="191"/>
      <c r="OMT844" s="191"/>
      <c r="OMU844" s="191"/>
      <c r="OMV844" s="191"/>
      <c r="OMW844" s="191"/>
      <c r="OMX844" s="191"/>
      <c r="OMY844" s="191"/>
      <c r="OMZ844" s="191"/>
      <c r="ONA844" s="191"/>
      <c r="ONB844" s="191"/>
      <c r="ONC844" s="191"/>
      <c r="OND844" s="191"/>
      <c r="ONE844" s="191"/>
      <c r="ONF844" s="191"/>
      <c r="ONG844" s="191"/>
      <c r="ONH844" s="191"/>
      <c r="ONI844" s="191"/>
      <c r="ONJ844" s="191"/>
      <c r="ONK844" s="191"/>
      <c r="ONL844" s="191"/>
      <c r="ONM844" s="191"/>
      <c r="ONN844" s="191"/>
      <c r="ONO844" s="191"/>
      <c r="ONP844" s="191"/>
      <c r="ONQ844" s="191"/>
      <c r="ONR844" s="191"/>
      <c r="ONS844" s="191"/>
      <c r="ONT844" s="191"/>
      <c r="ONU844" s="191"/>
      <c r="ONV844" s="191"/>
      <c r="ONW844" s="191"/>
      <c r="ONX844" s="191"/>
      <c r="ONY844" s="191"/>
      <c r="ONZ844" s="191"/>
      <c r="OOA844" s="191"/>
      <c r="OOB844" s="191"/>
      <c r="OOC844" s="191"/>
      <c r="OOD844" s="191"/>
      <c r="OOE844" s="191"/>
      <c r="OOF844" s="191"/>
      <c r="OOG844" s="191"/>
      <c r="OOH844" s="191"/>
      <c r="OOI844" s="191"/>
      <c r="OOJ844" s="191"/>
      <c r="OOK844" s="191"/>
      <c r="OOL844" s="191"/>
      <c r="OOM844" s="191"/>
      <c r="OON844" s="191"/>
      <c r="OOO844" s="191"/>
      <c r="OOP844" s="191"/>
      <c r="OOQ844" s="191"/>
      <c r="OOR844" s="191"/>
      <c r="OOS844" s="191"/>
      <c r="OOT844" s="191"/>
      <c r="OOU844" s="191"/>
      <c r="OOV844" s="191"/>
      <c r="OOW844" s="191"/>
      <c r="OOX844" s="191"/>
      <c r="OOY844" s="191"/>
      <c r="OOZ844" s="191"/>
      <c r="OPA844" s="191"/>
      <c r="OPB844" s="191"/>
      <c r="OPC844" s="191"/>
      <c r="OPD844" s="191"/>
      <c r="OPE844" s="191"/>
      <c r="OPF844" s="191"/>
      <c r="OPG844" s="191"/>
      <c r="OPH844" s="191"/>
      <c r="OPI844" s="191"/>
      <c r="OPJ844" s="191"/>
      <c r="OPK844" s="191"/>
      <c r="OPL844" s="191"/>
      <c r="OPM844" s="191"/>
      <c r="OPN844" s="191"/>
      <c r="OPO844" s="191"/>
      <c r="OPP844" s="191"/>
      <c r="OPQ844" s="191"/>
      <c r="OPR844" s="191"/>
      <c r="OPS844" s="191"/>
      <c r="OPT844" s="191"/>
      <c r="OPU844" s="191"/>
      <c r="OPV844" s="191"/>
      <c r="OPW844" s="191"/>
      <c r="OPX844" s="191"/>
      <c r="OPY844" s="191"/>
      <c r="OPZ844" s="191"/>
      <c r="OQA844" s="191"/>
      <c r="OQB844" s="191"/>
      <c r="OQC844" s="191"/>
      <c r="OQD844" s="191"/>
      <c r="OQE844" s="191"/>
      <c r="OQF844" s="191"/>
      <c r="OQG844" s="191"/>
      <c r="OQH844" s="191"/>
      <c r="OQI844" s="191"/>
      <c r="OQJ844" s="191"/>
      <c r="OQK844" s="191"/>
      <c r="OQL844" s="191"/>
      <c r="OQM844" s="191"/>
      <c r="OQN844" s="191"/>
      <c r="OQO844" s="191"/>
      <c r="OQP844" s="191"/>
      <c r="OQQ844" s="191"/>
      <c r="OQR844" s="191"/>
      <c r="OQS844" s="191"/>
      <c r="OQT844" s="191"/>
      <c r="OQU844" s="191"/>
      <c r="OQV844" s="191"/>
      <c r="OQW844" s="191"/>
      <c r="OQX844" s="191"/>
      <c r="OQY844" s="191"/>
      <c r="OQZ844" s="191"/>
      <c r="ORA844" s="191"/>
      <c r="ORB844" s="191"/>
      <c r="ORC844" s="191"/>
      <c r="ORD844" s="191"/>
      <c r="ORE844" s="191"/>
      <c r="ORF844" s="191"/>
      <c r="ORG844" s="191"/>
      <c r="ORH844" s="191"/>
      <c r="ORI844" s="191"/>
      <c r="ORJ844" s="191"/>
      <c r="ORK844" s="191"/>
      <c r="ORL844" s="191"/>
      <c r="ORM844" s="191"/>
      <c r="ORN844" s="191"/>
      <c r="ORO844" s="191"/>
      <c r="ORP844" s="191"/>
      <c r="ORQ844" s="191"/>
      <c r="ORR844" s="191"/>
      <c r="ORS844" s="191"/>
      <c r="ORT844" s="191"/>
      <c r="ORU844" s="191"/>
      <c r="ORV844" s="191"/>
      <c r="ORW844" s="191"/>
      <c r="ORX844" s="191"/>
      <c r="ORY844" s="191"/>
      <c r="ORZ844" s="191"/>
      <c r="OSA844" s="191"/>
      <c r="OSB844" s="191"/>
      <c r="OSC844" s="191"/>
      <c r="OSD844" s="191"/>
      <c r="OSE844" s="191"/>
      <c r="OSF844" s="191"/>
      <c r="OSG844" s="191"/>
      <c r="OSH844" s="191"/>
      <c r="OSI844" s="191"/>
      <c r="OSJ844" s="191"/>
      <c r="OSK844" s="191"/>
      <c r="OSL844" s="191"/>
      <c r="OSM844" s="191"/>
      <c r="OSN844" s="191"/>
      <c r="OSO844" s="191"/>
      <c r="OSP844" s="191"/>
      <c r="OSQ844" s="191"/>
      <c r="OSR844" s="191"/>
      <c r="OSS844" s="191"/>
      <c r="OST844" s="191"/>
      <c r="OSU844" s="191"/>
      <c r="OSV844" s="191"/>
      <c r="OSW844" s="191"/>
      <c r="OSX844" s="191"/>
      <c r="OSY844" s="191"/>
      <c r="OSZ844" s="191"/>
      <c r="OTA844" s="191"/>
      <c r="OTB844" s="191"/>
      <c r="OTC844" s="191"/>
      <c r="OTD844" s="191"/>
      <c r="OTE844" s="191"/>
      <c r="OTF844" s="191"/>
      <c r="OTG844" s="191"/>
      <c r="OTH844" s="191"/>
      <c r="OTI844" s="191"/>
      <c r="OTJ844" s="191"/>
      <c r="OTK844" s="191"/>
      <c r="OTL844" s="191"/>
      <c r="OTM844" s="191"/>
      <c r="OTN844" s="191"/>
      <c r="OTO844" s="191"/>
      <c r="OTP844" s="191"/>
      <c r="OTQ844" s="191"/>
      <c r="OTR844" s="191"/>
      <c r="OTS844" s="191"/>
      <c r="OTT844" s="191"/>
      <c r="OTU844" s="191"/>
      <c r="OTV844" s="191"/>
      <c r="OTW844" s="191"/>
      <c r="OTX844" s="191"/>
      <c r="OTY844" s="191"/>
      <c r="OTZ844" s="191"/>
      <c r="OUA844" s="191"/>
      <c r="OUB844" s="191"/>
      <c r="OUC844" s="191"/>
      <c r="OUD844" s="191"/>
      <c r="OUE844" s="191"/>
      <c r="OUF844" s="191"/>
      <c r="OUG844" s="191"/>
      <c r="OUH844" s="191"/>
      <c r="OUI844" s="191"/>
      <c r="OUJ844" s="191"/>
      <c r="OUK844" s="191"/>
      <c r="OUL844" s="191"/>
      <c r="OUM844" s="191"/>
      <c r="OUN844" s="191"/>
      <c r="OUO844" s="191"/>
      <c r="OUP844" s="191"/>
      <c r="OUQ844" s="191"/>
      <c r="OUR844" s="191"/>
      <c r="OUS844" s="191"/>
      <c r="OUT844" s="191"/>
      <c r="OUU844" s="191"/>
      <c r="OUV844" s="191"/>
      <c r="OUW844" s="191"/>
      <c r="OUX844" s="191"/>
      <c r="OUY844" s="191"/>
      <c r="OUZ844" s="191"/>
      <c r="OVA844" s="191"/>
      <c r="OVB844" s="191"/>
      <c r="OVC844" s="191"/>
      <c r="OVD844" s="191"/>
      <c r="OVE844" s="191"/>
      <c r="OVF844" s="191"/>
      <c r="OVG844" s="191"/>
      <c r="OVH844" s="191"/>
      <c r="OVI844" s="191"/>
      <c r="OVJ844" s="191"/>
      <c r="OVK844" s="191"/>
      <c r="OVL844" s="191"/>
      <c r="OVM844" s="191"/>
      <c r="OVN844" s="191"/>
      <c r="OVO844" s="191"/>
      <c r="OVP844" s="191"/>
      <c r="OVQ844" s="191"/>
      <c r="OVR844" s="191"/>
      <c r="OVS844" s="191"/>
      <c r="OVT844" s="191"/>
      <c r="OVU844" s="191"/>
      <c r="OVV844" s="191"/>
      <c r="OVW844" s="191"/>
      <c r="OVX844" s="191"/>
      <c r="OVY844" s="191"/>
      <c r="OVZ844" s="191"/>
      <c r="OWA844" s="191"/>
      <c r="OWB844" s="191"/>
      <c r="OWC844" s="191"/>
      <c r="OWD844" s="191"/>
      <c r="OWE844" s="191"/>
      <c r="OWF844" s="191"/>
      <c r="OWG844" s="191"/>
      <c r="OWH844" s="191"/>
      <c r="OWI844" s="191"/>
      <c r="OWJ844" s="191"/>
      <c r="OWK844" s="191"/>
      <c r="OWL844" s="191"/>
      <c r="OWM844" s="191"/>
      <c r="OWN844" s="191"/>
      <c r="OWO844" s="191"/>
      <c r="OWP844" s="191"/>
      <c r="OWQ844" s="191"/>
      <c r="OWR844" s="191"/>
      <c r="OWS844" s="191"/>
      <c r="OWT844" s="191"/>
      <c r="OWU844" s="191"/>
      <c r="OWV844" s="191"/>
      <c r="OWW844" s="191"/>
      <c r="OWX844" s="191"/>
      <c r="OWY844" s="191"/>
      <c r="OWZ844" s="191"/>
      <c r="OXA844" s="191"/>
      <c r="OXB844" s="191"/>
      <c r="OXC844" s="191"/>
      <c r="OXD844" s="191"/>
      <c r="OXE844" s="191"/>
      <c r="OXF844" s="191"/>
      <c r="OXG844" s="191"/>
      <c r="OXH844" s="191"/>
      <c r="OXI844" s="191"/>
      <c r="OXJ844" s="191"/>
      <c r="OXK844" s="191"/>
      <c r="OXL844" s="191"/>
      <c r="OXM844" s="191"/>
      <c r="OXN844" s="191"/>
      <c r="OXO844" s="191"/>
      <c r="OXP844" s="191"/>
      <c r="OXQ844" s="191"/>
      <c r="OXR844" s="191"/>
      <c r="OXS844" s="191"/>
      <c r="OXT844" s="191"/>
      <c r="OXU844" s="191"/>
      <c r="OXV844" s="191"/>
      <c r="OXW844" s="191"/>
      <c r="OXX844" s="191"/>
      <c r="OXY844" s="191"/>
      <c r="OXZ844" s="191"/>
      <c r="OYA844" s="191"/>
      <c r="OYB844" s="191"/>
      <c r="OYC844" s="191"/>
      <c r="OYD844" s="191"/>
      <c r="OYE844" s="191"/>
      <c r="OYF844" s="191"/>
      <c r="OYG844" s="191"/>
      <c r="OYH844" s="191"/>
      <c r="OYI844" s="191"/>
      <c r="OYJ844" s="191"/>
      <c r="OYK844" s="191"/>
      <c r="OYL844" s="191"/>
      <c r="OYM844" s="191"/>
      <c r="OYN844" s="191"/>
      <c r="OYO844" s="191"/>
      <c r="OYP844" s="191"/>
      <c r="OYQ844" s="191"/>
      <c r="OYR844" s="191"/>
      <c r="OYS844" s="191"/>
      <c r="OYT844" s="191"/>
      <c r="OYU844" s="191"/>
      <c r="OYV844" s="191"/>
      <c r="OYW844" s="191"/>
      <c r="OYX844" s="191"/>
      <c r="OYY844" s="191"/>
      <c r="OYZ844" s="191"/>
      <c r="OZA844" s="191"/>
      <c r="OZB844" s="191"/>
      <c r="OZC844" s="191"/>
      <c r="OZD844" s="191"/>
      <c r="OZE844" s="191"/>
      <c r="OZF844" s="191"/>
      <c r="OZG844" s="191"/>
      <c r="OZH844" s="191"/>
      <c r="OZI844" s="191"/>
      <c r="OZJ844" s="191"/>
      <c r="OZK844" s="191"/>
      <c r="OZL844" s="191"/>
      <c r="OZM844" s="191"/>
      <c r="OZN844" s="191"/>
      <c r="OZO844" s="191"/>
      <c r="OZP844" s="191"/>
      <c r="OZQ844" s="191"/>
      <c r="OZR844" s="191"/>
      <c r="OZS844" s="191"/>
      <c r="OZT844" s="191"/>
      <c r="OZU844" s="191"/>
      <c r="OZV844" s="191"/>
      <c r="OZW844" s="191"/>
      <c r="OZX844" s="191"/>
      <c r="OZY844" s="191"/>
      <c r="OZZ844" s="191"/>
      <c r="PAA844" s="191"/>
      <c r="PAB844" s="191"/>
      <c r="PAC844" s="191"/>
      <c r="PAD844" s="191"/>
      <c r="PAE844" s="191"/>
      <c r="PAF844" s="191"/>
      <c r="PAG844" s="191"/>
      <c r="PAH844" s="191"/>
      <c r="PAI844" s="191"/>
      <c r="PAJ844" s="191"/>
      <c r="PAK844" s="191"/>
      <c r="PAL844" s="191"/>
      <c r="PAM844" s="191"/>
      <c r="PAN844" s="191"/>
      <c r="PAO844" s="191"/>
      <c r="PAP844" s="191"/>
      <c r="PAQ844" s="191"/>
      <c r="PAR844" s="191"/>
      <c r="PAS844" s="191"/>
      <c r="PAT844" s="191"/>
      <c r="PAU844" s="191"/>
      <c r="PAV844" s="191"/>
      <c r="PAW844" s="191"/>
      <c r="PAX844" s="191"/>
      <c r="PAY844" s="191"/>
      <c r="PAZ844" s="191"/>
      <c r="PBA844" s="191"/>
      <c r="PBB844" s="191"/>
      <c r="PBC844" s="191"/>
      <c r="PBD844" s="191"/>
      <c r="PBE844" s="191"/>
      <c r="PBF844" s="191"/>
      <c r="PBG844" s="191"/>
      <c r="PBH844" s="191"/>
      <c r="PBI844" s="191"/>
      <c r="PBJ844" s="191"/>
      <c r="PBK844" s="191"/>
      <c r="PBL844" s="191"/>
      <c r="PBM844" s="191"/>
      <c r="PBN844" s="191"/>
      <c r="PBO844" s="191"/>
      <c r="PBP844" s="191"/>
      <c r="PBQ844" s="191"/>
      <c r="PBR844" s="191"/>
      <c r="PBS844" s="191"/>
      <c r="PBT844" s="191"/>
      <c r="PBU844" s="191"/>
      <c r="PBV844" s="191"/>
      <c r="PBW844" s="191"/>
      <c r="PBX844" s="191"/>
      <c r="PBY844" s="191"/>
      <c r="PBZ844" s="191"/>
      <c r="PCA844" s="191"/>
      <c r="PCB844" s="191"/>
      <c r="PCC844" s="191"/>
      <c r="PCD844" s="191"/>
      <c r="PCE844" s="191"/>
      <c r="PCF844" s="191"/>
      <c r="PCG844" s="191"/>
      <c r="PCH844" s="191"/>
      <c r="PCI844" s="191"/>
      <c r="PCJ844" s="191"/>
      <c r="PCK844" s="191"/>
      <c r="PCL844" s="191"/>
      <c r="PCM844" s="191"/>
      <c r="PCN844" s="191"/>
      <c r="PCO844" s="191"/>
      <c r="PCP844" s="191"/>
      <c r="PCQ844" s="191"/>
      <c r="PCR844" s="191"/>
      <c r="PCS844" s="191"/>
      <c r="PCT844" s="191"/>
      <c r="PCU844" s="191"/>
      <c r="PCV844" s="191"/>
      <c r="PCW844" s="191"/>
      <c r="PCX844" s="191"/>
      <c r="PCY844" s="191"/>
      <c r="PCZ844" s="191"/>
      <c r="PDA844" s="191"/>
      <c r="PDB844" s="191"/>
      <c r="PDC844" s="191"/>
      <c r="PDD844" s="191"/>
      <c r="PDE844" s="191"/>
      <c r="PDF844" s="191"/>
      <c r="PDG844" s="191"/>
      <c r="PDH844" s="191"/>
      <c r="PDI844" s="191"/>
      <c r="PDJ844" s="191"/>
      <c r="PDK844" s="191"/>
      <c r="PDL844" s="191"/>
      <c r="PDM844" s="191"/>
      <c r="PDN844" s="191"/>
      <c r="PDO844" s="191"/>
      <c r="PDP844" s="191"/>
      <c r="PDQ844" s="191"/>
      <c r="PDR844" s="191"/>
      <c r="PDS844" s="191"/>
      <c r="PDT844" s="191"/>
      <c r="PDU844" s="191"/>
      <c r="PDV844" s="191"/>
      <c r="PDW844" s="191"/>
      <c r="PDX844" s="191"/>
      <c r="PDY844" s="191"/>
      <c r="PDZ844" s="191"/>
      <c r="PEA844" s="191"/>
      <c r="PEB844" s="191"/>
      <c r="PEC844" s="191"/>
      <c r="PED844" s="191"/>
      <c r="PEE844" s="191"/>
      <c r="PEF844" s="191"/>
      <c r="PEG844" s="191"/>
      <c r="PEH844" s="191"/>
      <c r="PEI844" s="191"/>
      <c r="PEJ844" s="191"/>
      <c r="PEK844" s="191"/>
      <c r="PEL844" s="191"/>
      <c r="PEM844" s="191"/>
      <c r="PEN844" s="191"/>
      <c r="PEO844" s="191"/>
      <c r="PEP844" s="191"/>
      <c r="PEQ844" s="191"/>
      <c r="PER844" s="191"/>
      <c r="PES844" s="191"/>
      <c r="PET844" s="191"/>
      <c r="PEU844" s="191"/>
      <c r="PEV844" s="191"/>
      <c r="PEW844" s="191"/>
      <c r="PEX844" s="191"/>
      <c r="PEY844" s="191"/>
      <c r="PEZ844" s="191"/>
      <c r="PFA844" s="191"/>
      <c r="PFB844" s="191"/>
      <c r="PFC844" s="191"/>
      <c r="PFD844" s="191"/>
      <c r="PFE844" s="191"/>
      <c r="PFF844" s="191"/>
      <c r="PFG844" s="191"/>
      <c r="PFH844" s="191"/>
      <c r="PFI844" s="191"/>
      <c r="PFJ844" s="191"/>
      <c r="PFK844" s="191"/>
      <c r="PFL844" s="191"/>
      <c r="PFM844" s="191"/>
      <c r="PFN844" s="191"/>
      <c r="PFO844" s="191"/>
      <c r="PFP844" s="191"/>
      <c r="PFQ844" s="191"/>
      <c r="PFR844" s="191"/>
      <c r="PFS844" s="191"/>
      <c r="PFT844" s="191"/>
      <c r="PFU844" s="191"/>
      <c r="PFV844" s="191"/>
      <c r="PFW844" s="191"/>
      <c r="PFX844" s="191"/>
      <c r="PFY844" s="191"/>
      <c r="PFZ844" s="191"/>
      <c r="PGA844" s="191"/>
      <c r="PGB844" s="191"/>
      <c r="PGC844" s="191"/>
      <c r="PGD844" s="191"/>
      <c r="PGE844" s="191"/>
      <c r="PGF844" s="191"/>
      <c r="PGG844" s="191"/>
      <c r="PGH844" s="191"/>
      <c r="PGI844" s="191"/>
      <c r="PGJ844" s="191"/>
      <c r="PGK844" s="191"/>
      <c r="PGL844" s="191"/>
      <c r="PGM844" s="191"/>
      <c r="PGN844" s="191"/>
      <c r="PGO844" s="191"/>
      <c r="PGP844" s="191"/>
      <c r="PGQ844" s="191"/>
      <c r="PGR844" s="191"/>
      <c r="PGS844" s="191"/>
      <c r="PGT844" s="191"/>
      <c r="PGU844" s="191"/>
      <c r="PGV844" s="191"/>
      <c r="PGW844" s="191"/>
      <c r="PGX844" s="191"/>
      <c r="PGY844" s="191"/>
      <c r="PGZ844" s="191"/>
      <c r="PHA844" s="191"/>
      <c r="PHB844" s="191"/>
      <c r="PHC844" s="191"/>
      <c r="PHD844" s="191"/>
      <c r="PHE844" s="191"/>
      <c r="PHF844" s="191"/>
      <c r="PHG844" s="191"/>
      <c r="PHH844" s="191"/>
      <c r="PHI844" s="191"/>
      <c r="PHJ844" s="191"/>
      <c r="PHK844" s="191"/>
      <c r="PHL844" s="191"/>
      <c r="PHM844" s="191"/>
      <c r="PHN844" s="191"/>
      <c r="PHO844" s="191"/>
      <c r="PHP844" s="191"/>
      <c r="PHQ844" s="191"/>
      <c r="PHR844" s="191"/>
      <c r="PHS844" s="191"/>
      <c r="PHT844" s="191"/>
      <c r="PHU844" s="191"/>
      <c r="PHV844" s="191"/>
      <c r="PHW844" s="191"/>
      <c r="PHX844" s="191"/>
      <c r="PHY844" s="191"/>
      <c r="PHZ844" s="191"/>
      <c r="PIA844" s="191"/>
      <c r="PIB844" s="191"/>
      <c r="PIC844" s="191"/>
      <c r="PID844" s="191"/>
      <c r="PIE844" s="191"/>
      <c r="PIF844" s="191"/>
      <c r="PIG844" s="191"/>
      <c r="PIH844" s="191"/>
      <c r="PII844" s="191"/>
      <c r="PIJ844" s="191"/>
      <c r="PIK844" s="191"/>
      <c r="PIL844" s="191"/>
      <c r="PIM844" s="191"/>
      <c r="PIN844" s="191"/>
      <c r="PIO844" s="191"/>
      <c r="PIP844" s="191"/>
      <c r="PIQ844" s="191"/>
      <c r="PIR844" s="191"/>
      <c r="PIS844" s="191"/>
      <c r="PIT844" s="191"/>
      <c r="PIU844" s="191"/>
      <c r="PIV844" s="191"/>
      <c r="PIW844" s="191"/>
      <c r="PIX844" s="191"/>
      <c r="PIY844" s="191"/>
      <c r="PIZ844" s="191"/>
      <c r="PJA844" s="191"/>
      <c r="PJB844" s="191"/>
      <c r="PJC844" s="191"/>
      <c r="PJD844" s="191"/>
      <c r="PJE844" s="191"/>
      <c r="PJF844" s="191"/>
      <c r="PJG844" s="191"/>
      <c r="PJH844" s="191"/>
      <c r="PJI844" s="191"/>
      <c r="PJJ844" s="191"/>
      <c r="PJK844" s="191"/>
      <c r="PJL844" s="191"/>
      <c r="PJM844" s="191"/>
      <c r="PJN844" s="191"/>
      <c r="PJO844" s="191"/>
      <c r="PJP844" s="191"/>
      <c r="PJQ844" s="191"/>
      <c r="PJR844" s="191"/>
      <c r="PJS844" s="191"/>
      <c r="PJT844" s="191"/>
      <c r="PJU844" s="191"/>
      <c r="PJV844" s="191"/>
      <c r="PJW844" s="191"/>
      <c r="PJX844" s="191"/>
      <c r="PJY844" s="191"/>
      <c r="PJZ844" s="191"/>
      <c r="PKA844" s="191"/>
      <c r="PKB844" s="191"/>
      <c r="PKC844" s="191"/>
      <c r="PKD844" s="191"/>
      <c r="PKE844" s="191"/>
      <c r="PKF844" s="191"/>
      <c r="PKG844" s="191"/>
      <c r="PKH844" s="191"/>
      <c r="PKI844" s="191"/>
      <c r="PKJ844" s="191"/>
      <c r="PKK844" s="191"/>
      <c r="PKL844" s="191"/>
      <c r="PKM844" s="191"/>
      <c r="PKN844" s="191"/>
      <c r="PKO844" s="191"/>
      <c r="PKP844" s="191"/>
      <c r="PKQ844" s="191"/>
      <c r="PKR844" s="191"/>
      <c r="PKS844" s="191"/>
      <c r="PKT844" s="191"/>
      <c r="PKU844" s="191"/>
      <c r="PKV844" s="191"/>
      <c r="PKW844" s="191"/>
      <c r="PKX844" s="191"/>
      <c r="PKY844" s="191"/>
      <c r="PKZ844" s="191"/>
      <c r="PLA844" s="191"/>
      <c r="PLB844" s="191"/>
      <c r="PLC844" s="191"/>
      <c r="PLD844" s="191"/>
      <c r="PLE844" s="191"/>
      <c r="PLF844" s="191"/>
      <c r="PLG844" s="191"/>
      <c r="PLH844" s="191"/>
      <c r="PLI844" s="191"/>
      <c r="PLJ844" s="191"/>
      <c r="PLK844" s="191"/>
      <c r="PLL844" s="191"/>
      <c r="PLM844" s="191"/>
      <c r="PLN844" s="191"/>
      <c r="PLO844" s="191"/>
      <c r="PLP844" s="191"/>
      <c r="PLQ844" s="191"/>
      <c r="PLR844" s="191"/>
      <c r="PLS844" s="191"/>
      <c r="PLT844" s="191"/>
      <c r="PLU844" s="191"/>
      <c r="PLV844" s="191"/>
      <c r="PLW844" s="191"/>
      <c r="PLX844" s="191"/>
      <c r="PLY844" s="191"/>
      <c r="PLZ844" s="191"/>
      <c r="PMA844" s="191"/>
      <c r="PMB844" s="191"/>
      <c r="PMC844" s="191"/>
      <c r="PMD844" s="191"/>
      <c r="PME844" s="191"/>
      <c r="PMF844" s="191"/>
      <c r="PMG844" s="191"/>
      <c r="PMH844" s="191"/>
      <c r="PMI844" s="191"/>
      <c r="PMJ844" s="191"/>
      <c r="PMK844" s="191"/>
      <c r="PML844" s="191"/>
      <c r="PMM844" s="191"/>
      <c r="PMN844" s="191"/>
      <c r="PMO844" s="191"/>
      <c r="PMP844" s="191"/>
      <c r="PMQ844" s="191"/>
      <c r="PMR844" s="191"/>
      <c r="PMS844" s="191"/>
      <c r="PMT844" s="191"/>
      <c r="PMU844" s="191"/>
      <c r="PMV844" s="191"/>
      <c r="PMW844" s="191"/>
      <c r="PMX844" s="191"/>
      <c r="PMY844" s="191"/>
      <c r="PMZ844" s="191"/>
      <c r="PNA844" s="191"/>
      <c r="PNB844" s="191"/>
      <c r="PNC844" s="191"/>
      <c r="PND844" s="191"/>
      <c r="PNE844" s="191"/>
      <c r="PNF844" s="191"/>
      <c r="PNG844" s="191"/>
      <c r="PNH844" s="191"/>
      <c r="PNI844" s="191"/>
      <c r="PNJ844" s="191"/>
      <c r="PNK844" s="191"/>
      <c r="PNL844" s="191"/>
      <c r="PNM844" s="191"/>
      <c r="PNN844" s="191"/>
      <c r="PNO844" s="191"/>
      <c r="PNP844" s="191"/>
      <c r="PNQ844" s="191"/>
      <c r="PNR844" s="191"/>
      <c r="PNS844" s="191"/>
      <c r="PNT844" s="191"/>
      <c r="PNU844" s="191"/>
      <c r="PNV844" s="191"/>
      <c r="PNW844" s="191"/>
      <c r="PNX844" s="191"/>
      <c r="PNY844" s="191"/>
      <c r="PNZ844" s="191"/>
      <c r="POA844" s="191"/>
      <c r="POB844" s="191"/>
      <c r="POC844" s="191"/>
      <c r="POD844" s="191"/>
      <c r="POE844" s="191"/>
      <c r="POF844" s="191"/>
      <c r="POG844" s="191"/>
      <c r="POH844" s="191"/>
      <c r="POI844" s="191"/>
      <c r="POJ844" s="191"/>
      <c r="POK844" s="191"/>
      <c r="POL844" s="191"/>
      <c r="POM844" s="191"/>
      <c r="PON844" s="191"/>
      <c r="POO844" s="191"/>
      <c r="POP844" s="191"/>
      <c r="POQ844" s="191"/>
      <c r="POR844" s="191"/>
      <c r="POS844" s="191"/>
      <c r="POT844" s="191"/>
      <c r="POU844" s="191"/>
      <c r="POV844" s="191"/>
      <c r="POW844" s="191"/>
      <c r="POX844" s="191"/>
      <c r="POY844" s="191"/>
      <c r="POZ844" s="191"/>
      <c r="PPA844" s="191"/>
      <c r="PPB844" s="191"/>
      <c r="PPC844" s="191"/>
      <c r="PPD844" s="191"/>
      <c r="PPE844" s="191"/>
      <c r="PPF844" s="191"/>
      <c r="PPG844" s="191"/>
      <c r="PPH844" s="191"/>
      <c r="PPI844" s="191"/>
      <c r="PPJ844" s="191"/>
      <c r="PPK844" s="191"/>
      <c r="PPL844" s="191"/>
      <c r="PPM844" s="191"/>
      <c r="PPN844" s="191"/>
      <c r="PPO844" s="191"/>
      <c r="PPP844" s="191"/>
      <c r="PPQ844" s="191"/>
      <c r="PPR844" s="191"/>
      <c r="PPS844" s="191"/>
      <c r="PPT844" s="191"/>
      <c r="PPU844" s="191"/>
      <c r="PPV844" s="191"/>
      <c r="PPW844" s="191"/>
      <c r="PPX844" s="191"/>
      <c r="PPY844" s="191"/>
      <c r="PPZ844" s="191"/>
      <c r="PQA844" s="191"/>
      <c r="PQB844" s="191"/>
      <c r="PQC844" s="191"/>
      <c r="PQD844" s="191"/>
      <c r="PQE844" s="191"/>
      <c r="PQF844" s="191"/>
      <c r="PQG844" s="191"/>
      <c r="PQH844" s="191"/>
      <c r="PQI844" s="191"/>
      <c r="PQJ844" s="191"/>
      <c r="PQK844" s="191"/>
      <c r="PQL844" s="191"/>
      <c r="PQM844" s="191"/>
      <c r="PQN844" s="191"/>
      <c r="PQO844" s="191"/>
      <c r="PQP844" s="191"/>
      <c r="PQQ844" s="191"/>
      <c r="PQR844" s="191"/>
      <c r="PQS844" s="191"/>
      <c r="PQT844" s="191"/>
      <c r="PQU844" s="191"/>
      <c r="PQV844" s="191"/>
      <c r="PQW844" s="191"/>
      <c r="PQX844" s="191"/>
      <c r="PQY844" s="191"/>
      <c r="PQZ844" s="191"/>
      <c r="PRA844" s="191"/>
      <c r="PRB844" s="191"/>
      <c r="PRC844" s="191"/>
      <c r="PRD844" s="191"/>
      <c r="PRE844" s="191"/>
      <c r="PRF844" s="191"/>
      <c r="PRG844" s="191"/>
      <c r="PRH844" s="191"/>
      <c r="PRI844" s="191"/>
      <c r="PRJ844" s="191"/>
      <c r="PRK844" s="191"/>
      <c r="PRL844" s="191"/>
      <c r="PRM844" s="191"/>
      <c r="PRN844" s="191"/>
      <c r="PRO844" s="191"/>
      <c r="PRP844" s="191"/>
      <c r="PRQ844" s="191"/>
      <c r="PRR844" s="191"/>
      <c r="PRS844" s="191"/>
      <c r="PRT844" s="191"/>
      <c r="PRU844" s="191"/>
      <c r="PRV844" s="191"/>
      <c r="PRW844" s="191"/>
      <c r="PRX844" s="191"/>
      <c r="PRY844" s="191"/>
      <c r="PRZ844" s="191"/>
      <c r="PSA844" s="191"/>
      <c r="PSB844" s="191"/>
      <c r="PSC844" s="191"/>
      <c r="PSD844" s="191"/>
      <c r="PSE844" s="191"/>
      <c r="PSF844" s="191"/>
      <c r="PSG844" s="191"/>
      <c r="PSH844" s="191"/>
      <c r="PSI844" s="191"/>
      <c r="PSJ844" s="191"/>
      <c r="PSK844" s="191"/>
      <c r="PSL844" s="191"/>
      <c r="PSM844" s="191"/>
      <c r="PSN844" s="191"/>
      <c r="PSO844" s="191"/>
      <c r="PSP844" s="191"/>
      <c r="PSQ844" s="191"/>
      <c r="PSR844" s="191"/>
      <c r="PSS844" s="191"/>
      <c r="PST844" s="191"/>
      <c r="PSU844" s="191"/>
      <c r="PSV844" s="191"/>
      <c r="PSW844" s="191"/>
      <c r="PSX844" s="191"/>
      <c r="PSY844" s="191"/>
      <c r="PSZ844" s="191"/>
      <c r="PTA844" s="191"/>
      <c r="PTB844" s="191"/>
      <c r="PTC844" s="191"/>
      <c r="PTD844" s="191"/>
      <c r="PTE844" s="191"/>
      <c r="PTF844" s="191"/>
      <c r="PTG844" s="191"/>
      <c r="PTH844" s="191"/>
      <c r="PTI844" s="191"/>
      <c r="PTJ844" s="191"/>
      <c r="PTK844" s="191"/>
      <c r="PTL844" s="191"/>
      <c r="PTM844" s="191"/>
      <c r="PTN844" s="191"/>
      <c r="PTO844" s="191"/>
      <c r="PTP844" s="191"/>
      <c r="PTQ844" s="191"/>
      <c r="PTR844" s="191"/>
      <c r="PTS844" s="191"/>
      <c r="PTT844" s="191"/>
      <c r="PTU844" s="191"/>
      <c r="PTV844" s="191"/>
      <c r="PTW844" s="191"/>
      <c r="PTX844" s="191"/>
      <c r="PTY844" s="191"/>
      <c r="PTZ844" s="191"/>
      <c r="PUA844" s="191"/>
      <c r="PUB844" s="191"/>
      <c r="PUC844" s="191"/>
      <c r="PUD844" s="191"/>
      <c r="PUE844" s="191"/>
      <c r="PUF844" s="191"/>
      <c r="PUG844" s="191"/>
      <c r="PUH844" s="191"/>
      <c r="PUI844" s="191"/>
      <c r="PUJ844" s="191"/>
      <c r="PUK844" s="191"/>
      <c r="PUL844" s="191"/>
      <c r="PUM844" s="191"/>
      <c r="PUN844" s="191"/>
      <c r="PUO844" s="191"/>
      <c r="PUP844" s="191"/>
      <c r="PUQ844" s="191"/>
      <c r="PUR844" s="191"/>
      <c r="PUS844" s="191"/>
      <c r="PUT844" s="191"/>
      <c r="PUU844" s="191"/>
      <c r="PUV844" s="191"/>
      <c r="PUW844" s="191"/>
      <c r="PUX844" s="191"/>
      <c r="PUY844" s="191"/>
      <c r="PUZ844" s="191"/>
      <c r="PVA844" s="191"/>
      <c r="PVB844" s="191"/>
      <c r="PVC844" s="191"/>
      <c r="PVD844" s="191"/>
      <c r="PVE844" s="191"/>
      <c r="PVF844" s="191"/>
      <c r="PVG844" s="191"/>
      <c r="PVH844" s="191"/>
      <c r="PVI844" s="191"/>
      <c r="PVJ844" s="191"/>
      <c r="PVK844" s="191"/>
      <c r="PVL844" s="191"/>
      <c r="PVM844" s="191"/>
      <c r="PVN844" s="191"/>
      <c r="PVO844" s="191"/>
      <c r="PVP844" s="191"/>
      <c r="PVQ844" s="191"/>
      <c r="PVR844" s="191"/>
      <c r="PVS844" s="191"/>
      <c r="PVT844" s="191"/>
      <c r="PVU844" s="191"/>
      <c r="PVV844" s="191"/>
      <c r="PVW844" s="191"/>
      <c r="PVX844" s="191"/>
      <c r="PVY844" s="191"/>
      <c r="PVZ844" s="191"/>
      <c r="PWA844" s="191"/>
      <c r="PWB844" s="191"/>
      <c r="PWC844" s="191"/>
      <c r="PWD844" s="191"/>
      <c r="PWE844" s="191"/>
      <c r="PWF844" s="191"/>
      <c r="PWG844" s="191"/>
      <c r="PWH844" s="191"/>
      <c r="PWI844" s="191"/>
      <c r="PWJ844" s="191"/>
      <c r="PWK844" s="191"/>
      <c r="PWL844" s="191"/>
      <c r="PWM844" s="191"/>
      <c r="PWN844" s="191"/>
      <c r="PWO844" s="191"/>
      <c r="PWP844" s="191"/>
      <c r="PWQ844" s="191"/>
      <c r="PWR844" s="191"/>
      <c r="PWS844" s="191"/>
      <c r="PWT844" s="191"/>
      <c r="PWU844" s="191"/>
      <c r="PWV844" s="191"/>
      <c r="PWW844" s="191"/>
      <c r="PWX844" s="191"/>
      <c r="PWY844" s="191"/>
      <c r="PWZ844" s="191"/>
      <c r="PXA844" s="191"/>
      <c r="PXB844" s="191"/>
      <c r="PXC844" s="191"/>
      <c r="PXD844" s="191"/>
      <c r="PXE844" s="191"/>
      <c r="PXF844" s="191"/>
      <c r="PXG844" s="191"/>
      <c r="PXH844" s="191"/>
      <c r="PXI844" s="191"/>
      <c r="PXJ844" s="191"/>
      <c r="PXK844" s="191"/>
      <c r="PXL844" s="191"/>
      <c r="PXM844" s="191"/>
      <c r="PXN844" s="191"/>
      <c r="PXO844" s="191"/>
      <c r="PXP844" s="191"/>
      <c r="PXQ844" s="191"/>
      <c r="PXR844" s="191"/>
      <c r="PXS844" s="191"/>
      <c r="PXT844" s="191"/>
      <c r="PXU844" s="191"/>
      <c r="PXV844" s="191"/>
      <c r="PXW844" s="191"/>
      <c r="PXX844" s="191"/>
      <c r="PXY844" s="191"/>
      <c r="PXZ844" s="191"/>
      <c r="PYA844" s="191"/>
      <c r="PYB844" s="191"/>
      <c r="PYC844" s="191"/>
      <c r="PYD844" s="191"/>
      <c r="PYE844" s="191"/>
      <c r="PYF844" s="191"/>
      <c r="PYG844" s="191"/>
      <c r="PYH844" s="191"/>
      <c r="PYI844" s="191"/>
      <c r="PYJ844" s="191"/>
      <c r="PYK844" s="191"/>
      <c r="PYL844" s="191"/>
      <c r="PYM844" s="191"/>
      <c r="PYN844" s="191"/>
      <c r="PYO844" s="191"/>
      <c r="PYP844" s="191"/>
      <c r="PYQ844" s="191"/>
      <c r="PYR844" s="191"/>
      <c r="PYS844" s="191"/>
      <c r="PYT844" s="191"/>
      <c r="PYU844" s="191"/>
      <c r="PYV844" s="191"/>
      <c r="PYW844" s="191"/>
      <c r="PYX844" s="191"/>
      <c r="PYY844" s="191"/>
      <c r="PYZ844" s="191"/>
      <c r="PZA844" s="191"/>
      <c r="PZB844" s="191"/>
      <c r="PZC844" s="191"/>
      <c r="PZD844" s="191"/>
      <c r="PZE844" s="191"/>
      <c r="PZF844" s="191"/>
      <c r="PZG844" s="191"/>
      <c r="PZH844" s="191"/>
      <c r="PZI844" s="191"/>
      <c r="PZJ844" s="191"/>
      <c r="PZK844" s="191"/>
      <c r="PZL844" s="191"/>
      <c r="PZM844" s="191"/>
      <c r="PZN844" s="191"/>
      <c r="PZO844" s="191"/>
      <c r="PZP844" s="191"/>
      <c r="PZQ844" s="191"/>
      <c r="PZR844" s="191"/>
      <c r="PZS844" s="191"/>
      <c r="PZT844" s="191"/>
      <c r="PZU844" s="191"/>
      <c r="PZV844" s="191"/>
      <c r="PZW844" s="191"/>
      <c r="PZX844" s="191"/>
      <c r="PZY844" s="191"/>
      <c r="PZZ844" s="191"/>
      <c r="QAA844" s="191"/>
      <c r="QAB844" s="191"/>
      <c r="QAC844" s="191"/>
      <c r="QAD844" s="191"/>
      <c r="QAE844" s="191"/>
      <c r="QAF844" s="191"/>
      <c r="QAG844" s="191"/>
      <c r="QAH844" s="191"/>
      <c r="QAI844" s="191"/>
      <c r="QAJ844" s="191"/>
      <c r="QAK844" s="191"/>
      <c r="QAL844" s="191"/>
      <c r="QAM844" s="191"/>
      <c r="QAN844" s="191"/>
      <c r="QAO844" s="191"/>
      <c r="QAP844" s="191"/>
      <c r="QAQ844" s="191"/>
      <c r="QAR844" s="191"/>
      <c r="QAS844" s="191"/>
      <c r="QAT844" s="191"/>
      <c r="QAU844" s="191"/>
      <c r="QAV844" s="191"/>
      <c r="QAW844" s="191"/>
      <c r="QAX844" s="191"/>
      <c r="QAY844" s="191"/>
      <c r="QAZ844" s="191"/>
      <c r="QBA844" s="191"/>
      <c r="QBB844" s="191"/>
      <c r="QBC844" s="191"/>
      <c r="QBD844" s="191"/>
      <c r="QBE844" s="191"/>
      <c r="QBF844" s="191"/>
      <c r="QBG844" s="191"/>
      <c r="QBH844" s="191"/>
      <c r="QBI844" s="191"/>
      <c r="QBJ844" s="191"/>
      <c r="QBK844" s="191"/>
      <c r="QBL844" s="191"/>
      <c r="QBM844" s="191"/>
      <c r="QBN844" s="191"/>
      <c r="QBO844" s="191"/>
      <c r="QBP844" s="191"/>
      <c r="QBQ844" s="191"/>
      <c r="QBR844" s="191"/>
      <c r="QBS844" s="191"/>
      <c r="QBT844" s="191"/>
      <c r="QBU844" s="191"/>
      <c r="QBV844" s="191"/>
      <c r="QBW844" s="191"/>
      <c r="QBX844" s="191"/>
      <c r="QBY844" s="191"/>
      <c r="QBZ844" s="191"/>
      <c r="QCA844" s="191"/>
      <c r="QCB844" s="191"/>
      <c r="QCC844" s="191"/>
      <c r="QCD844" s="191"/>
      <c r="QCE844" s="191"/>
      <c r="QCF844" s="191"/>
      <c r="QCG844" s="191"/>
      <c r="QCH844" s="191"/>
      <c r="QCI844" s="191"/>
      <c r="QCJ844" s="191"/>
      <c r="QCK844" s="191"/>
      <c r="QCL844" s="191"/>
      <c r="QCM844" s="191"/>
      <c r="QCN844" s="191"/>
      <c r="QCO844" s="191"/>
      <c r="QCP844" s="191"/>
      <c r="QCQ844" s="191"/>
      <c r="QCR844" s="191"/>
      <c r="QCS844" s="191"/>
      <c r="QCT844" s="191"/>
      <c r="QCU844" s="191"/>
      <c r="QCV844" s="191"/>
      <c r="QCW844" s="191"/>
      <c r="QCX844" s="191"/>
      <c r="QCY844" s="191"/>
      <c r="QCZ844" s="191"/>
      <c r="QDA844" s="191"/>
      <c r="QDB844" s="191"/>
      <c r="QDC844" s="191"/>
      <c r="QDD844" s="191"/>
      <c r="QDE844" s="191"/>
      <c r="QDF844" s="191"/>
      <c r="QDG844" s="191"/>
      <c r="QDH844" s="191"/>
      <c r="QDI844" s="191"/>
      <c r="QDJ844" s="191"/>
      <c r="QDK844" s="191"/>
      <c r="QDL844" s="191"/>
      <c r="QDM844" s="191"/>
      <c r="QDN844" s="191"/>
      <c r="QDO844" s="191"/>
      <c r="QDP844" s="191"/>
      <c r="QDQ844" s="191"/>
      <c r="QDR844" s="191"/>
      <c r="QDS844" s="191"/>
      <c r="QDT844" s="191"/>
      <c r="QDU844" s="191"/>
      <c r="QDV844" s="191"/>
      <c r="QDW844" s="191"/>
      <c r="QDX844" s="191"/>
      <c r="QDY844" s="191"/>
      <c r="QDZ844" s="191"/>
      <c r="QEA844" s="191"/>
      <c r="QEB844" s="191"/>
      <c r="QEC844" s="191"/>
      <c r="QED844" s="191"/>
      <c r="QEE844" s="191"/>
      <c r="QEF844" s="191"/>
      <c r="QEG844" s="191"/>
      <c r="QEH844" s="191"/>
      <c r="QEI844" s="191"/>
      <c r="QEJ844" s="191"/>
      <c r="QEK844" s="191"/>
      <c r="QEL844" s="191"/>
      <c r="QEM844" s="191"/>
      <c r="QEN844" s="191"/>
      <c r="QEO844" s="191"/>
      <c r="QEP844" s="191"/>
      <c r="QEQ844" s="191"/>
      <c r="QER844" s="191"/>
      <c r="QES844" s="191"/>
      <c r="QET844" s="191"/>
      <c r="QEU844" s="191"/>
      <c r="QEV844" s="191"/>
      <c r="QEW844" s="191"/>
      <c r="QEX844" s="191"/>
      <c r="QEY844" s="191"/>
      <c r="QEZ844" s="191"/>
      <c r="QFA844" s="191"/>
      <c r="QFB844" s="191"/>
      <c r="QFC844" s="191"/>
      <c r="QFD844" s="191"/>
      <c r="QFE844" s="191"/>
      <c r="QFF844" s="191"/>
      <c r="QFG844" s="191"/>
      <c r="QFH844" s="191"/>
      <c r="QFI844" s="191"/>
      <c r="QFJ844" s="191"/>
      <c r="QFK844" s="191"/>
      <c r="QFL844" s="191"/>
      <c r="QFM844" s="191"/>
      <c r="QFN844" s="191"/>
      <c r="QFO844" s="191"/>
      <c r="QFP844" s="191"/>
      <c r="QFQ844" s="191"/>
      <c r="QFR844" s="191"/>
      <c r="QFS844" s="191"/>
      <c r="QFT844" s="191"/>
      <c r="QFU844" s="191"/>
      <c r="QFV844" s="191"/>
      <c r="QFW844" s="191"/>
      <c r="QFX844" s="191"/>
      <c r="QFY844" s="191"/>
      <c r="QFZ844" s="191"/>
      <c r="QGA844" s="191"/>
      <c r="QGB844" s="191"/>
      <c r="QGC844" s="191"/>
      <c r="QGD844" s="191"/>
      <c r="QGE844" s="191"/>
      <c r="QGF844" s="191"/>
      <c r="QGG844" s="191"/>
      <c r="QGH844" s="191"/>
      <c r="QGI844" s="191"/>
      <c r="QGJ844" s="191"/>
      <c r="QGK844" s="191"/>
      <c r="QGL844" s="191"/>
      <c r="QGM844" s="191"/>
      <c r="QGN844" s="191"/>
      <c r="QGO844" s="191"/>
      <c r="QGP844" s="191"/>
      <c r="QGQ844" s="191"/>
      <c r="QGR844" s="191"/>
      <c r="QGS844" s="191"/>
      <c r="QGT844" s="191"/>
      <c r="QGU844" s="191"/>
      <c r="QGV844" s="191"/>
      <c r="QGW844" s="191"/>
      <c r="QGX844" s="191"/>
      <c r="QGY844" s="191"/>
      <c r="QGZ844" s="191"/>
      <c r="QHA844" s="191"/>
      <c r="QHB844" s="191"/>
      <c r="QHC844" s="191"/>
      <c r="QHD844" s="191"/>
      <c r="QHE844" s="191"/>
      <c r="QHF844" s="191"/>
      <c r="QHG844" s="191"/>
      <c r="QHH844" s="191"/>
      <c r="QHI844" s="191"/>
      <c r="QHJ844" s="191"/>
      <c r="QHK844" s="191"/>
      <c r="QHL844" s="191"/>
      <c r="QHM844" s="191"/>
      <c r="QHN844" s="191"/>
      <c r="QHO844" s="191"/>
      <c r="QHP844" s="191"/>
      <c r="QHQ844" s="191"/>
      <c r="QHR844" s="191"/>
      <c r="QHS844" s="191"/>
      <c r="QHT844" s="191"/>
      <c r="QHU844" s="191"/>
      <c r="QHV844" s="191"/>
      <c r="QHW844" s="191"/>
      <c r="QHX844" s="191"/>
      <c r="QHY844" s="191"/>
      <c r="QHZ844" s="191"/>
      <c r="QIA844" s="191"/>
      <c r="QIB844" s="191"/>
      <c r="QIC844" s="191"/>
      <c r="QID844" s="191"/>
      <c r="QIE844" s="191"/>
      <c r="QIF844" s="191"/>
      <c r="QIG844" s="191"/>
      <c r="QIH844" s="191"/>
      <c r="QII844" s="191"/>
      <c r="QIJ844" s="191"/>
      <c r="QIK844" s="191"/>
      <c r="QIL844" s="191"/>
      <c r="QIM844" s="191"/>
      <c r="QIN844" s="191"/>
      <c r="QIO844" s="191"/>
      <c r="QIP844" s="191"/>
      <c r="QIQ844" s="191"/>
      <c r="QIR844" s="191"/>
      <c r="QIS844" s="191"/>
      <c r="QIT844" s="191"/>
      <c r="QIU844" s="191"/>
      <c r="QIV844" s="191"/>
      <c r="QIW844" s="191"/>
      <c r="QIX844" s="191"/>
      <c r="QIY844" s="191"/>
      <c r="QIZ844" s="191"/>
      <c r="QJA844" s="191"/>
      <c r="QJB844" s="191"/>
      <c r="QJC844" s="191"/>
      <c r="QJD844" s="191"/>
      <c r="QJE844" s="191"/>
      <c r="QJF844" s="191"/>
      <c r="QJG844" s="191"/>
      <c r="QJH844" s="191"/>
      <c r="QJI844" s="191"/>
      <c r="QJJ844" s="191"/>
      <c r="QJK844" s="191"/>
      <c r="QJL844" s="191"/>
      <c r="QJM844" s="191"/>
      <c r="QJN844" s="191"/>
      <c r="QJO844" s="191"/>
      <c r="QJP844" s="191"/>
      <c r="QJQ844" s="191"/>
      <c r="QJR844" s="191"/>
      <c r="QJS844" s="191"/>
      <c r="QJT844" s="191"/>
      <c r="QJU844" s="191"/>
      <c r="QJV844" s="191"/>
      <c r="QJW844" s="191"/>
      <c r="QJX844" s="191"/>
      <c r="QJY844" s="191"/>
      <c r="QJZ844" s="191"/>
      <c r="QKA844" s="191"/>
      <c r="QKB844" s="191"/>
      <c r="QKC844" s="191"/>
      <c r="QKD844" s="191"/>
      <c r="QKE844" s="191"/>
      <c r="QKF844" s="191"/>
      <c r="QKG844" s="191"/>
      <c r="QKH844" s="191"/>
      <c r="QKI844" s="191"/>
      <c r="QKJ844" s="191"/>
      <c r="QKK844" s="191"/>
      <c r="QKL844" s="191"/>
      <c r="QKM844" s="191"/>
      <c r="QKN844" s="191"/>
      <c r="QKO844" s="191"/>
      <c r="QKP844" s="191"/>
      <c r="QKQ844" s="191"/>
      <c r="QKR844" s="191"/>
      <c r="QKS844" s="191"/>
      <c r="QKT844" s="191"/>
      <c r="QKU844" s="191"/>
      <c r="QKV844" s="191"/>
      <c r="QKW844" s="191"/>
      <c r="QKX844" s="191"/>
      <c r="QKY844" s="191"/>
      <c r="QKZ844" s="191"/>
      <c r="QLA844" s="191"/>
      <c r="QLB844" s="191"/>
      <c r="QLC844" s="191"/>
      <c r="QLD844" s="191"/>
      <c r="QLE844" s="191"/>
      <c r="QLF844" s="191"/>
      <c r="QLG844" s="191"/>
      <c r="QLH844" s="191"/>
      <c r="QLI844" s="191"/>
      <c r="QLJ844" s="191"/>
      <c r="QLK844" s="191"/>
      <c r="QLL844" s="191"/>
      <c r="QLM844" s="191"/>
      <c r="QLN844" s="191"/>
      <c r="QLO844" s="191"/>
      <c r="QLP844" s="191"/>
      <c r="QLQ844" s="191"/>
      <c r="QLR844" s="191"/>
      <c r="QLS844" s="191"/>
      <c r="QLT844" s="191"/>
      <c r="QLU844" s="191"/>
      <c r="QLV844" s="191"/>
      <c r="QLW844" s="191"/>
      <c r="QLX844" s="191"/>
      <c r="QLY844" s="191"/>
      <c r="QLZ844" s="191"/>
      <c r="QMA844" s="191"/>
      <c r="QMB844" s="191"/>
      <c r="QMC844" s="191"/>
      <c r="QMD844" s="191"/>
      <c r="QME844" s="191"/>
      <c r="QMF844" s="191"/>
      <c r="QMG844" s="191"/>
      <c r="QMH844" s="191"/>
      <c r="QMI844" s="191"/>
      <c r="QMJ844" s="191"/>
      <c r="QMK844" s="191"/>
      <c r="QML844" s="191"/>
      <c r="QMM844" s="191"/>
      <c r="QMN844" s="191"/>
      <c r="QMO844" s="191"/>
      <c r="QMP844" s="191"/>
      <c r="QMQ844" s="191"/>
      <c r="QMR844" s="191"/>
      <c r="QMS844" s="191"/>
      <c r="QMT844" s="191"/>
      <c r="QMU844" s="191"/>
      <c r="QMV844" s="191"/>
      <c r="QMW844" s="191"/>
      <c r="QMX844" s="191"/>
      <c r="QMY844" s="191"/>
      <c r="QMZ844" s="191"/>
      <c r="QNA844" s="191"/>
      <c r="QNB844" s="191"/>
      <c r="QNC844" s="191"/>
      <c r="QND844" s="191"/>
      <c r="QNE844" s="191"/>
      <c r="QNF844" s="191"/>
      <c r="QNG844" s="191"/>
      <c r="QNH844" s="191"/>
      <c r="QNI844" s="191"/>
      <c r="QNJ844" s="191"/>
      <c r="QNK844" s="191"/>
      <c r="QNL844" s="191"/>
      <c r="QNM844" s="191"/>
      <c r="QNN844" s="191"/>
      <c r="QNO844" s="191"/>
      <c r="QNP844" s="191"/>
      <c r="QNQ844" s="191"/>
      <c r="QNR844" s="191"/>
      <c r="QNS844" s="191"/>
      <c r="QNT844" s="191"/>
      <c r="QNU844" s="191"/>
      <c r="QNV844" s="191"/>
      <c r="QNW844" s="191"/>
      <c r="QNX844" s="191"/>
      <c r="QNY844" s="191"/>
      <c r="QNZ844" s="191"/>
      <c r="QOA844" s="191"/>
      <c r="QOB844" s="191"/>
      <c r="QOC844" s="191"/>
      <c r="QOD844" s="191"/>
      <c r="QOE844" s="191"/>
      <c r="QOF844" s="191"/>
      <c r="QOG844" s="191"/>
      <c r="QOH844" s="191"/>
      <c r="QOI844" s="191"/>
      <c r="QOJ844" s="191"/>
      <c r="QOK844" s="191"/>
      <c r="QOL844" s="191"/>
      <c r="QOM844" s="191"/>
      <c r="QON844" s="191"/>
      <c r="QOO844" s="191"/>
      <c r="QOP844" s="191"/>
      <c r="QOQ844" s="191"/>
      <c r="QOR844" s="191"/>
      <c r="QOS844" s="191"/>
      <c r="QOT844" s="191"/>
      <c r="QOU844" s="191"/>
      <c r="QOV844" s="191"/>
      <c r="QOW844" s="191"/>
      <c r="QOX844" s="191"/>
      <c r="QOY844" s="191"/>
      <c r="QOZ844" s="191"/>
      <c r="QPA844" s="191"/>
      <c r="QPB844" s="191"/>
      <c r="QPC844" s="191"/>
      <c r="QPD844" s="191"/>
      <c r="QPE844" s="191"/>
      <c r="QPF844" s="191"/>
      <c r="QPG844" s="191"/>
      <c r="QPH844" s="191"/>
      <c r="QPI844" s="191"/>
      <c r="QPJ844" s="191"/>
      <c r="QPK844" s="191"/>
      <c r="QPL844" s="191"/>
      <c r="QPM844" s="191"/>
      <c r="QPN844" s="191"/>
      <c r="QPO844" s="191"/>
      <c r="QPP844" s="191"/>
      <c r="QPQ844" s="191"/>
      <c r="QPR844" s="191"/>
      <c r="QPS844" s="191"/>
      <c r="QPT844" s="191"/>
      <c r="QPU844" s="191"/>
      <c r="QPV844" s="191"/>
      <c r="QPW844" s="191"/>
      <c r="QPX844" s="191"/>
      <c r="QPY844" s="191"/>
      <c r="QPZ844" s="191"/>
      <c r="QQA844" s="191"/>
      <c r="QQB844" s="191"/>
      <c r="QQC844" s="191"/>
      <c r="QQD844" s="191"/>
      <c r="QQE844" s="191"/>
      <c r="QQF844" s="191"/>
      <c r="QQG844" s="191"/>
      <c r="QQH844" s="191"/>
      <c r="QQI844" s="191"/>
      <c r="QQJ844" s="191"/>
      <c r="QQK844" s="191"/>
      <c r="QQL844" s="191"/>
      <c r="QQM844" s="191"/>
      <c r="QQN844" s="191"/>
      <c r="QQO844" s="191"/>
      <c r="QQP844" s="191"/>
      <c r="QQQ844" s="191"/>
      <c r="QQR844" s="191"/>
      <c r="QQS844" s="191"/>
      <c r="QQT844" s="191"/>
      <c r="QQU844" s="191"/>
      <c r="QQV844" s="191"/>
      <c r="QQW844" s="191"/>
      <c r="QQX844" s="191"/>
      <c r="QQY844" s="191"/>
      <c r="QQZ844" s="191"/>
      <c r="QRA844" s="191"/>
      <c r="QRB844" s="191"/>
      <c r="QRC844" s="191"/>
      <c r="QRD844" s="191"/>
      <c r="QRE844" s="191"/>
      <c r="QRF844" s="191"/>
      <c r="QRG844" s="191"/>
      <c r="QRH844" s="191"/>
      <c r="QRI844" s="191"/>
      <c r="QRJ844" s="191"/>
      <c r="QRK844" s="191"/>
      <c r="QRL844" s="191"/>
      <c r="QRM844" s="191"/>
      <c r="QRN844" s="191"/>
      <c r="QRO844" s="191"/>
      <c r="QRP844" s="191"/>
      <c r="QRQ844" s="191"/>
      <c r="QRR844" s="191"/>
      <c r="QRS844" s="191"/>
      <c r="QRT844" s="191"/>
      <c r="QRU844" s="191"/>
      <c r="QRV844" s="191"/>
      <c r="QRW844" s="191"/>
      <c r="QRX844" s="191"/>
      <c r="QRY844" s="191"/>
      <c r="QRZ844" s="191"/>
      <c r="QSA844" s="191"/>
      <c r="QSB844" s="191"/>
      <c r="QSC844" s="191"/>
      <c r="QSD844" s="191"/>
      <c r="QSE844" s="191"/>
      <c r="QSF844" s="191"/>
      <c r="QSG844" s="191"/>
      <c r="QSH844" s="191"/>
      <c r="QSI844" s="191"/>
      <c r="QSJ844" s="191"/>
      <c r="QSK844" s="191"/>
      <c r="QSL844" s="191"/>
      <c r="QSM844" s="191"/>
      <c r="QSN844" s="191"/>
      <c r="QSO844" s="191"/>
      <c r="QSP844" s="191"/>
      <c r="QSQ844" s="191"/>
      <c r="QSR844" s="191"/>
      <c r="QSS844" s="191"/>
      <c r="QST844" s="191"/>
      <c r="QSU844" s="191"/>
      <c r="QSV844" s="191"/>
      <c r="QSW844" s="191"/>
      <c r="QSX844" s="191"/>
      <c r="QSY844" s="191"/>
      <c r="QSZ844" s="191"/>
      <c r="QTA844" s="191"/>
      <c r="QTB844" s="191"/>
      <c r="QTC844" s="191"/>
      <c r="QTD844" s="191"/>
      <c r="QTE844" s="191"/>
      <c r="QTF844" s="191"/>
      <c r="QTG844" s="191"/>
      <c r="QTH844" s="191"/>
      <c r="QTI844" s="191"/>
      <c r="QTJ844" s="191"/>
      <c r="QTK844" s="191"/>
      <c r="QTL844" s="191"/>
      <c r="QTM844" s="191"/>
      <c r="QTN844" s="191"/>
      <c r="QTO844" s="191"/>
      <c r="QTP844" s="191"/>
      <c r="QTQ844" s="191"/>
      <c r="QTR844" s="191"/>
      <c r="QTS844" s="191"/>
      <c r="QTT844" s="191"/>
      <c r="QTU844" s="191"/>
      <c r="QTV844" s="191"/>
      <c r="QTW844" s="191"/>
      <c r="QTX844" s="191"/>
      <c r="QTY844" s="191"/>
      <c r="QTZ844" s="191"/>
      <c r="QUA844" s="191"/>
      <c r="QUB844" s="191"/>
      <c r="QUC844" s="191"/>
      <c r="QUD844" s="191"/>
      <c r="QUE844" s="191"/>
      <c r="QUF844" s="191"/>
      <c r="QUG844" s="191"/>
      <c r="QUH844" s="191"/>
      <c r="QUI844" s="191"/>
      <c r="QUJ844" s="191"/>
      <c r="QUK844" s="191"/>
      <c r="QUL844" s="191"/>
      <c r="QUM844" s="191"/>
      <c r="QUN844" s="191"/>
      <c r="QUO844" s="191"/>
      <c r="QUP844" s="191"/>
      <c r="QUQ844" s="191"/>
      <c r="QUR844" s="191"/>
      <c r="QUS844" s="191"/>
      <c r="QUT844" s="191"/>
      <c r="QUU844" s="191"/>
      <c r="QUV844" s="191"/>
      <c r="QUW844" s="191"/>
      <c r="QUX844" s="191"/>
      <c r="QUY844" s="191"/>
      <c r="QUZ844" s="191"/>
      <c r="QVA844" s="191"/>
      <c r="QVB844" s="191"/>
      <c r="QVC844" s="191"/>
      <c r="QVD844" s="191"/>
      <c r="QVE844" s="191"/>
      <c r="QVF844" s="191"/>
      <c r="QVG844" s="191"/>
      <c r="QVH844" s="191"/>
      <c r="QVI844" s="191"/>
      <c r="QVJ844" s="191"/>
      <c r="QVK844" s="191"/>
      <c r="QVL844" s="191"/>
      <c r="QVM844" s="191"/>
      <c r="QVN844" s="191"/>
      <c r="QVO844" s="191"/>
      <c r="QVP844" s="191"/>
      <c r="QVQ844" s="191"/>
      <c r="QVR844" s="191"/>
      <c r="QVS844" s="191"/>
      <c r="QVT844" s="191"/>
      <c r="QVU844" s="191"/>
      <c r="QVV844" s="191"/>
      <c r="QVW844" s="191"/>
      <c r="QVX844" s="191"/>
      <c r="QVY844" s="191"/>
      <c r="QVZ844" s="191"/>
      <c r="QWA844" s="191"/>
      <c r="QWB844" s="191"/>
      <c r="QWC844" s="191"/>
      <c r="QWD844" s="191"/>
      <c r="QWE844" s="191"/>
      <c r="QWF844" s="191"/>
      <c r="QWG844" s="191"/>
      <c r="QWH844" s="191"/>
      <c r="QWI844" s="191"/>
      <c r="QWJ844" s="191"/>
      <c r="QWK844" s="191"/>
      <c r="QWL844" s="191"/>
      <c r="QWM844" s="191"/>
      <c r="QWN844" s="191"/>
      <c r="QWO844" s="191"/>
      <c r="QWP844" s="191"/>
      <c r="QWQ844" s="191"/>
      <c r="QWR844" s="191"/>
      <c r="QWS844" s="191"/>
      <c r="QWT844" s="191"/>
      <c r="QWU844" s="191"/>
      <c r="QWV844" s="191"/>
      <c r="QWW844" s="191"/>
      <c r="QWX844" s="191"/>
      <c r="QWY844" s="191"/>
      <c r="QWZ844" s="191"/>
      <c r="QXA844" s="191"/>
      <c r="QXB844" s="191"/>
      <c r="QXC844" s="191"/>
      <c r="QXD844" s="191"/>
      <c r="QXE844" s="191"/>
      <c r="QXF844" s="191"/>
      <c r="QXG844" s="191"/>
      <c r="QXH844" s="191"/>
      <c r="QXI844" s="191"/>
      <c r="QXJ844" s="191"/>
      <c r="QXK844" s="191"/>
      <c r="QXL844" s="191"/>
      <c r="QXM844" s="191"/>
      <c r="QXN844" s="191"/>
      <c r="QXO844" s="191"/>
      <c r="QXP844" s="191"/>
      <c r="QXQ844" s="191"/>
      <c r="QXR844" s="191"/>
      <c r="QXS844" s="191"/>
      <c r="QXT844" s="191"/>
      <c r="QXU844" s="191"/>
      <c r="QXV844" s="191"/>
      <c r="QXW844" s="191"/>
      <c r="QXX844" s="191"/>
      <c r="QXY844" s="191"/>
      <c r="QXZ844" s="191"/>
      <c r="QYA844" s="191"/>
      <c r="QYB844" s="191"/>
      <c r="QYC844" s="191"/>
      <c r="QYD844" s="191"/>
      <c r="QYE844" s="191"/>
      <c r="QYF844" s="191"/>
      <c r="QYG844" s="191"/>
      <c r="QYH844" s="191"/>
      <c r="QYI844" s="191"/>
      <c r="QYJ844" s="191"/>
      <c r="QYK844" s="191"/>
      <c r="QYL844" s="191"/>
      <c r="QYM844" s="191"/>
      <c r="QYN844" s="191"/>
      <c r="QYO844" s="191"/>
      <c r="QYP844" s="191"/>
      <c r="QYQ844" s="191"/>
      <c r="QYR844" s="191"/>
      <c r="QYS844" s="191"/>
      <c r="QYT844" s="191"/>
      <c r="QYU844" s="191"/>
      <c r="QYV844" s="191"/>
      <c r="QYW844" s="191"/>
      <c r="QYX844" s="191"/>
      <c r="QYY844" s="191"/>
      <c r="QYZ844" s="191"/>
      <c r="QZA844" s="191"/>
      <c r="QZB844" s="191"/>
      <c r="QZC844" s="191"/>
      <c r="QZD844" s="191"/>
      <c r="QZE844" s="191"/>
      <c r="QZF844" s="191"/>
      <c r="QZG844" s="191"/>
      <c r="QZH844" s="191"/>
      <c r="QZI844" s="191"/>
      <c r="QZJ844" s="191"/>
      <c r="QZK844" s="191"/>
      <c r="QZL844" s="191"/>
      <c r="QZM844" s="191"/>
      <c r="QZN844" s="191"/>
      <c r="QZO844" s="191"/>
      <c r="QZP844" s="191"/>
      <c r="QZQ844" s="191"/>
      <c r="QZR844" s="191"/>
      <c r="QZS844" s="191"/>
      <c r="QZT844" s="191"/>
      <c r="QZU844" s="191"/>
      <c r="QZV844" s="191"/>
      <c r="QZW844" s="191"/>
      <c r="QZX844" s="191"/>
      <c r="QZY844" s="191"/>
      <c r="QZZ844" s="191"/>
      <c r="RAA844" s="191"/>
      <c r="RAB844" s="191"/>
      <c r="RAC844" s="191"/>
      <c r="RAD844" s="191"/>
      <c r="RAE844" s="191"/>
      <c r="RAF844" s="191"/>
      <c r="RAG844" s="191"/>
      <c r="RAH844" s="191"/>
      <c r="RAI844" s="191"/>
      <c r="RAJ844" s="191"/>
      <c r="RAK844" s="191"/>
      <c r="RAL844" s="191"/>
      <c r="RAM844" s="191"/>
      <c r="RAN844" s="191"/>
      <c r="RAO844" s="191"/>
      <c r="RAP844" s="191"/>
      <c r="RAQ844" s="191"/>
      <c r="RAR844" s="191"/>
      <c r="RAS844" s="191"/>
      <c r="RAT844" s="191"/>
      <c r="RAU844" s="191"/>
      <c r="RAV844" s="191"/>
      <c r="RAW844" s="191"/>
      <c r="RAX844" s="191"/>
      <c r="RAY844" s="191"/>
      <c r="RAZ844" s="191"/>
      <c r="RBA844" s="191"/>
      <c r="RBB844" s="191"/>
      <c r="RBC844" s="191"/>
      <c r="RBD844" s="191"/>
      <c r="RBE844" s="191"/>
      <c r="RBF844" s="191"/>
      <c r="RBG844" s="191"/>
      <c r="RBH844" s="191"/>
      <c r="RBI844" s="191"/>
      <c r="RBJ844" s="191"/>
      <c r="RBK844" s="191"/>
      <c r="RBL844" s="191"/>
      <c r="RBM844" s="191"/>
      <c r="RBN844" s="191"/>
      <c r="RBO844" s="191"/>
      <c r="RBP844" s="191"/>
      <c r="RBQ844" s="191"/>
      <c r="RBR844" s="191"/>
      <c r="RBS844" s="191"/>
      <c r="RBT844" s="191"/>
      <c r="RBU844" s="191"/>
      <c r="RBV844" s="191"/>
      <c r="RBW844" s="191"/>
      <c r="RBX844" s="191"/>
      <c r="RBY844" s="191"/>
      <c r="RBZ844" s="191"/>
      <c r="RCA844" s="191"/>
      <c r="RCB844" s="191"/>
      <c r="RCC844" s="191"/>
      <c r="RCD844" s="191"/>
      <c r="RCE844" s="191"/>
      <c r="RCF844" s="191"/>
      <c r="RCG844" s="191"/>
      <c r="RCH844" s="191"/>
      <c r="RCI844" s="191"/>
      <c r="RCJ844" s="191"/>
      <c r="RCK844" s="191"/>
      <c r="RCL844" s="191"/>
      <c r="RCM844" s="191"/>
      <c r="RCN844" s="191"/>
      <c r="RCO844" s="191"/>
      <c r="RCP844" s="191"/>
      <c r="RCQ844" s="191"/>
      <c r="RCR844" s="191"/>
      <c r="RCS844" s="191"/>
      <c r="RCT844" s="191"/>
      <c r="RCU844" s="191"/>
      <c r="RCV844" s="191"/>
      <c r="RCW844" s="191"/>
      <c r="RCX844" s="191"/>
      <c r="RCY844" s="191"/>
      <c r="RCZ844" s="191"/>
      <c r="RDA844" s="191"/>
      <c r="RDB844" s="191"/>
      <c r="RDC844" s="191"/>
      <c r="RDD844" s="191"/>
      <c r="RDE844" s="191"/>
      <c r="RDF844" s="191"/>
      <c r="RDG844" s="191"/>
      <c r="RDH844" s="191"/>
      <c r="RDI844" s="191"/>
      <c r="RDJ844" s="191"/>
      <c r="RDK844" s="191"/>
      <c r="RDL844" s="191"/>
      <c r="RDM844" s="191"/>
      <c r="RDN844" s="191"/>
      <c r="RDO844" s="191"/>
      <c r="RDP844" s="191"/>
      <c r="RDQ844" s="191"/>
      <c r="RDR844" s="191"/>
      <c r="RDS844" s="191"/>
      <c r="RDT844" s="191"/>
      <c r="RDU844" s="191"/>
      <c r="RDV844" s="191"/>
      <c r="RDW844" s="191"/>
      <c r="RDX844" s="191"/>
      <c r="RDY844" s="191"/>
      <c r="RDZ844" s="191"/>
      <c r="REA844" s="191"/>
      <c r="REB844" s="191"/>
      <c r="REC844" s="191"/>
      <c r="RED844" s="191"/>
      <c r="REE844" s="191"/>
      <c r="REF844" s="191"/>
      <c r="REG844" s="191"/>
      <c r="REH844" s="191"/>
      <c r="REI844" s="191"/>
      <c r="REJ844" s="191"/>
      <c r="REK844" s="191"/>
      <c r="REL844" s="191"/>
      <c r="REM844" s="191"/>
      <c r="REN844" s="191"/>
      <c r="REO844" s="191"/>
      <c r="REP844" s="191"/>
      <c r="REQ844" s="191"/>
      <c r="RER844" s="191"/>
      <c r="RES844" s="191"/>
      <c r="RET844" s="191"/>
      <c r="REU844" s="191"/>
      <c r="REV844" s="191"/>
      <c r="REW844" s="191"/>
      <c r="REX844" s="191"/>
      <c r="REY844" s="191"/>
      <c r="REZ844" s="191"/>
      <c r="RFA844" s="191"/>
      <c r="RFB844" s="191"/>
      <c r="RFC844" s="191"/>
      <c r="RFD844" s="191"/>
      <c r="RFE844" s="191"/>
      <c r="RFF844" s="191"/>
      <c r="RFG844" s="191"/>
      <c r="RFH844" s="191"/>
      <c r="RFI844" s="191"/>
      <c r="RFJ844" s="191"/>
      <c r="RFK844" s="191"/>
      <c r="RFL844" s="191"/>
      <c r="RFM844" s="191"/>
      <c r="RFN844" s="191"/>
      <c r="RFO844" s="191"/>
      <c r="RFP844" s="191"/>
      <c r="RFQ844" s="191"/>
      <c r="RFR844" s="191"/>
      <c r="RFS844" s="191"/>
      <c r="RFT844" s="191"/>
      <c r="RFU844" s="191"/>
      <c r="RFV844" s="191"/>
      <c r="RFW844" s="191"/>
      <c r="RFX844" s="191"/>
      <c r="RFY844" s="191"/>
      <c r="RFZ844" s="191"/>
      <c r="RGA844" s="191"/>
      <c r="RGB844" s="191"/>
      <c r="RGC844" s="191"/>
      <c r="RGD844" s="191"/>
      <c r="RGE844" s="191"/>
      <c r="RGF844" s="191"/>
      <c r="RGG844" s="191"/>
      <c r="RGH844" s="191"/>
      <c r="RGI844" s="191"/>
      <c r="RGJ844" s="191"/>
      <c r="RGK844" s="191"/>
      <c r="RGL844" s="191"/>
      <c r="RGM844" s="191"/>
      <c r="RGN844" s="191"/>
      <c r="RGO844" s="191"/>
      <c r="RGP844" s="191"/>
      <c r="RGQ844" s="191"/>
      <c r="RGR844" s="191"/>
      <c r="RGS844" s="191"/>
      <c r="RGT844" s="191"/>
      <c r="RGU844" s="191"/>
      <c r="RGV844" s="191"/>
      <c r="RGW844" s="191"/>
      <c r="RGX844" s="191"/>
      <c r="RGY844" s="191"/>
      <c r="RGZ844" s="191"/>
      <c r="RHA844" s="191"/>
      <c r="RHB844" s="191"/>
      <c r="RHC844" s="191"/>
      <c r="RHD844" s="191"/>
      <c r="RHE844" s="191"/>
      <c r="RHF844" s="191"/>
      <c r="RHG844" s="191"/>
      <c r="RHH844" s="191"/>
      <c r="RHI844" s="191"/>
      <c r="RHJ844" s="191"/>
      <c r="RHK844" s="191"/>
      <c r="RHL844" s="191"/>
      <c r="RHM844" s="191"/>
      <c r="RHN844" s="191"/>
      <c r="RHO844" s="191"/>
      <c r="RHP844" s="191"/>
      <c r="RHQ844" s="191"/>
      <c r="RHR844" s="191"/>
      <c r="RHS844" s="191"/>
      <c r="RHT844" s="191"/>
      <c r="RHU844" s="191"/>
      <c r="RHV844" s="191"/>
      <c r="RHW844" s="191"/>
      <c r="RHX844" s="191"/>
      <c r="RHY844" s="191"/>
      <c r="RHZ844" s="191"/>
      <c r="RIA844" s="191"/>
      <c r="RIB844" s="191"/>
      <c r="RIC844" s="191"/>
      <c r="RID844" s="191"/>
      <c r="RIE844" s="191"/>
      <c r="RIF844" s="191"/>
      <c r="RIG844" s="191"/>
      <c r="RIH844" s="191"/>
      <c r="RII844" s="191"/>
      <c r="RIJ844" s="191"/>
      <c r="RIK844" s="191"/>
      <c r="RIL844" s="191"/>
      <c r="RIM844" s="191"/>
      <c r="RIN844" s="191"/>
      <c r="RIO844" s="191"/>
      <c r="RIP844" s="191"/>
      <c r="RIQ844" s="191"/>
      <c r="RIR844" s="191"/>
      <c r="RIS844" s="191"/>
      <c r="RIT844" s="191"/>
      <c r="RIU844" s="191"/>
      <c r="RIV844" s="191"/>
      <c r="RIW844" s="191"/>
      <c r="RIX844" s="191"/>
      <c r="RIY844" s="191"/>
      <c r="RIZ844" s="191"/>
      <c r="RJA844" s="191"/>
      <c r="RJB844" s="191"/>
      <c r="RJC844" s="191"/>
      <c r="RJD844" s="191"/>
      <c r="RJE844" s="191"/>
      <c r="RJF844" s="191"/>
      <c r="RJG844" s="191"/>
      <c r="RJH844" s="191"/>
      <c r="RJI844" s="191"/>
      <c r="RJJ844" s="191"/>
      <c r="RJK844" s="191"/>
      <c r="RJL844" s="191"/>
      <c r="RJM844" s="191"/>
      <c r="RJN844" s="191"/>
      <c r="RJO844" s="191"/>
      <c r="RJP844" s="191"/>
      <c r="RJQ844" s="191"/>
      <c r="RJR844" s="191"/>
      <c r="RJS844" s="191"/>
      <c r="RJT844" s="191"/>
      <c r="RJU844" s="191"/>
      <c r="RJV844" s="191"/>
      <c r="RJW844" s="191"/>
      <c r="RJX844" s="191"/>
      <c r="RJY844" s="191"/>
      <c r="RJZ844" s="191"/>
      <c r="RKA844" s="191"/>
      <c r="RKB844" s="191"/>
      <c r="RKC844" s="191"/>
      <c r="RKD844" s="191"/>
      <c r="RKE844" s="191"/>
      <c r="RKF844" s="191"/>
      <c r="RKG844" s="191"/>
      <c r="RKH844" s="191"/>
      <c r="RKI844" s="191"/>
      <c r="RKJ844" s="191"/>
      <c r="RKK844" s="191"/>
      <c r="RKL844" s="191"/>
      <c r="RKM844" s="191"/>
      <c r="RKN844" s="191"/>
      <c r="RKO844" s="191"/>
      <c r="RKP844" s="191"/>
      <c r="RKQ844" s="191"/>
      <c r="RKR844" s="191"/>
      <c r="RKS844" s="191"/>
      <c r="RKT844" s="191"/>
      <c r="RKU844" s="191"/>
      <c r="RKV844" s="191"/>
      <c r="RKW844" s="191"/>
      <c r="RKX844" s="191"/>
      <c r="RKY844" s="191"/>
      <c r="RKZ844" s="191"/>
      <c r="RLA844" s="191"/>
      <c r="RLB844" s="191"/>
      <c r="RLC844" s="191"/>
      <c r="RLD844" s="191"/>
      <c r="RLE844" s="191"/>
      <c r="RLF844" s="191"/>
      <c r="RLG844" s="191"/>
      <c r="RLH844" s="191"/>
      <c r="RLI844" s="191"/>
      <c r="RLJ844" s="191"/>
      <c r="RLK844" s="191"/>
      <c r="RLL844" s="191"/>
      <c r="RLM844" s="191"/>
      <c r="RLN844" s="191"/>
      <c r="RLO844" s="191"/>
      <c r="RLP844" s="191"/>
      <c r="RLQ844" s="191"/>
      <c r="RLR844" s="191"/>
      <c r="RLS844" s="191"/>
      <c r="RLT844" s="191"/>
      <c r="RLU844" s="191"/>
      <c r="RLV844" s="191"/>
      <c r="RLW844" s="191"/>
      <c r="RLX844" s="191"/>
      <c r="RLY844" s="191"/>
      <c r="RLZ844" s="191"/>
      <c r="RMA844" s="191"/>
      <c r="RMB844" s="191"/>
      <c r="RMC844" s="191"/>
      <c r="RMD844" s="191"/>
      <c r="RME844" s="191"/>
      <c r="RMF844" s="191"/>
      <c r="RMG844" s="191"/>
      <c r="RMH844" s="191"/>
      <c r="RMI844" s="191"/>
      <c r="RMJ844" s="191"/>
      <c r="RMK844" s="191"/>
      <c r="RML844" s="191"/>
      <c r="RMM844" s="191"/>
      <c r="RMN844" s="191"/>
      <c r="RMO844" s="191"/>
      <c r="RMP844" s="191"/>
      <c r="RMQ844" s="191"/>
      <c r="RMR844" s="191"/>
      <c r="RMS844" s="191"/>
      <c r="RMT844" s="191"/>
      <c r="RMU844" s="191"/>
      <c r="RMV844" s="191"/>
      <c r="RMW844" s="191"/>
      <c r="RMX844" s="191"/>
      <c r="RMY844" s="191"/>
      <c r="RMZ844" s="191"/>
      <c r="RNA844" s="191"/>
      <c r="RNB844" s="191"/>
      <c r="RNC844" s="191"/>
      <c r="RND844" s="191"/>
      <c r="RNE844" s="191"/>
      <c r="RNF844" s="191"/>
      <c r="RNG844" s="191"/>
      <c r="RNH844" s="191"/>
      <c r="RNI844" s="191"/>
      <c r="RNJ844" s="191"/>
      <c r="RNK844" s="191"/>
      <c r="RNL844" s="191"/>
      <c r="RNM844" s="191"/>
      <c r="RNN844" s="191"/>
      <c r="RNO844" s="191"/>
      <c r="RNP844" s="191"/>
      <c r="RNQ844" s="191"/>
      <c r="RNR844" s="191"/>
      <c r="RNS844" s="191"/>
      <c r="RNT844" s="191"/>
      <c r="RNU844" s="191"/>
      <c r="RNV844" s="191"/>
      <c r="RNW844" s="191"/>
      <c r="RNX844" s="191"/>
      <c r="RNY844" s="191"/>
      <c r="RNZ844" s="191"/>
      <c r="ROA844" s="191"/>
      <c r="ROB844" s="191"/>
      <c r="ROC844" s="191"/>
      <c r="ROD844" s="191"/>
      <c r="ROE844" s="191"/>
      <c r="ROF844" s="191"/>
      <c r="ROG844" s="191"/>
      <c r="ROH844" s="191"/>
      <c r="ROI844" s="191"/>
      <c r="ROJ844" s="191"/>
      <c r="ROK844" s="191"/>
      <c r="ROL844" s="191"/>
      <c r="ROM844" s="191"/>
      <c r="RON844" s="191"/>
      <c r="ROO844" s="191"/>
      <c r="ROP844" s="191"/>
      <c r="ROQ844" s="191"/>
      <c r="ROR844" s="191"/>
      <c r="ROS844" s="191"/>
      <c r="ROT844" s="191"/>
      <c r="ROU844" s="191"/>
      <c r="ROV844" s="191"/>
      <c r="ROW844" s="191"/>
      <c r="ROX844" s="191"/>
      <c r="ROY844" s="191"/>
      <c r="ROZ844" s="191"/>
      <c r="RPA844" s="191"/>
      <c r="RPB844" s="191"/>
      <c r="RPC844" s="191"/>
      <c r="RPD844" s="191"/>
      <c r="RPE844" s="191"/>
      <c r="RPF844" s="191"/>
      <c r="RPG844" s="191"/>
      <c r="RPH844" s="191"/>
      <c r="RPI844" s="191"/>
      <c r="RPJ844" s="191"/>
      <c r="RPK844" s="191"/>
      <c r="RPL844" s="191"/>
      <c r="RPM844" s="191"/>
      <c r="RPN844" s="191"/>
      <c r="RPO844" s="191"/>
      <c r="RPP844" s="191"/>
      <c r="RPQ844" s="191"/>
      <c r="RPR844" s="191"/>
      <c r="RPS844" s="191"/>
      <c r="RPT844" s="191"/>
      <c r="RPU844" s="191"/>
      <c r="RPV844" s="191"/>
      <c r="RPW844" s="191"/>
      <c r="RPX844" s="191"/>
      <c r="RPY844" s="191"/>
      <c r="RPZ844" s="191"/>
      <c r="RQA844" s="191"/>
      <c r="RQB844" s="191"/>
      <c r="RQC844" s="191"/>
      <c r="RQD844" s="191"/>
      <c r="RQE844" s="191"/>
      <c r="RQF844" s="191"/>
      <c r="RQG844" s="191"/>
      <c r="RQH844" s="191"/>
      <c r="RQI844" s="191"/>
      <c r="RQJ844" s="191"/>
      <c r="RQK844" s="191"/>
      <c r="RQL844" s="191"/>
      <c r="RQM844" s="191"/>
      <c r="RQN844" s="191"/>
      <c r="RQO844" s="191"/>
      <c r="RQP844" s="191"/>
      <c r="RQQ844" s="191"/>
      <c r="RQR844" s="191"/>
      <c r="RQS844" s="191"/>
      <c r="RQT844" s="191"/>
      <c r="RQU844" s="191"/>
      <c r="RQV844" s="191"/>
      <c r="RQW844" s="191"/>
      <c r="RQX844" s="191"/>
      <c r="RQY844" s="191"/>
      <c r="RQZ844" s="191"/>
      <c r="RRA844" s="191"/>
      <c r="RRB844" s="191"/>
      <c r="RRC844" s="191"/>
      <c r="RRD844" s="191"/>
      <c r="RRE844" s="191"/>
      <c r="RRF844" s="191"/>
      <c r="RRG844" s="191"/>
      <c r="RRH844" s="191"/>
      <c r="RRI844" s="191"/>
      <c r="RRJ844" s="191"/>
      <c r="RRK844" s="191"/>
      <c r="RRL844" s="191"/>
      <c r="RRM844" s="191"/>
      <c r="RRN844" s="191"/>
      <c r="RRO844" s="191"/>
      <c r="RRP844" s="191"/>
      <c r="RRQ844" s="191"/>
      <c r="RRR844" s="191"/>
      <c r="RRS844" s="191"/>
      <c r="RRT844" s="191"/>
      <c r="RRU844" s="191"/>
      <c r="RRV844" s="191"/>
      <c r="RRW844" s="191"/>
      <c r="RRX844" s="191"/>
      <c r="RRY844" s="191"/>
      <c r="RRZ844" s="191"/>
      <c r="RSA844" s="191"/>
      <c r="RSB844" s="191"/>
      <c r="RSC844" s="191"/>
      <c r="RSD844" s="191"/>
      <c r="RSE844" s="191"/>
      <c r="RSF844" s="191"/>
      <c r="RSG844" s="191"/>
      <c r="RSH844" s="191"/>
      <c r="RSI844" s="191"/>
      <c r="RSJ844" s="191"/>
      <c r="RSK844" s="191"/>
      <c r="RSL844" s="191"/>
      <c r="RSM844" s="191"/>
      <c r="RSN844" s="191"/>
      <c r="RSO844" s="191"/>
      <c r="RSP844" s="191"/>
      <c r="RSQ844" s="191"/>
      <c r="RSR844" s="191"/>
      <c r="RSS844" s="191"/>
      <c r="RST844" s="191"/>
      <c r="RSU844" s="191"/>
      <c r="RSV844" s="191"/>
      <c r="RSW844" s="191"/>
      <c r="RSX844" s="191"/>
      <c r="RSY844" s="191"/>
      <c r="RSZ844" s="191"/>
      <c r="RTA844" s="191"/>
      <c r="RTB844" s="191"/>
      <c r="RTC844" s="191"/>
      <c r="RTD844" s="191"/>
      <c r="RTE844" s="191"/>
      <c r="RTF844" s="191"/>
      <c r="RTG844" s="191"/>
      <c r="RTH844" s="191"/>
      <c r="RTI844" s="191"/>
      <c r="RTJ844" s="191"/>
      <c r="RTK844" s="191"/>
      <c r="RTL844" s="191"/>
      <c r="RTM844" s="191"/>
      <c r="RTN844" s="191"/>
      <c r="RTO844" s="191"/>
      <c r="RTP844" s="191"/>
      <c r="RTQ844" s="191"/>
      <c r="RTR844" s="191"/>
      <c r="RTS844" s="191"/>
      <c r="RTT844" s="191"/>
      <c r="RTU844" s="191"/>
      <c r="RTV844" s="191"/>
      <c r="RTW844" s="191"/>
      <c r="RTX844" s="191"/>
      <c r="RTY844" s="191"/>
      <c r="RTZ844" s="191"/>
      <c r="RUA844" s="191"/>
      <c r="RUB844" s="191"/>
      <c r="RUC844" s="191"/>
      <c r="RUD844" s="191"/>
      <c r="RUE844" s="191"/>
      <c r="RUF844" s="191"/>
      <c r="RUG844" s="191"/>
      <c r="RUH844" s="191"/>
      <c r="RUI844" s="191"/>
      <c r="RUJ844" s="191"/>
      <c r="RUK844" s="191"/>
      <c r="RUL844" s="191"/>
      <c r="RUM844" s="191"/>
      <c r="RUN844" s="191"/>
      <c r="RUO844" s="191"/>
      <c r="RUP844" s="191"/>
      <c r="RUQ844" s="191"/>
      <c r="RUR844" s="191"/>
      <c r="RUS844" s="191"/>
      <c r="RUT844" s="191"/>
      <c r="RUU844" s="191"/>
      <c r="RUV844" s="191"/>
      <c r="RUW844" s="191"/>
      <c r="RUX844" s="191"/>
      <c r="RUY844" s="191"/>
      <c r="RUZ844" s="191"/>
      <c r="RVA844" s="191"/>
      <c r="RVB844" s="191"/>
      <c r="RVC844" s="191"/>
      <c r="RVD844" s="191"/>
      <c r="RVE844" s="191"/>
      <c r="RVF844" s="191"/>
      <c r="RVG844" s="191"/>
      <c r="RVH844" s="191"/>
      <c r="RVI844" s="191"/>
      <c r="RVJ844" s="191"/>
      <c r="RVK844" s="191"/>
      <c r="RVL844" s="191"/>
      <c r="RVM844" s="191"/>
      <c r="RVN844" s="191"/>
      <c r="RVO844" s="191"/>
      <c r="RVP844" s="191"/>
      <c r="RVQ844" s="191"/>
      <c r="RVR844" s="191"/>
      <c r="RVS844" s="191"/>
      <c r="RVT844" s="191"/>
      <c r="RVU844" s="191"/>
      <c r="RVV844" s="191"/>
      <c r="RVW844" s="191"/>
      <c r="RVX844" s="191"/>
      <c r="RVY844" s="191"/>
      <c r="RVZ844" s="191"/>
      <c r="RWA844" s="191"/>
      <c r="RWB844" s="191"/>
      <c r="RWC844" s="191"/>
      <c r="RWD844" s="191"/>
      <c r="RWE844" s="191"/>
      <c r="RWF844" s="191"/>
      <c r="RWG844" s="191"/>
      <c r="RWH844" s="191"/>
      <c r="RWI844" s="191"/>
      <c r="RWJ844" s="191"/>
      <c r="RWK844" s="191"/>
      <c r="RWL844" s="191"/>
      <c r="RWM844" s="191"/>
      <c r="RWN844" s="191"/>
      <c r="RWO844" s="191"/>
      <c r="RWP844" s="191"/>
      <c r="RWQ844" s="191"/>
      <c r="RWR844" s="191"/>
      <c r="RWS844" s="191"/>
      <c r="RWT844" s="191"/>
      <c r="RWU844" s="191"/>
      <c r="RWV844" s="191"/>
      <c r="RWW844" s="191"/>
      <c r="RWX844" s="191"/>
      <c r="RWY844" s="191"/>
      <c r="RWZ844" s="191"/>
      <c r="RXA844" s="191"/>
      <c r="RXB844" s="191"/>
      <c r="RXC844" s="191"/>
      <c r="RXD844" s="191"/>
      <c r="RXE844" s="191"/>
      <c r="RXF844" s="191"/>
      <c r="RXG844" s="191"/>
      <c r="RXH844" s="191"/>
      <c r="RXI844" s="191"/>
      <c r="RXJ844" s="191"/>
      <c r="RXK844" s="191"/>
      <c r="RXL844" s="191"/>
      <c r="RXM844" s="191"/>
      <c r="RXN844" s="191"/>
      <c r="RXO844" s="191"/>
      <c r="RXP844" s="191"/>
      <c r="RXQ844" s="191"/>
      <c r="RXR844" s="191"/>
      <c r="RXS844" s="191"/>
      <c r="RXT844" s="191"/>
      <c r="RXU844" s="191"/>
      <c r="RXV844" s="191"/>
      <c r="RXW844" s="191"/>
      <c r="RXX844" s="191"/>
      <c r="RXY844" s="191"/>
      <c r="RXZ844" s="191"/>
      <c r="RYA844" s="191"/>
      <c r="RYB844" s="191"/>
      <c r="RYC844" s="191"/>
      <c r="RYD844" s="191"/>
      <c r="RYE844" s="191"/>
      <c r="RYF844" s="191"/>
      <c r="RYG844" s="191"/>
      <c r="RYH844" s="191"/>
      <c r="RYI844" s="191"/>
      <c r="RYJ844" s="191"/>
      <c r="RYK844" s="191"/>
      <c r="RYL844" s="191"/>
      <c r="RYM844" s="191"/>
      <c r="RYN844" s="191"/>
      <c r="RYO844" s="191"/>
      <c r="RYP844" s="191"/>
      <c r="RYQ844" s="191"/>
      <c r="RYR844" s="191"/>
      <c r="RYS844" s="191"/>
      <c r="RYT844" s="191"/>
      <c r="RYU844" s="191"/>
      <c r="RYV844" s="191"/>
      <c r="RYW844" s="191"/>
      <c r="RYX844" s="191"/>
      <c r="RYY844" s="191"/>
      <c r="RYZ844" s="191"/>
      <c r="RZA844" s="191"/>
      <c r="RZB844" s="191"/>
      <c r="RZC844" s="191"/>
      <c r="RZD844" s="191"/>
      <c r="RZE844" s="191"/>
      <c r="RZF844" s="191"/>
      <c r="RZG844" s="191"/>
      <c r="RZH844" s="191"/>
      <c r="RZI844" s="191"/>
      <c r="RZJ844" s="191"/>
      <c r="RZK844" s="191"/>
      <c r="RZL844" s="191"/>
      <c r="RZM844" s="191"/>
      <c r="RZN844" s="191"/>
      <c r="RZO844" s="191"/>
      <c r="RZP844" s="191"/>
      <c r="RZQ844" s="191"/>
      <c r="RZR844" s="191"/>
      <c r="RZS844" s="191"/>
      <c r="RZT844" s="191"/>
      <c r="RZU844" s="191"/>
      <c r="RZV844" s="191"/>
      <c r="RZW844" s="191"/>
      <c r="RZX844" s="191"/>
      <c r="RZY844" s="191"/>
      <c r="RZZ844" s="191"/>
      <c r="SAA844" s="191"/>
      <c r="SAB844" s="191"/>
      <c r="SAC844" s="191"/>
      <c r="SAD844" s="191"/>
      <c r="SAE844" s="191"/>
      <c r="SAF844" s="191"/>
      <c r="SAG844" s="191"/>
      <c r="SAH844" s="191"/>
      <c r="SAI844" s="191"/>
      <c r="SAJ844" s="191"/>
      <c r="SAK844" s="191"/>
      <c r="SAL844" s="191"/>
      <c r="SAM844" s="191"/>
      <c r="SAN844" s="191"/>
      <c r="SAO844" s="191"/>
      <c r="SAP844" s="191"/>
      <c r="SAQ844" s="191"/>
      <c r="SAR844" s="191"/>
      <c r="SAS844" s="191"/>
      <c r="SAT844" s="191"/>
      <c r="SAU844" s="191"/>
      <c r="SAV844" s="191"/>
      <c r="SAW844" s="191"/>
      <c r="SAX844" s="191"/>
      <c r="SAY844" s="191"/>
      <c r="SAZ844" s="191"/>
      <c r="SBA844" s="191"/>
      <c r="SBB844" s="191"/>
      <c r="SBC844" s="191"/>
      <c r="SBD844" s="191"/>
      <c r="SBE844" s="191"/>
      <c r="SBF844" s="191"/>
      <c r="SBG844" s="191"/>
      <c r="SBH844" s="191"/>
      <c r="SBI844" s="191"/>
      <c r="SBJ844" s="191"/>
      <c r="SBK844" s="191"/>
      <c r="SBL844" s="191"/>
      <c r="SBM844" s="191"/>
      <c r="SBN844" s="191"/>
      <c r="SBO844" s="191"/>
      <c r="SBP844" s="191"/>
      <c r="SBQ844" s="191"/>
      <c r="SBR844" s="191"/>
      <c r="SBS844" s="191"/>
      <c r="SBT844" s="191"/>
      <c r="SBU844" s="191"/>
      <c r="SBV844" s="191"/>
      <c r="SBW844" s="191"/>
      <c r="SBX844" s="191"/>
      <c r="SBY844" s="191"/>
      <c r="SBZ844" s="191"/>
      <c r="SCA844" s="191"/>
      <c r="SCB844" s="191"/>
      <c r="SCC844" s="191"/>
      <c r="SCD844" s="191"/>
      <c r="SCE844" s="191"/>
      <c r="SCF844" s="191"/>
      <c r="SCG844" s="191"/>
      <c r="SCH844" s="191"/>
      <c r="SCI844" s="191"/>
      <c r="SCJ844" s="191"/>
      <c r="SCK844" s="191"/>
      <c r="SCL844" s="191"/>
      <c r="SCM844" s="191"/>
      <c r="SCN844" s="191"/>
      <c r="SCO844" s="191"/>
      <c r="SCP844" s="191"/>
      <c r="SCQ844" s="191"/>
      <c r="SCR844" s="191"/>
      <c r="SCS844" s="191"/>
      <c r="SCT844" s="191"/>
      <c r="SCU844" s="191"/>
      <c r="SCV844" s="191"/>
      <c r="SCW844" s="191"/>
      <c r="SCX844" s="191"/>
      <c r="SCY844" s="191"/>
      <c r="SCZ844" s="191"/>
      <c r="SDA844" s="191"/>
      <c r="SDB844" s="191"/>
      <c r="SDC844" s="191"/>
      <c r="SDD844" s="191"/>
      <c r="SDE844" s="191"/>
      <c r="SDF844" s="191"/>
      <c r="SDG844" s="191"/>
      <c r="SDH844" s="191"/>
      <c r="SDI844" s="191"/>
      <c r="SDJ844" s="191"/>
      <c r="SDK844" s="191"/>
      <c r="SDL844" s="191"/>
      <c r="SDM844" s="191"/>
      <c r="SDN844" s="191"/>
      <c r="SDO844" s="191"/>
      <c r="SDP844" s="191"/>
      <c r="SDQ844" s="191"/>
      <c r="SDR844" s="191"/>
      <c r="SDS844" s="191"/>
      <c r="SDT844" s="191"/>
      <c r="SDU844" s="191"/>
      <c r="SDV844" s="191"/>
      <c r="SDW844" s="191"/>
      <c r="SDX844" s="191"/>
      <c r="SDY844" s="191"/>
      <c r="SDZ844" s="191"/>
      <c r="SEA844" s="191"/>
      <c r="SEB844" s="191"/>
      <c r="SEC844" s="191"/>
      <c r="SED844" s="191"/>
      <c r="SEE844" s="191"/>
      <c r="SEF844" s="191"/>
      <c r="SEG844" s="191"/>
      <c r="SEH844" s="191"/>
      <c r="SEI844" s="191"/>
      <c r="SEJ844" s="191"/>
      <c r="SEK844" s="191"/>
      <c r="SEL844" s="191"/>
      <c r="SEM844" s="191"/>
      <c r="SEN844" s="191"/>
      <c r="SEO844" s="191"/>
      <c r="SEP844" s="191"/>
      <c r="SEQ844" s="191"/>
      <c r="SER844" s="191"/>
      <c r="SES844" s="191"/>
      <c r="SET844" s="191"/>
      <c r="SEU844" s="191"/>
      <c r="SEV844" s="191"/>
      <c r="SEW844" s="191"/>
      <c r="SEX844" s="191"/>
      <c r="SEY844" s="191"/>
      <c r="SEZ844" s="191"/>
      <c r="SFA844" s="191"/>
      <c r="SFB844" s="191"/>
      <c r="SFC844" s="191"/>
      <c r="SFD844" s="191"/>
      <c r="SFE844" s="191"/>
      <c r="SFF844" s="191"/>
      <c r="SFG844" s="191"/>
      <c r="SFH844" s="191"/>
      <c r="SFI844" s="191"/>
      <c r="SFJ844" s="191"/>
      <c r="SFK844" s="191"/>
      <c r="SFL844" s="191"/>
      <c r="SFM844" s="191"/>
      <c r="SFN844" s="191"/>
      <c r="SFO844" s="191"/>
      <c r="SFP844" s="191"/>
      <c r="SFQ844" s="191"/>
      <c r="SFR844" s="191"/>
      <c r="SFS844" s="191"/>
      <c r="SFT844" s="191"/>
      <c r="SFU844" s="191"/>
      <c r="SFV844" s="191"/>
      <c r="SFW844" s="191"/>
      <c r="SFX844" s="191"/>
      <c r="SFY844" s="191"/>
      <c r="SFZ844" s="191"/>
      <c r="SGA844" s="191"/>
      <c r="SGB844" s="191"/>
      <c r="SGC844" s="191"/>
      <c r="SGD844" s="191"/>
      <c r="SGE844" s="191"/>
      <c r="SGF844" s="191"/>
      <c r="SGG844" s="191"/>
      <c r="SGH844" s="191"/>
      <c r="SGI844" s="191"/>
      <c r="SGJ844" s="191"/>
      <c r="SGK844" s="191"/>
      <c r="SGL844" s="191"/>
      <c r="SGM844" s="191"/>
      <c r="SGN844" s="191"/>
      <c r="SGO844" s="191"/>
      <c r="SGP844" s="191"/>
      <c r="SGQ844" s="191"/>
      <c r="SGR844" s="191"/>
      <c r="SGS844" s="191"/>
      <c r="SGT844" s="191"/>
      <c r="SGU844" s="191"/>
      <c r="SGV844" s="191"/>
      <c r="SGW844" s="191"/>
      <c r="SGX844" s="191"/>
      <c r="SGY844" s="191"/>
      <c r="SGZ844" s="191"/>
      <c r="SHA844" s="191"/>
      <c r="SHB844" s="191"/>
      <c r="SHC844" s="191"/>
      <c r="SHD844" s="191"/>
      <c r="SHE844" s="191"/>
      <c r="SHF844" s="191"/>
      <c r="SHG844" s="191"/>
      <c r="SHH844" s="191"/>
      <c r="SHI844" s="191"/>
      <c r="SHJ844" s="191"/>
      <c r="SHK844" s="191"/>
      <c r="SHL844" s="191"/>
      <c r="SHM844" s="191"/>
      <c r="SHN844" s="191"/>
      <c r="SHO844" s="191"/>
      <c r="SHP844" s="191"/>
      <c r="SHQ844" s="191"/>
      <c r="SHR844" s="191"/>
      <c r="SHS844" s="191"/>
      <c r="SHT844" s="191"/>
      <c r="SHU844" s="191"/>
      <c r="SHV844" s="191"/>
      <c r="SHW844" s="191"/>
      <c r="SHX844" s="191"/>
      <c r="SHY844" s="191"/>
      <c r="SHZ844" s="191"/>
      <c r="SIA844" s="191"/>
      <c r="SIB844" s="191"/>
      <c r="SIC844" s="191"/>
      <c r="SID844" s="191"/>
      <c r="SIE844" s="191"/>
      <c r="SIF844" s="191"/>
      <c r="SIG844" s="191"/>
      <c r="SIH844" s="191"/>
      <c r="SII844" s="191"/>
      <c r="SIJ844" s="191"/>
      <c r="SIK844" s="191"/>
      <c r="SIL844" s="191"/>
      <c r="SIM844" s="191"/>
      <c r="SIN844" s="191"/>
      <c r="SIO844" s="191"/>
      <c r="SIP844" s="191"/>
      <c r="SIQ844" s="191"/>
      <c r="SIR844" s="191"/>
      <c r="SIS844" s="191"/>
      <c r="SIT844" s="191"/>
      <c r="SIU844" s="191"/>
      <c r="SIV844" s="191"/>
      <c r="SIW844" s="191"/>
      <c r="SIX844" s="191"/>
      <c r="SIY844" s="191"/>
      <c r="SIZ844" s="191"/>
      <c r="SJA844" s="191"/>
      <c r="SJB844" s="191"/>
      <c r="SJC844" s="191"/>
      <c r="SJD844" s="191"/>
      <c r="SJE844" s="191"/>
      <c r="SJF844" s="191"/>
      <c r="SJG844" s="191"/>
      <c r="SJH844" s="191"/>
      <c r="SJI844" s="191"/>
      <c r="SJJ844" s="191"/>
      <c r="SJK844" s="191"/>
      <c r="SJL844" s="191"/>
      <c r="SJM844" s="191"/>
      <c r="SJN844" s="191"/>
      <c r="SJO844" s="191"/>
      <c r="SJP844" s="191"/>
      <c r="SJQ844" s="191"/>
      <c r="SJR844" s="191"/>
      <c r="SJS844" s="191"/>
      <c r="SJT844" s="191"/>
      <c r="SJU844" s="191"/>
      <c r="SJV844" s="191"/>
      <c r="SJW844" s="191"/>
      <c r="SJX844" s="191"/>
      <c r="SJY844" s="191"/>
      <c r="SJZ844" s="191"/>
      <c r="SKA844" s="191"/>
      <c r="SKB844" s="191"/>
      <c r="SKC844" s="191"/>
      <c r="SKD844" s="191"/>
      <c r="SKE844" s="191"/>
      <c r="SKF844" s="191"/>
      <c r="SKG844" s="191"/>
      <c r="SKH844" s="191"/>
      <c r="SKI844" s="191"/>
      <c r="SKJ844" s="191"/>
      <c r="SKK844" s="191"/>
      <c r="SKL844" s="191"/>
      <c r="SKM844" s="191"/>
      <c r="SKN844" s="191"/>
      <c r="SKO844" s="191"/>
      <c r="SKP844" s="191"/>
      <c r="SKQ844" s="191"/>
      <c r="SKR844" s="191"/>
      <c r="SKS844" s="191"/>
      <c r="SKT844" s="191"/>
      <c r="SKU844" s="191"/>
      <c r="SKV844" s="191"/>
      <c r="SKW844" s="191"/>
      <c r="SKX844" s="191"/>
      <c r="SKY844" s="191"/>
      <c r="SKZ844" s="191"/>
      <c r="SLA844" s="191"/>
      <c r="SLB844" s="191"/>
      <c r="SLC844" s="191"/>
      <c r="SLD844" s="191"/>
      <c r="SLE844" s="191"/>
      <c r="SLF844" s="191"/>
      <c r="SLG844" s="191"/>
      <c r="SLH844" s="191"/>
      <c r="SLI844" s="191"/>
      <c r="SLJ844" s="191"/>
      <c r="SLK844" s="191"/>
      <c r="SLL844" s="191"/>
      <c r="SLM844" s="191"/>
      <c r="SLN844" s="191"/>
      <c r="SLO844" s="191"/>
      <c r="SLP844" s="191"/>
      <c r="SLQ844" s="191"/>
      <c r="SLR844" s="191"/>
      <c r="SLS844" s="191"/>
      <c r="SLT844" s="191"/>
      <c r="SLU844" s="191"/>
      <c r="SLV844" s="191"/>
      <c r="SLW844" s="191"/>
      <c r="SLX844" s="191"/>
      <c r="SLY844" s="191"/>
      <c r="SLZ844" s="191"/>
      <c r="SMA844" s="191"/>
      <c r="SMB844" s="191"/>
      <c r="SMC844" s="191"/>
      <c r="SMD844" s="191"/>
      <c r="SME844" s="191"/>
      <c r="SMF844" s="191"/>
      <c r="SMG844" s="191"/>
      <c r="SMH844" s="191"/>
      <c r="SMI844" s="191"/>
      <c r="SMJ844" s="191"/>
      <c r="SMK844" s="191"/>
      <c r="SML844" s="191"/>
      <c r="SMM844" s="191"/>
      <c r="SMN844" s="191"/>
      <c r="SMO844" s="191"/>
      <c r="SMP844" s="191"/>
      <c r="SMQ844" s="191"/>
      <c r="SMR844" s="191"/>
      <c r="SMS844" s="191"/>
      <c r="SMT844" s="191"/>
      <c r="SMU844" s="191"/>
      <c r="SMV844" s="191"/>
      <c r="SMW844" s="191"/>
      <c r="SMX844" s="191"/>
      <c r="SMY844" s="191"/>
      <c r="SMZ844" s="191"/>
      <c r="SNA844" s="191"/>
      <c r="SNB844" s="191"/>
      <c r="SNC844" s="191"/>
      <c r="SND844" s="191"/>
      <c r="SNE844" s="191"/>
      <c r="SNF844" s="191"/>
      <c r="SNG844" s="191"/>
      <c r="SNH844" s="191"/>
      <c r="SNI844" s="191"/>
      <c r="SNJ844" s="191"/>
      <c r="SNK844" s="191"/>
      <c r="SNL844" s="191"/>
      <c r="SNM844" s="191"/>
      <c r="SNN844" s="191"/>
      <c r="SNO844" s="191"/>
      <c r="SNP844" s="191"/>
      <c r="SNQ844" s="191"/>
      <c r="SNR844" s="191"/>
      <c r="SNS844" s="191"/>
      <c r="SNT844" s="191"/>
      <c r="SNU844" s="191"/>
      <c r="SNV844" s="191"/>
      <c r="SNW844" s="191"/>
      <c r="SNX844" s="191"/>
      <c r="SNY844" s="191"/>
      <c r="SNZ844" s="191"/>
      <c r="SOA844" s="191"/>
      <c r="SOB844" s="191"/>
      <c r="SOC844" s="191"/>
      <c r="SOD844" s="191"/>
      <c r="SOE844" s="191"/>
      <c r="SOF844" s="191"/>
      <c r="SOG844" s="191"/>
      <c r="SOH844" s="191"/>
      <c r="SOI844" s="191"/>
      <c r="SOJ844" s="191"/>
      <c r="SOK844" s="191"/>
      <c r="SOL844" s="191"/>
      <c r="SOM844" s="191"/>
      <c r="SON844" s="191"/>
      <c r="SOO844" s="191"/>
      <c r="SOP844" s="191"/>
      <c r="SOQ844" s="191"/>
      <c r="SOR844" s="191"/>
      <c r="SOS844" s="191"/>
      <c r="SOT844" s="191"/>
      <c r="SOU844" s="191"/>
      <c r="SOV844" s="191"/>
      <c r="SOW844" s="191"/>
      <c r="SOX844" s="191"/>
      <c r="SOY844" s="191"/>
      <c r="SOZ844" s="191"/>
      <c r="SPA844" s="191"/>
      <c r="SPB844" s="191"/>
      <c r="SPC844" s="191"/>
      <c r="SPD844" s="191"/>
      <c r="SPE844" s="191"/>
      <c r="SPF844" s="191"/>
      <c r="SPG844" s="191"/>
      <c r="SPH844" s="191"/>
      <c r="SPI844" s="191"/>
      <c r="SPJ844" s="191"/>
      <c r="SPK844" s="191"/>
      <c r="SPL844" s="191"/>
      <c r="SPM844" s="191"/>
      <c r="SPN844" s="191"/>
      <c r="SPO844" s="191"/>
      <c r="SPP844" s="191"/>
      <c r="SPQ844" s="191"/>
      <c r="SPR844" s="191"/>
      <c r="SPS844" s="191"/>
      <c r="SPT844" s="191"/>
      <c r="SPU844" s="191"/>
      <c r="SPV844" s="191"/>
      <c r="SPW844" s="191"/>
      <c r="SPX844" s="191"/>
      <c r="SPY844" s="191"/>
      <c r="SPZ844" s="191"/>
      <c r="SQA844" s="191"/>
      <c r="SQB844" s="191"/>
      <c r="SQC844" s="191"/>
      <c r="SQD844" s="191"/>
      <c r="SQE844" s="191"/>
      <c r="SQF844" s="191"/>
      <c r="SQG844" s="191"/>
      <c r="SQH844" s="191"/>
      <c r="SQI844" s="191"/>
      <c r="SQJ844" s="191"/>
      <c r="SQK844" s="191"/>
      <c r="SQL844" s="191"/>
      <c r="SQM844" s="191"/>
      <c r="SQN844" s="191"/>
      <c r="SQO844" s="191"/>
      <c r="SQP844" s="191"/>
      <c r="SQQ844" s="191"/>
      <c r="SQR844" s="191"/>
      <c r="SQS844" s="191"/>
      <c r="SQT844" s="191"/>
      <c r="SQU844" s="191"/>
      <c r="SQV844" s="191"/>
      <c r="SQW844" s="191"/>
      <c r="SQX844" s="191"/>
      <c r="SQY844" s="191"/>
      <c r="SQZ844" s="191"/>
      <c r="SRA844" s="191"/>
      <c r="SRB844" s="191"/>
      <c r="SRC844" s="191"/>
      <c r="SRD844" s="191"/>
      <c r="SRE844" s="191"/>
      <c r="SRF844" s="191"/>
      <c r="SRG844" s="191"/>
      <c r="SRH844" s="191"/>
      <c r="SRI844" s="191"/>
      <c r="SRJ844" s="191"/>
      <c r="SRK844" s="191"/>
      <c r="SRL844" s="191"/>
      <c r="SRM844" s="191"/>
      <c r="SRN844" s="191"/>
      <c r="SRO844" s="191"/>
      <c r="SRP844" s="191"/>
      <c r="SRQ844" s="191"/>
      <c r="SRR844" s="191"/>
      <c r="SRS844" s="191"/>
      <c r="SRT844" s="191"/>
      <c r="SRU844" s="191"/>
      <c r="SRV844" s="191"/>
      <c r="SRW844" s="191"/>
      <c r="SRX844" s="191"/>
      <c r="SRY844" s="191"/>
      <c r="SRZ844" s="191"/>
      <c r="SSA844" s="191"/>
      <c r="SSB844" s="191"/>
      <c r="SSC844" s="191"/>
      <c r="SSD844" s="191"/>
      <c r="SSE844" s="191"/>
      <c r="SSF844" s="191"/>
      <c r="SSG844" s="191"/>
      <c r="SSH844" s="191"/>
      <c r="SSI844" s="191"/>
      <c r="SSJ844" s="191"/>
      <c r="SSK844" s="191"/>
      <c r="SSL844" s="191"/>
      <c r="SSM844" s="191"/>
      <c r="SSN844" s="191"/>
      <c r="SSO844" s="191"/>
      <c r="SSP844" s="191"/>
      <c r="SSQ844" s="191"/>
      <c r="SSR844" s="191"/>
      <c r="SSS844" s="191"/>
      <c r="SST844" s="191"/>
      <c r="SSU844" s="191"/>
      <c r="SSV844" s="191"/>
      <c r="SSW844" s="191"/>
      <c r="SSX844" s="191"/>
      <c r="SSY844" s="191"/>
      <c r="SSZ844" s="191"/>
      <c r="STA844" s="191"/>
      <c r="STB844" s="191"/>
      <c r="STC844" s="191"/>
      <c r="STD844" s="191"/>
      <c r="STE844" s="191"/>
      <c r="STF844" s="191"/>
      <c r="STG844" s="191"/>
      <c r="STH844" s="191"/>
      <c r="STI844" s="191"/>
      <c r="STJ844" s="191"/>
      <c r="STK844" s="191"/>
      <c r="STL844" s="191"/>
      <c r="STM844" s="191"/>
      <c r="STN844" s="191"/>
      <c r="STO844" s="191"/>
      <c r="STP844" s="191"/>
      <c r="STQ844" s="191"/>
      <c r="STR844" s="191"/>
      <c r="STS844" s="191"/>
      <c r="STT844" s="191"/>
      <c r="STU844" s="191"/>
      <c r="STV844" s="191"/>
      <c r="STW844" s="191"/>
      <c r="STX844" s="191"/>
      <c r="STY844" s="191"/>
      <c r="STZ844" s="191"/>
      <c r="SUA844" s="191"/>
      <c r="SUB844" s="191"/>
      <c r="SUC844" s="191"/>
      <c r="SUD844" s="191"/>
      <c r="SUE844" s="191"/>
      <c r="SUF844" s="191"/>
      <c r="SUG844" s="191"/>
      <c r="SUH844" s="191"/>
      <c r="SUI844" s="191"/>
      <c r="SUJ844" s="191"/>
      <c r="SUK844" s="191"/>
      <c r="SUL844" s="191"/>
      <c r="SUM844" s="191"/>
      <c r="SUN844" s="191"/>
      <c r="SUO844" s="191"/>
      <c r="SUP844" s="191"/>
      <c r="SUQ844" s="191"/>
      <c r="SUR844" s="191"/>
      <c r="SUS844" s="191"/>
      <c r="SUT844" s="191"/>
      <c r="SUU844" s="191"/>
      <c r="SUV844" s="191"/>
      <c r="SUW844" s="191"/>
      <c r="SUX844" s="191"/>
      <c r="SUY844" s="191"/>
      <c r="SUZ844" s="191"/>
      <c r="SVA844" s="191"/>
      <c r="SVB844" s="191"/>
      <c r="SVC844" s="191"/>
      <c r="SVD844" s="191"/>
      <c r="SVE844" s="191"/>
      <c r="SVF844" s="191"/>
      <c r="SVG844" s="191"/>
      <c r="SVH844" s="191"/>
      <c r="SVI844" s="191"/>
      <c r="SVJ844" s="191"/>
      <c r="SVK844" s="191"/>
      <c r="SVL844" s="191"/>
      <c r="SVM844" s="191"/>
      <c r="SVN844" s="191"/>
      <c r="SVO844" s="191"/>
      <c r="SVP844" s="191"/>
      <c r="SVQ844" s="191"/>
      <c r="SVR844" s="191"/>
      <c r="SVS844" s="191"/>
      <c r="SVT844" s="191"/>
      <c r="SVU844" s="191"/>
      <c r="SVV844" s="191"/>
      <c r="SVW844" s="191"/>
      <c r="SVX844" s="191"/>
      <c r="SVY844" s="191"/>
      <c r="SVZ844" s="191"/>
      <c r="SWA844" s="191"/>
      <c r="SWB844" s="191"/>
      <c r="SWC844" s="191"/>
      <c r="SWD844" s="191"/>
      <c r="SWE844" s="191"/>
      <c r="SWF844" s="191"/>
      <c r="SWG844" s="191"/>
      <c r="SWH844" s="191"/>
      <c r="SWI844" s="191"/>
      <c r="SWJ844" s="191"/>
      <c r="SWK844" s="191"/>
      <c r="SWL844" s="191"/>
      <c r="SWM844" s="191"/>
      <c r="SWN844" s="191"/>
      <c r="SWO844" s="191"/>
      <c r="SWP844" s="191"/>
      <c r="SWQ844" s="191"/>
      <c r="SWR844" s="191"/>
      <c r="SWS844" s="191"/>
      <c r="SWT844" s="191"/>
      <c r="SWU844" s="191"/>
      <c r="SWV844" s="191"/>
      <c r="SWW844" s="191"/>
      <c r="SWX844" s="191"/>
      <c r="SWY844" s="191"/>
      <c r="SWZ844" s="191"/>
      <c r="SXA844" s="191"/>
      <c r="SXB844" s="191"/>
      <c r="SXC844" s="191"/>
      <c r="SXD844" s="191"/>
      <c r="SXE844" s="191"/>
      <c r="SXF844" s="191"/>
      <c r="SXG844" s="191"/>
      <c r="SXH844" s="191"/>
      <c r="SXI844" s="191"/>
      <c r="SXJ844" s="191"/>
      <c r="SXK844" s="191"/>
      <c r="SXL844" s="191"/>
      <c r="SXM844" s="191"/>
      <c r="SXN844" s="191"/>
      <c r="SXO844" s="191"/>
      <c r="SXP844" s="191"/>
      <c r="SXQ844" s="191"/>
      <c r="SXR844" s="191"/>
      <c r="SXS844" s="191"/>
      <c r="SXT844" s="191"/>
      <c r="SXU844" s="191"/>
      <c r="SXV844" s="191"/>
      <c r="SXW844" s="191"/>
      <c r="SXX844" s="191"/>
      <c r="SXY844" s="191"/>
      <c r="SXZ844" s="191"/>
      <c r="SYA844" s="191"/>
      <c r="SYB844" s="191"/>
      <c r="SYC844" s="191"/>
      <c r="SYD844" s="191"/>
      <c r="SYE844" s="191"/>
      <c r="SYF844" s="191"/>
      <c r="SYG844" s="191"/>
      <c r="SYH844" s="191"/>
      <c r="SYI844" s="191"/>
      <c r="SYJ844" s="191"/>
      <c r="SYK844" s="191"/>
      <c r="SYL844" s="191"/>
      <c r="SYM844" s="191"/>
      <c r="SYN844" s="191"/>
      <c r="SYO844" s="191"/>
      <c r="SYP844" s="191"/>
      <c r="SYQ844" s="191"/>
      <c r="SYR844" s="191"/>
      <c r="SYS844" s="191"/>
      <c r="SYT844" s="191"/>
      <c r="SYU844" s="191"/>
      <c r="SYV844" s="191"/>
      <c r="SYW844" s="191"/>
      <c r="SYX844" s="191"/>
      <c r="SYY844" s="191"/>
      <c r="SYZ844" s="191"/>
      <c r="SZA844" s="191"/>
      <c r="SZB844" s="191"/>
      <c r="SZC844" s="191"/>
      <c r="SZD844" s="191"/>
      <c r="SZE844" s="191"/>
      <c r="SZF844" s="191"/>
      <c r="SZG844" s="191"/>
      <c r="SZH844" s="191"/>
      <c r="SZI844" s="191"/>
      <c r="SZJ844" s="191"/>
      <c r="SZK844" s="191"/>
      <c r="SZL844" s="191"/>
      <c r="SZM844" s="191"/>
      <c r="SZN844" s="191"/>
      <c r="SZO844" s="191"/>
      <c r="SZP844" s="191"/>
      <c r="SZQ844" s="191"/>
      <c r="SZR844" s="191"/>
      <c r="SZS844" s="191"/>
      <c r="SZT844" s="191"/>
      <c r="SZU844" s="191"/>
      <c r="SZV844" s="191"/>
      <c r="SZW844" s="191"/>
      <c r="SZX844" s="191"/>
      <c r="SZY844" s="191"/>
      <c r="SZZ844" s="191"/>
      <c r="TAA844" s="191"/>
      <c r="TAB844" s="191"/>
      <c r="TAC844" s="191"/>
      <c r="TAD844" s="191"/>
      <c r="TAE844" s="191"/>
      <c r="TAF844" s="191"/>
      <c r="TAG844" s="191"/>
      <c r="TAH844" s="191"/>
      <c r="TAI844" s="191"/>
      <c r="TAJ844" s="191"/>
      <c r="TAK844" s="191"/>
      <c r="TAL844" s="191"/>
      <c r="TAM844" s="191"/>
      <c r="TAN844" s="191"/>
      <c r="TAO844" s="191"/>
      <c r="TAP844" s="191"/>
      <c r="TAQ844" s="191"/>
      <c r="TAR844" s="191"/>
      <c r="TAS844" s="191"/>
      <c r="TAT844" s="191"/>
      <c r="TAU844" s="191"/>
      <c r="TAV844" s="191"/>
      <c r="TAW844" s="191"/>
      <c r="TAX844" s="191"/>
      <c r="TAY844" s="191"/>
      <c r="TAZ844" s="191"/>
      <c r="TBA844" s="191"/>
      <c r="TBB844" s="191"/>
      <c r="TBC844" s="191"/>
      <c r="TBD844" s="191"/>
      <c r="TBE844" s="191"/>
      <c r="TBF844" s="191"/>
      <c r="TBG844" s="191"/>
      <c r="TBH844" s="191"/>
      <c r="TBI844" s="191"/>
      <c r="TBJ844" s="191"/>
      <c r="TBK844" s="191"/>
      <c r="TBL844" s="191"/>
      <c r="TBM844" s="191"/>
      <c r="TBN844" s="191"/>
      <c r="TBO844" s="191"/>
      <c r="TBP844" s="191"/>
      <c r="TBQ844" s="191"/>
      <c r="TBR844" s="191"/>
      <c r="TBS844" s="191"/>
      <c r="TBT844" s="191"/>
      <c r="TBU844" s="191"/>
      <c r="TBV844" s="191"/>
      <c r="TBW844" s="191"/>
      <c r="TBX844" s="191"/>
      <c r="TBY844" s="191"/>
      <c r="TBZ844" s="191"/>
      <c r="TCA844" s="191"/>
      <c r="TCB844" s="191"/>
      <c r="TCC844" s="191"/>
      <c r="TCD844" s="191"/>
      <c r="TCE844" s="191"/>
      <c r="TCF844" s="191"/>
      <c r="TCG844" s="191"/>
      <c r="TCH844" s="191"/>
      <c r="TCI844" s="191"/>
      <c r="TCJ844" s="191"/>
      <c r="TCK844" s="191"/>
      <c r="TCL844" s="191"/>
      <c r="TCM844" s="191"/>
      <c r="TCN844" s="191"/>
      <c r="TCO844" s="191"/>
      <c r="TCP844" s="191"/>
      <c r="TCQ844" s="191"/>
      <c r="TCR844" s="191"/>
      <c r="TCS844" s="191"/>
      <c r="TCT844" s="191"/>
      <c r="TCU844" s="191"/>
      <c r="TCV844" s="191"/>
      <c r="TCW844" s="191"/>
      <c r="TCX844" s="191"/>
      <c r="TCY844" s="191"/>
      <c r="TCZ844" s="191"/>
      <c r="TDA844" s="191"/>
      <c r="TDB844" s="191"/>
      <c r="TDC844" s="191"/>
      <c r="TDD844" s="191"/>
      <c r="TDE844" s="191"/>
      <c r="TDF844" s="191"/>
      <c r="TDG844" s="191"/>
      <c r="TDH844" s="191"/>
      <c r="TDI844" s="191"/>
      <c r="TDJ844" s="191"/>
      <c r="TDK844" s="191"/>
      <c r="TDL844" s="191"/>
      <c r="TDM844" s="191"/>
      <c r="TDN844" s="191"/>
      <c r="TDO844" s="191"/>
      <c r="TDP844" s="191"/>
      <c r="TDQ844" s="191"/>
      <c r="TDR844" s="191"/>
      <c r="TDS844" s="191"/>
      <c r="TDT844" s="191"/>
      <c r="TDU844" s="191"/>
      <c r="TDV844" s="191"/>
      <c r="TDW844" s="191"/>
      <c r="TDX844" s="191"/>
      <c r="TDY844" s="191"/>
      <c r="TDZ844" s="191"/>
      <c r="TEA844" s="191"/>
      <c r="TEB844" s="191"/>
      <c r="TEC844" s="191"/>
      <c r="TED844" s="191"/>
      <c r="TEE844" s="191"/>
      <c r="TEF844" s="191"/>
      <c r="TEG844" s="191"/>
      <c r="TEH844" s="191"/>
      <c r="TEI844" s="191"/>
      <c r="TEJ844" s="191"/>
      <c r="TEK844" s="191"/>
      <c r="TEL844" s="191"/>
      <c r="TEM844" s="191"/>
      <c r="TEN844" s="191"/>
      <c r="TEO844" s="191"/>
      <c r="TEP844" s="191"/>
      <c r="TEQ844" s="191"/>
      <c r="TER844" s="191"/>
      <c r="TES844" s="191"/>
      <c r="TET844" s="191"/>
      <c r="TEU844" s="191"/>
      <c r="TEV844" s="191"/>
      <c r="TEW844" s="191"/>
      <c r="TEX844" s="191"/>
      <c r="TEY844" s="191"/>
      <c r="TEZ844" s="191"/>
      <c r="TFA844" s="191"/>
      <c r="TFB844" s="191"/>
      <c r="TFC844" s="191"/>
      <c r="TFD844" s="191"/>
      <c r="TFE844" s="191"/>
      <c r="TFF844" s="191"/>
      <c r="TFG844" s="191"/>
      <c r="TFH844" s="191"/>
      <c r="TFI844" s="191"/>
      <c r="TFJ844" s="191"/>
      <c r="TFK844" s="191"/>
      <c r="TFL844" s="191"/>
      <c r="TFM844" s="191"/>
      <c r="TFN844" s="191"/>
      <c r="TFO844" s="191"/>
      <c r="TFP844" s="191"/>
      <c r="TFQ844" s="191"/>
      <c r="TFR844" s="191"/>
      <c r="TFS844" s="191"/>
      <c r="TFT844" s="191"/>
      <c r="TFU844" s="191"/>
      <c r="TFV844" s="191"/>
      <c r="TFW844" s="191"/>
      <c r="TFX844" s="191"/>
      <c r="TFY844" s="191"/>
      <c r="TFZ844" s="191"/>
      <c r="TGA844" s="191"/>
      <c r="TGB844" s="191"/>
      <c r="TGC844" s="191"/>
      <c r="TGD844" s="191"/>
      <c r="TGE844" s="191"/>
      <c r="TGF844" s="191"/>
      <c r="TGG844" s="191"/>
      <c r="TGH844" s="191"/>
      <c r="TGI844" s="191"/>
      <c r="TGJ844" s="191"/>
      <c r="TGK844" s="191"/>
      <c r="TGL844" s="191"/>
      <c r="TGM844" s="191"/>
      <c r="TGN844" s="191"/>
      <c r="TGO844" s="191"/>
      <c r="TGP844" s="191"/>
      <c r="TGQ844" s="191"/>
      <c r="TGR844" s="191"/>
      <c r="TGS844" s="191"/>
      <c r="TGT844" s="191"/>
      <c r="TGU844" s="191"/>
      <c r="TGV844" s="191"/>
      <c r="TGW844" s="191"/>
      <c r="TGX844" s="191"/>
      <c r="TGY844" s="191"/>
      <c r="TGZ844" s="191"/>
      <c r="THA844" s="191"/>
      <c r="THB844" s="191"/>
      <c r="THC844" s="191"/>
      <c r="THD844" s="191"/>
      <c r="THE844" s="191"/>
      <c r="THF844" s="191"/>
      <c r="THG844" s="191"/>
      <c r="THH844" s="191"/>
      <c r="THI844" s="191"/>
      <c r="THJ844" s="191"/>
      <c r="THK844" s="191"/>
      <c r="THL844" s="191"/>
      <c r="THM844" s="191"/>
      <c r="THN844" s="191"/>
      <c r="THO844" s="191"/>
      <c r="THP844" s="191"/>
      <c r="THQ844" s="191"/>
      <c r="THR844" s="191"/>
      <c r="THS844" s="191"/>
      <c r="THT844" s="191"/>
      <c r="THU844" s="191"/>
      <c r="THV844" s="191"/>
      <c r="THW844" s="191"/>
      <c r="THX844" s="191"/>
      <c r="THY844" s="191"/>
      <c r="THZ844" s="191"/>
      <c r="TIA844" s="191"/>
      <c r="TIB844" s="191"/>
      <c r="TIC844" s="191"/>
      <c r="TID844" s="191"/>
      <c r="TIE844" s="191"/>
      <c r="TIF844" s="191"/>
      <c r="TIG844" s="191"/>
      <c r="TIH844" s="191"/>
      <c r="TII844" s="191"/>
      <c r="TIJ844" s="191"/>
      <c r="TIK844" s="191"/>
      <c r="TIL844" s="191"/>
      <c r="TIM844" s="191"/>
      <c r="TIN844" s="191"/>
      <c r="TIO844" s="191"/>
      <c r="TIP844" s="191"/>
      <c r="TIQ844" s="191"/>
      <c r="TIR844" s="191"/>
      <c r="TIS844" s="191"/>
      <c r="TIT844" s="191"/>
      <c r="TIU844" s="191"/>
      <c r="TIV844" s="191"/>
      <c r="TIW844" s="191"/>
      <c r="TIX844" s="191"/>
      <c r="TIY844" s="191"/>
      <c r="TIZ844" s="191"/>
      <c r="TJA844" s="191"/>
      <c r="TJB844" s="191"/>
      <c r="TJC844" s="191"/>
      <c r="TJD844" s="191"/>
      <c r="TJE844" s="191"/>
      <c r="TJF844" s="191"/>
      <c r="TJG844" s="191"/>
      <c r="TJH844" s="191"/>
      <c r="TJI844" s="191"/>
      <c r="TJJ844" s="191"/>
      <c r="TJK844" s="191"/>
      <c r="TJL844" s="191"/>
      <c r="TJM844" s="191"/>
      <c r="TJN844" s="191"/>
      <c r="TJO844" s="191"/>
      <c r="TJP844" s="191"/>
      <c r="TJQ844" s="191"/>
      <c r="TJR844" s="191"/>
      <c r="TJS844" s="191"/>
      <c r="TJT844" s="191"/>
      <c r="TJU844" s="191"/>
      <c r="TJV844" s="191"/>
      <c r="TJW844" s="191"/>
      <c r="TJX844" s="191"/>
      <c r="TJY844" s="191"/>
      <c r="TJZ844" s="191"/>
      <c r="TKA844" s="191"/>
      <c r="TKB844" s="191"/>
      <c r="TKC844" s="191"/>
      <c r="TKD844" s="191"/>
      <c r="TKE844" s="191"/>
      <c r="TKF844" s="191"/>
      <c r="TKG844" s="191"/>
      <c r="TKH844" s="191"/>
      <c r="TKI844" s="191"/>
      <c r="TKJ844" s="191"/>
      <c r="TKK844" s="191"/>
      <c r="TKL844" s="191"/>
      <c r="TKM844" s="191"/>
      <c r="TKN844" s="191"/>
      <c r="TKO844" s="191"/>
      <c r="TKP844" s="191"/>
      <c r="TKQ844" s="191"/>
      <c r="TKR844" s="191"/>
      <c r="TKS844" s="191"/>
      <c r="TKT844" s="191"/>
      <c r="TKU844" s="191"/>
      <c r="TKV844" s="191"/>
      <c r="TKW844" s="191"/>
      <c r="TKX844" s="191"/>
      <c r="TKY844" s="191"/>
      <c r="TKZ844" s="191"/>
      <c r="TLA844" s="191"/>
      <c r="TLB844" s="191"/>
      <c r="TLC844" s="191"/>
      <c r="TLD844" s="191"/>
      <c r="TLE844" s="191"/>
      <c r="TLF844" s="191"/>
      <c r="TLG844" s="191"/>
      <c r="TLH844" s="191"/>
      <c r="TLI844" s="191"/>
      <c r="TLJ844" s="191"/>
      <c r="TLK844" s="191"/>
      <c r="TLL844" s="191"/>
      <c r="TLM844" s="191"/>
      <c r="TLN844" s="191"/>
      <c r="TLO844" s="191"/>
      <c r="TLP844" s="191"/>
      <c r="TLQ844" s="191"/>
      <c r="TLR844" s="191"/>
      <c r="TLS844" s="191"/>
      <c r="TLT844" s="191"/>
      <c r="TLU844" s="191"/>
      <c r="TLV844" s="191"/>
      <c r="TLW844" s="191"/>
      <c r="TLX844" s="191"/>
      <c r="TLY844" s="191"/>
      <c r="TLZ844" s="191"/>
      <c r="TMA844" s="191"/>
      <c r="TMB844" s="191"/>
      <c r="TMC844" s="191"/>
      <c r="TMD844" s="191"/>
      <c r="TME844" s="191"/>
      <c r="TMF844" s="191"/>
      <c r="TMG844" s="191"/>
      <c r="TMH844" s="191"/>
      <c r="TMI844" s="191"/>
      <c r="TMJ844" s="191"/>
      <c r="TMK844" s="191"/>
      <c r="TML844" s="191"/>
      <c r="TMM844" s="191"/>
      <c r="TMN844" s="191"/>
      <c r="TMO844" s="191"/>
      <c r="TMP844" s="191"/>
      <c r="TMQ844" s="191"/>
      <c r="TMR844" s="191"/>
      <c r="TMS844" s="191"/>
      <c r="TMT844" s="191"/>
      <c r="TMU844" s="191"/>
      <c r="TMV844" s="191"/>
      <c r="TMW844" s="191"/>
      <c r="TMX844" s="191"/>
      <c r="TMY844" s="191"/>
      <c r="TMZ844" s="191"/>
      <c r="TNA844" s="191"/>
      <c r="TNB844" s="191"/>
      <c r="TNC844" s="191"/>
      <c r="TND844" s="191"/>
      <c r="TNE844" s="191"/>
      <c r="TNF844" s="191"/>
      <c r="TNG844" s="191"/>
      <c r="TNH844" s="191"/>
      <c r="TNI844" s="191"/>
      <c r="TNJ844" s="191"/>
      <c r="TNK844" s="191"/>
      <c r="TNL844" s="191"/>
      <c r="TNM844" s="191"/>
      <c r="TNN844" s="191"/>
      <c r="TNO844" s="191"/>
      <c r="TNP844" s="191"/>
      <c r="TNQ844" s="191"/>
      <c r="TNR844" s="191"/>
      <c r="TNS844" s="191"/>
      <c r="TNT844" s="191"/>
      <c r="TNU844" s="191"/>
      <c r="TNV844" s="191"/>
      <c r="TNW844" s="191"/>
      <c r="TNX844" s="191"/>
      <c r="TNY844" s="191"/>
      <c r="TNZ844" s="191"/>
      <c r="TOA844" s="191"/>
      <c r="TOB844" s="191"/>
      <c r="TOC844" s="191"/>
      <c r="TOD844" s="191"/>
      <c r="TOE844" s="191"/>
      <c r="TOF844" s="191"/>
      <c r="TOG844" s="191"/>
      <c r="TOH844" s="191"/>
      <c r="TOI844" s="191"/>
      <c r="TOJ844" s="191"/>
      <c r="TOK844" s="191"/>
      <c r="TOL844" s="191"/>
      <c r="TOM844" s="191"/>
      <c r="TON844" s="191"/>
      <c r="TOO844" s="191"/>
      <c r="TOP844" s="191"/>
      <c r="TOQ844" s="191"/>
      <c r="TOR844" s="191"/>
      <c r="TOS844" s="191"/>
      <c r="TOT844" s="191"/>
      <c r="TOU844" s="191"/>
      <c r="TOV844" s="191"/>
      <c r="TOW844" s="191"/>
      <c r="TOX844" s="191"/>
      <c r="TOY844" s="191"/>
      <c r="TOZ844" s="191"/>
      <c r="TPA844" s="191"/>
      <c r="TPB844" s="191"/>
      <c r="TPC844" s="191"/>
      <c r="TPD844" s="191"/>
      <c r="TPE844" s="191"/>
      <c r="TPF844" s="191"/>
      <c r="TPG844" s="191"/>
      <c r="TPH844" s="191"/>
      <c r="TPI844" s="191"/>
      <c r="TPJ844" s="191"/>
      <c r="TPK844" s="191"/>
      <c r="TPL844" s="191"/>
      <c r="TPM844" s="191"/>
      <c r="TPN844" s="191"/>
      <c r="TPO844" s="191"/>
      <c r="TPP844" s="191"/>
      <c r="TPQ844" s="191"/>
      <c r="TPR844" s="191"/>
      <c r="TPS844" s="191"/>
      <c r="TPT844" s="191"/>
      <c r="TPU844" s="191"/>
      <c r="TPV844" s="191"/>
      <c r="TPW844" s="191"/>
      <c r="TPX844" s="191"/>
      <c r="TPY844" s="191"/>
      <c r="TPZ844" s="191"/>
      <c r="TQA844" s="191"/>
      <c r="TQB844" s="191"/>
      <c r="TQC844" s="191"/>
      <c r="TQD844" s="191"/>
      <c r="TQE844" s="191"/>
      <c r="TQF844" s="191"/>
      <c r="TQG844" s="191"/>
      <c r="TQH844" s="191"/>
      <c r="TQI844" s="191"/>
      <c r="TQJ844" s="191"/>
      <c r="TQK844" s="191"/>
      <c r="TQL844" s="191"/>
      <c r="TQM844" s="191"/>
      <c r="TQN844" s="191"/>
      <c r="TQO844" s="191"/>
      <c r="TQP844" s="191"/>
      <c r="TQQ844" s="191"/>
      <c r="TQR844" s="191"/>
      <c r="TQS844" s="191"/>
      <c r="TQT844" s="191"/>
      <c r="TQU844" s="191"/>
      <c r="TQV844" s="191"/>
      <c r="TQW844" s="191"/>
      <c r="TQX844" s="191"/>
      <c r="TQY844" s="191"/>
      <c r="TQZ844" s="191"/>
      <c r="TRA844" s="191"/>
      <c r="TRB844" s="191"/>
      <c r="TRC844" s="191"/>
      <c r="TRD844" s="191"/>
      <c r="TRE844" s="191"/>
      <c r="TRF844" s="191"/>
      <c r="TRG844" s="191"/>
      <c r="TRH844" s="191"/>
      <c r="TRI844" s="191"/>
      <c r="TRJ844" s="191"/>
      <c r="TRK844" s="191"/>
      <c r="TRL844" s="191"/>
      <c r="TRM844" s="191"/>
      <c r="TRN844" s="191"/>
      <c r="TRO844" s="191"/>
      <c r="TRP844" s="191"/>
      <c r="TRQ844" s="191"/>
      <c r="TRR844" s="191"/>
      <c r="TRS844" s="191"/>
      <c r="TRT844" s="191"/>
      <c r="TRU844" s="191"/>
      <c r="TRV844" s="191"/>
      <c r="TRW844" s="191"/>
      <c r="TRX844" s="191"/>
      <c r="TRY844" s="191"/>
      <c r="TRZ844" s="191"/>
      <c r="TSA844" s="191"/>
      <c r="TSB844" s="191"/>
      <c r="TSC844" s="191"/>
      <c r="TSD844" s="191"/>
      <c r="TSE844" s="191"/>
      <c r="TSF844" s="191"/>
      <c r="TSG844" s="191"/>
      <c r="TSH844" s="191"/>
      <c r="TSI844" s="191"/>
      <c r="TSJ844" s="191"/>
      <c r="TSK844" s="191"/>
      <c r="TSL844" s="191"/>
      <c r="TSM844" s="191"/>
      <c r="TSN844" s="191"/>
      <c r="TSO844" s="191"/>
      <c r="TSP844" s="191"/>
      <c r="TSQ844" s="191"/>
      <c r="TSR844" s="191"/>
      <c r="TSS844" s="191"/>
      <c r="TST844" s="191"/>
      <c r="TSU844" s="191"/>
      <c r="TSV844" s="191"/>
      <c r="TSW844" s="191"/>
      <c r="TSX844" s="191"/>
      <c r="TSY844" s="191"/>
      <c r="TSZ844" s="191"/>
      <c r="TTA844" s="191"/>
      <c r="TTB844" s="191"/>
      <c r="TTC844" s="191"/>
      <c r="TTD844" s="191"/>
      <c r="TTE844" s="191"/>
      <c r="TTF844" s="191"/>
      <c r="TTG844" s="191"/>
      <c r="TTH844" s="191"/>
      <c r="TTI844" s="191"/>
      <c r="TTJ844" s="191"/>
      <c r="TTK844" s="191"/>
      <c r="TTL844" s="191"/>
      <c r="TTM844" s="191"/>
      <c r="TTN844" s="191"/>
      <c r="TTO844" s="191"/>
      <c r="TTP844" s="191"/>
      <c r="TTQ844" s="191"/>
      <c r="TTR844" s="191"/>
      <c r="TTS844" s="191"/>
      <c r="TTT844" s="191"/>
      <c r="TTU844" s="191"/>
      <c r="TTV844" s="191"/>
      <c r="TTW844" s="191"/>
      <c r="TTX844" s="191"/>
      <c r="TTY844" s="191"/>
      <c r="TTZ844" s="191"/>
      <c r="TUA844" s="191"/>
      <c r="TUB844" s="191"/>
      <c r="TUC844" s="191"/>
      <c r="TUD844" s="191"/>
      <c r="TUE844" s="191"/>
      <c r="TUF844" s="191"/>
      <c r="TUG844" s="191"/>
      <c r="TUH844" s="191"/>
      <c r="TUI844" s="191"/>
      <c r="TUJ844" s="191"/>
      <c r="TUK844" s="191"/>
      <c r="TUL844" s="191"/>
      <c r="TUM844" s="191"/>
      <c r="TUN844" s="191"/>
      <c r="TUO844" s="191"/>
      <c r="TUP844" s="191"/>
      <c r="TUQ844" s="191"/>
      <c r="TUR844" s="191"/>
      <c r="TUS844" s="191"/>
      <c r="TUT844" s="191"/>
      <c r="TUU844" s="191"/>
      <c r="TUV844" s="191"/>
      <c r="TUW844" s="191"/>
      <c r="TUX844" s="191"/>
      <c r="TUY844" s="191"/>
      <c r="TUZ844" s="191"/>
      <c r="TVA844" s="191"/>
      <c r="TVB844" s="191"/>
      <c r="TVC844" s="191"/>
      <c r="TVD844" s="191"/>
      <c r="TVE844" s="191"/>
      <c r="TVF844" s="191"/>
      <c r="TVG844" s="191"/>
      <c r="TVH844" s="191"/>
      <c r="TVI844" s="191"/>
      <c r="TVJ844" s="191"/>
      <c r="TVK844" s="191"/>
      <c r="TVL844" s="191"/>
      <c r="TVM844" s="191"/>
      <c r="TVN844" s="191"/>
      <c r="TVO844" s="191"/>
      <c r="TVP844" s="191"/>
      <c r="TVQ844" s="191"/>
      <c r="TVR844" s="191"/>
      <c r="TVS844" s="191"/>
      <c r="TVT844" s="191"/>
      <c r="TVU844" s="191"/>
      <c r="TVV844" s="191"/>
      <c r="TVW844" s="191"/>
      <c r="TVX844" s="191"/>
      <c r="TVY844" s="191"/>
      <c r="TVZ844" s="191"/>
      <c r="TWA844" s="191"/>
      <c r="TWB844" s="191"/>
      <c r="TWC844" s="191"/>
      <c r="TWD844" s="191"/>
      <c r="TWE844" s="191"/>
      <c r="TWF844" s="191"/>
      <c r="TWG844" s="191"/>
      <c r="TWH844" s="191"/>
      <c r="TWI844" s="191"/>
      <c r="TWJ844" s="191"/>
      <c r="TWK844" s="191"/>
      <c r="TWL844" s="191"/>
      <c r="TWM844" s="191"/>
      <c r="TWN844" s="191"/>
      <c r="TWO844" s="191"/>
      <c r="TWP844" s="191"/>
      <c r="TWQ844" s="191"/>
      <c r="TWR844" s="191"/>
      <c r="TWS844" s="191"/>
      <c r="TWT844" s="191"/>
      <c r="TWU844" s="191"/>
      <c r="TWV844" s="191"/>
      <c r="TWW844" s="191"/>
      <c r="TWX844" s="191"/>
      <c r="TWY844" s="191"/>
      <c r="TWZ844" s="191"/>
      <c r="TXA844" s="191"/>
      <c r="TXB844" s="191"/>
      <c r="TXC844" s="191"/>
      <c r="TXD844" s="191"/>
      <c r="TXE844" s="191"/>
      <c r="TXF844" s="191"/>
      <c r="TXG844" s="191"/>
      <c r="TXH844" s="191"/>
      <c r="TXI844" s="191"/>
      <c r="TXJ844" s="191"/>
      <c r="TXK844" s="191"/>
      <c r="TXL844" s="191"/>
      <c r="TXM844" s="191"/>
      <c r="TXN844" s="191"/>
      <c r="TXO844" s="191"/>
      <c r="TXP844" s="191"/>
      <c r="TXQ844" s="191"/>
      <c r="TXR844" s="191"/>
      <c r="TXS844" s="191"/>
      <c r="TXT844" s="191"/>
      <c r="TXU844" s="191"/>
      <c r="TXV844" s="191"/>
      <c r="TXW844" s="191"/>
      <c r="TXX844" s="191"/>
      <c r="TXY844" s="191"/>
      <c r="TXZ844" s="191"/>
      <c r="TYA844" s="191"/>
      <c r="TYB844" s="191"/>
      <c r="TYC844" s="191"/>
      <c r="TYD844" s="191"/>
      <c r="TYE844" s="191"/>
      <c r="TYF844" s="191"/>
      <c r="TYG844" s="191"/>
      <c r="TYH844" s="191"/>
      <c r="TYI844" s="191"/>
      <c r="TYJ844" s="191"/>
      <c r="TYK844" s="191"/>
      <c r="TYL844" s="191"/>
      <c r="TYM844" s="191"/>
      <c r="TYN844" s="191"/>
      <c r="TYO844" s="191"/>
      <c r="TYP844" s="191"/>
      <c r="TYQ844" s="191"/>
      <c r="TYR844" s="191"/>
      <c r="TYS844" s="191"/>
      <c r="TYT844" s="191"/>
      <c r="TYU844" s="191"/>
      <c r="TYV844" s="191"/>
      <c r="TYW844" s="191"/>
      <c r="TYX844" s="191"/>
      <c r="TYY844" s="191"/>
      <c r="TYZ844" s="191"/>
      <c r="TZA844" s="191"/>
      <c r="TZB844" s="191"/>
      <c r="TZC844" s="191"/>
      <c r="TZD844" s="191"/>
      <c r="TZE844" s="191"/>
      <c r="TZF844" s="191"/>
      <c r="TZG844" s="191"/>
      <c r="TZH844" s="191"/>
      <c r="TZI844" s="191"/>
      <c r="TZJ844" s="191"/>
      <c r="TZK844" s="191"/>
      <c r="TZL844" s="191"/>
      <c r="TZM844" s="191"/>
      <c r="TZN844" s="191"/>
      <c r="TZO844" s="191"/>
      <c r="TZP844" s="191"/>
      <c r="TZQ844" s="191"/>
      <c r="TZR844" s="191"/>
      <c r="TZS844" s="191"/>
      <c r="TZT844" s="191"/>
      <c r="TZU844" s="191"/>
      <c r="TZV844" s="191"/>
      <c r="TZW844" s="191"/>
      <c r="TZX844" s="191"/>
      <c r="TZY844" s="191"/>
      <c r="TZZ844" s="191"/>
      <c r="UAA844" s="191"/>
      <c r="UAB844" s="191"/>
      <c r="UAC844" s="191"/>
      <c r="UAD844" s="191"/>
      <c r="UAE844" s="191"/>
      <c r="UAF844" s="191"/>
      <c r="UAG844" s="191"/>
      <c r="UAH844" s="191"/>
      <c r="UAI844" s="191"/>
      <c r="UAJ844" s="191"/>
      <c r="UAK844" s="191"/>
      <c r="UAL844" s="191"/>
      <c r="UAM844" s="191"/>
      <c r="UAN844" s="191"/>
      <c r="UAO844" s="191"/>
      <c r="UAP844" s="191"/>
      <c r="UAQ844" s="191"/>
      <c r="UAR844" s="191"/>
      <c r="UAS844" s="191"/>
      <c r="UAT844" s="191"/>
      <c r="UAU844" s="191"/>
      <c r="UAV844" s="191"/>
      <c r="UAW844" s="191"/>
      <c r="UAX844" s="191"/>
      <c r="UAY844" s="191"/>
      <c r="UAZ844" s="191"/>
      <c r="UBA844" s="191"/>
      <c r="UBB844" s="191"/>
      <c r="UBC844" s="191"/>
      <c r="UBD844" s="191"/>
      <c r="UBE844" s="191"/>
      <c r="UBF844" s="191"/>
      <c r="UBG844" s="191"/>
      <c r="UBH844" s="191"/>
      <c r="UBI844" s="191"/>
      <c r="UBJ844" s="191"/>
      <c r="UBK844" s="191"/>
      <c r="UBL844" s="191"/>
      <c r="UBM844" s="191"/>
      <c r="UBN844" s="191"/>
      <c r="UBO844" s="191"/>
      <c r="UBP844" s="191"/>
      <c r="UBQ844" s="191"/>
      <c r="UBR844" s="191"/>
      <c r="UBS844" s="191"/>
      <c r="UBT844" s="191"/>
      <c r="UBU844" s="191"/>
      <c r="UBV844" s="191"/>
      <c r="UBW844" s="191"/>
      <c r="UBX844" s="191"/>
      <c r="UBY844" s="191"/>
      <c r="UBZ844" s="191"/>
      <c r="UCA844" s="191"/>
      <c r="UCB844" s="191"/>
      <c r="UCC844" s="191"/>
      <c r="UCD844" s="191"/>
      <c r="UCE844" s="191"/>
      <c r="UCF844" s="191"/>
      <c r="UCG844" s="191"/>
      <c r="UCH844" s="191"/>
      <c r="UCI844" s="191"/>
      <c r="UCJ844" s="191"/>
      <c r="UCK844" s="191"/>
      <c r="UCL844" s="191"/>
      <c r="UCM844" s="191"/>
      <c r="UCN844" s="191"/>
      <c r="UCO844" s="191"/>
      <c r="UCP844" s="191"/>
      <c r="UCQ844" s="191"/>
      <c r="UCR844" s="191"/>
      <c r="UCS844" s="191"/>
      <c r="UCT844" s="191"/>
      <c r="UCU844" s="191"/>
      <c r="UCV844" s="191"/>
      <c r="UCW844" s="191"/>
      <c r="UCX844" s="191"/>
      <c r="UCY844" s="191"/>
      <c r="UCZ844" s="191"/>
      <c r="UDA844" s="191"/>
      <c r="UDB844" s="191"/>
      <c r="UDC844" s="191"/>
      <c r="UDD844" s="191"/>
      <c r="UDE844" s="191"/>
      <c r="UDF844" s="191"/>
      <c r="UDG844" s="191"/>
      <c r="UDH844" s="191"/>
      <c r="UDI844" s="191"/>
      <c r="UDJ844" s="191"/>
      <c r="UDK844" s="191"/>
      <c r="UDL844" s="191"/>
      <c r="UDM844" s="191"/>
      <c r="UDN844" s="191"/>
      <c r="UDO844" s="191"/>
      <c r="UDP844" s="191"/>
      <c r="UDQ844" s="191"/>
      <c r="UDR844" s="191"/>
      <c r="UDS844" s="191"/>
      <c r="UDT844" s="191"/>
      <c r="UDU844" s="191"/>
      <c r="UDV844" s="191"/>
      <c r="UDW844" s="191"/>
      <c r="UDX844" s="191"/>
      <c r="UDY844" s="191"/>
      <c r="UDZ844" s="191"/>
      <c r="UEA844" s="191"/>
      <c r="UEB844" s="191"/>
      <c r="UEC844" s="191"/>
      <c r="UED844" s="191"/>
      <c r="UEE844" s="191"/>
      <c r="UEF844" s="191"/>
      <c r="UEG844" s="191"/>
      <c r="UEH844" s="191"/>
      <c r="UEI844" s="191"/>
      <c r="UEJ844" s="191"/>
      <c r="UEK844" s="191"/>
      <c r="UEL844" s="191"/>
      <c r="UEM844" s="191"/>
      <c r="UEN844" s="191"/>
      <c r="UEO844" s="191"/>
      <c r="UEP844" s="191"/>
      <c r="UEQ844" s="191"/>
      <c r="UER844" s="191"/>
      <c r="UES844" s="191"/>
      <c r="UET844" s="191"/>
      <c r="UEU844" s="191"/>
      <c r="UEV844" s="191"/>
      <c r="UEW844" s="191"/>
      <c r="UEX844" s="191"/>
      <c r="UEY844" s="191"/>
      <c r="UEZ844" s="191"/>
      <c r="UFA844" s="191"/>
      <c r="UFB844" s="191"/>
      <c r="UFC844" s="191"/>
      <c r="UFD844" s="191"/>
      <c r="UFE844" s="191"/>
      <c r="UFF844" s="191"/>
      <c r="UFG844" s="191"/>
      <c r="UFH844" s="191"/>
      <c r="UFI844" s="191"/>
      <c r="UFJ844" s="191"/>
      <c r="UFK844" s="191"/>
      <c r="UFL844" s="191"/>
      <c r="UFM844" s="191"/>
      <c r="UFN844" s="191"/>
      <c r="UFO844" s="191"/>
      <c r="UFP844" s="191"/>
      <c r="UFQ844" s="191"/>
      <c r="UFR844" s="191"/>
      <c r="UFS844" s="191"/>
      <c r="UFT844" s="191"/>
      <c r="UFU844" s="191"/>
      <c r="UFV844" s="191"/>
      <c r="UFW844" s="191"/>
      <c r="UFX844" s="191"/>
      <c r="UFY844" s="191"/>
      <c r="UFZ844" s="191"/>
      <c r="UGA844" s="191"/>
      <c r="UGB844" s="191"/>
      <c r="UGC844" s="191"/>
      <c r="UGD844" s="191"/>
      <c r="UGE844" s="191"/>
      <c r="UGF844" s="191"/>
      <c r="UGG844" s="191"/>
      <c r="UGH844" s="191"/>
      <c r="UGI844" s="191"/>
      <c r="UGJ844" s="191"/>
      <c r="UGK844" s="191"/>
      <c r="UGL844" s="191"/>
      <c r="UGM844" s="191"/>
      <c r="UGN844" s="191"/>
      <c r="UGO844" s="191"/>
      <c r="UGP844" s="191"/>
      <c r="UGQ844" s="191"/>
      <c r="UGR844" s="191"/>
      <c r="UGS844" s="191"/>
      <c r="UGT844" s="191"/>
      <c r="UGU844" s="191"/>
      <c r="UGV844" s="191"/>
      <c r="UGW844" s="191"/>
      <c r="UGX844" s="191"/>
      <c r="UGY844" s="191"/>
      <c r="UGZ844" s="191"/>
      <c r="UHA844" s="191"/>
      <c r="UHB844" s="191"/>
      <c r="UHC844" s="191"/>
      <c r="UHD844" s="191"/>
      <c r="UHE844" s="191"/>
      <c r="UHF844" s="191"/>
      <c r="UHG844" s="191"/>
      <c r="UHH844" s="191"/>
      <c r="UHI844" s="191"/>
      <c r="UHJ844" s="191"/>
      <c r="UHK844" s="191"/>
      <c r="UHL844" s="191"/>
      <c r="UHM844" s="191"/>
      <c r="UHN844" s="191"/>
      <c r="UHO844" s="191"/>
      <c r="UHP844" s="191"/>
      <c r="UHQ844" s="191"/>
      <c r="UHR844" s="191"/>
      <c r="UHS844" s="191"/>
      <c r="UHT844" s="191"/>
      <c r="UHU844" s="191"/>
      <c r="UHV844" s="191"/>
      <c r="UHW844" s="191"/>
      <c r="UHX844" s="191"/>
      <c r="UHY844" s="191"/>
      <c r="UHZ844" s="191"/>
      <c r="UIA844" s="191"/>
      <c r="UIB844" s="191"/>
      <c r="UIC844" s="191"/>
      <c r="UID844" s="191"/>
      <c r="UIE844" s="191"/>
      <c r="UIF844" s="191"/>
      <c r="UIG844" s="191"/>
      <c r="UIH844" s="191"/>
      <c r="UII844" s="191"/>
      <c r="UIJ844" s="191"/>
      <c r="UIK844" s="191"/>
      <c r="UIL844" s="191"/>
      <c r="UIM844" s="191"/>
      <c r="UIN844" s="191"/>
      <c r="UIO844" s="191"/>
      <c r="UIP844" s="191"/>
      <c r="UIQ844" s="191"/>
      <c r="UIR844" s="191"/>
      <c r="UIS844" s="191"/>
      <c r="UIT844" s="191"/>
      <c r="UIU844" s="191"/>
      <c r="UIV844" s="191"/>
      <c r="UIW844" s="191"/>
      <c r="UIX844" s="191"/>
      <c r="UIY844" s="191"/>
      <c r="UIZ844" s="191"/>
      <c r="UJA844" s="191"/>
      <c r="UJB844" s="191"/>
      <c r="UJC844" s="191"/>
      <c r="UJD844" s="191"/>
      <c r="UJE844" s="191"/>
      <c r="UJF844" s="191"/>
      <c r="UJG844" s="191"/>
      <c r="UJH844" s="191"/>
      <c r="UJI844" s="191"/>
      <c r="UJJ844" s="191"/>
      <c r="UJK844" s="191"/>
      <c r="UJL844" s="191"/>
      <c r="UJM844" s="191"/>
      <c r="UJN844" s="191"/>
      <c r="UJO844" s="191"/>
      <c r="UJP844" s="191"/>
      <c r="UJQ844" s="191"/>
      <c r="UJR844" s="191"/>
      <c r="UJS844" s="191"/>
      <c r="UJT844" s="191"/>
      <c r="UJU844" s="191"/>
      <c r="UJV844" s="191"/>
      <c r="UJW844" s="191"/>
      <c r="UJX844" s="191"/>
      <c r="UJY844" s="191"/>
      <c r="UJZ844" s="191"/>
      <c r="UKA844" s="191"/>
      <c r="UKB844" s="191"/>
      <c r="UKC844" s="191"/>
      <c r="UKD844" s="191"/>
      <c r="UKE844" s="191"/>
      <c r="UKF844" s="191"/>
      <c r="UKG844" s="191"/>
      <c r="UKH844" s="191"/>
      <c r="UKI844" s="191"/>
      <c r="UKJ844" s="191"/>
      <c r="UKK844" s="191"/>
      <c r="UKL844" s="191"/>
      <c r="UKM844" s="191"/>
      <c r="UKN844" s="191"/>
      <c r="UKO844" s="191"/>
      <c r="UKP844" s="191"/>
      <c r="UKQ844" s="191"/>
      <c r="UKR844" s="191"/>
      <c r="UKS844" s="191"/>
      <c r="UKT844" s="191"/>
      <c r="UKU844" s="191"/>
      <c r="UKV844" s="191"/>
      <c r="UKW844" s="191"/>
      <c r="UKX844" s="191"/>
      <c r="UKY844" s="191"/>
      <c r="UKZ844" s="191"/>
      <c r="ULA844" s="191"/>
      <c r="ULB844" s="191"/>
      <c r="ULC844" s="191"/>
      <c r="ULD844" s="191"/>
      <c r="ULE844" s="191"/>
      <c r="ULF844" s="191"/>
      <c r="ULG844" s="191"/>
      <c r="ULH844" s="191"/>
      <c r="ULI844" s="191"/>
      <c r="ULJ844" s="191"/>
      <c r="ULK844" s="191"/>
      <c r="ULL844" s="191"/>
      <c r="ULM844" s="191"/>
      <c r="ULN844" s="191"/>
      <c r="ULO844" s="191"/>
      <c r="ULP844" s="191"/>
      <c r="ULQ844" s="191"/>
      <c r="ULR844" s="191"/>
      <c r="ULS844" s="191"/>
      <c r="ULT844" s="191"/>
      <c r="ULU844" s="191"/>
      <c r="ULV844" s="191"/>
      <c r="ULW844" s="191"/>
      <c r="ULX844" s="191"/>
      <c r="ULY844" s="191"/>
      <c r="ULZ844" s="191"/>
      <c r="UMA844" s="191"/>
      <c r="UMB844" s="191"/>
      <c r="UMC844" s="191"/>
      <c r="UMD844" s="191"/>
      <c r="UME844" s="191"/>
      <c r="UMF844" s="191"/>
      <c r="UMG844" s="191"/>
      <c r="UMH844" s="191"/>
      <c r="UMI844" s="191"/>
      <c r="UMJ844" s="191"/>
      <c r="UMK844" s="191"/>
      <c r="UML844" s="191"/>
      <c r="UMM844" s="191"/>
      <c r="UMN844" s="191"/>
      <c r="UMO844" s="191"/>
      <c r="UMP844" s="191"/>
      <c r="UMQ844" s="191"/>
      <c r="UMR844" s="191"/>
      <c r="UMS844" s="191"/>
      <c r="UMT844" s="191"/>
      <c r="UMU844" s="191"/>
      <c r="UMV844" s="191"/>
      <c r="UMW844" s="191"/>
      <c r="UMX844" s="191"/>
      <c r="UMY844" s="191"/>
      <c r="UMZ844" s="191"/>
      <c r="UNA844" s="191"/>
      <c r="UNB844" s="191"/>
      <c r="UNC844" s="191"/>
      <c r="UND844" s="191"/>
      <c r="UNE844" s="191"/>
      <c r="UNF844" s="191"/>
      <c r="UNG844" s="191"/>
      <c r="UNH844" s="191"/>
      <c r="UNI844" s="191"/>
      <c r="UNJ844" s="191"/>
      <c r="UNK844" s="191"/>
      <c r="UNL844" s="191"/>
      <c r="UNM844" s="191"/>
      <c r="UNN844" s="191"/>
      <c r="UNO844" s="191"/>
      <c r="UNP844" s="191"/>
      <c r="UNQ844" s="191"/>
      <c r="UNR844" s="191"/>
      <c r="UNS844" s="191"/>
      <c r="UNT844" s="191"/>
      <c r="UNU844" s="191"/>
      <c r="UNV844" s="191"/>
      <c r="UNW844" s="191"/>
      <c r="UNX844" s="191"/>
      <c r="UNY844" s="191"/>
      <c r="UNZ844" s="191"/>
      <c r="UOA844" s="191"/>
      <c r="UOB844" s="191"/>
      <c r="UOC844" s="191"/>
      <c r="UOD844" s="191"/>
      <c r="UOE844" s="191"/>
      <c r="UOF844" s="191"/>
      <c r="UOG844" s="191"/>
      <c r="UOH844" s="191"/>
      <c r="UOI844" s="191"/>
      <c r="UOJ844" s="191"/>
      <c r="UOK844" s="191"/>
      <c r="UOL844" s="191"/>
      <c r="UOM844" s="191"/>
      <c r="UON844" s="191"/>
      <c r="UOO844" s="191"/>
      <c r="UOP844" s="191"/>
      <c r="UOQ844" s="191"/>
      <c r="UOR844" s="191"/>
      <c r="UOS844" s="191"/>
      <c r="UOT844" s="191"/>
      <c r="UOU844" s="191"/>
      <c r="UOV844" s="191"/>
      <c r="UOW844" s="191"/>
      <c r="UOX844" s="191"/>
      <c r="UOY844" s="191"/>
      <c r="UOZ844" s="191"/>
      <c r="UPA844" s="191"/>
      <c r="UPB844" s="191"/>
      <c r="UPC844" s="191"/>
      <c r="UPD844" s="191"/>
      <c r="UPE844" s="191"/>
      <c r="UPF844" s="191"/>
      <c r="UPG844" s="191"/>
      <c r="UPH844" s="191"/>
      <c r="UPI844" s="191"/>
      <c r="UPJ844" s="191"/>
      <c r="UPK844" s="191"/>
      <c r="UPL844" s="191"/>
      <c r="UPM844" s="191"/>
      <c r="UPN844" s="191"/>
      <c r="UPO844" s="191"/>
      <c r="UPP844" s="191"/>
      <c r="UPQ844" s="191"/>
      <c r="UPR844" s="191"/>
      <c r="UPS844" s="191"/>
      <c r="UPT844" s="191"/>
      <c r="UPU844" s="191"/>
      <c r="UPV844" s="191"/>
      <c r="UPW844" s="191"/>
      <c r="UPX844" s="191"/>
      <c r="UPY844" s="191"/>
      <c r="UPZ844" s="191"/>
      <c r="UQA844" s="191"/>
      <c r="UQB844" s="191"/>
      <c r="UQC844" s="191"/>
      <c r="UQD844" s="191"/>
      <c r="UQE844" s="191"/>
      <c r="UQF844" s="191"/>
      <c r="UQG844" s="191"/>
      <c r="UQH844" s="191"/>
      <c r="UQI844" s="191"/>
      <c r="UQJ844" s="191"/>
      <c r="UQK844" s="191"/>
      <c r="UQL844" s="191"/>
      <c r="UQM844" s="191"/>
      <c r="UQN844" s="191"/>
      <c r="UQO844" s="191"/>
      <c r="UQP844" s="191"/>
      <c r="UQQ844" s="191"/>
      <c r="UQR844" s="191"/>
      <c r="UQS844" s="191"/>
      <c r="UQT844" s="191"/>
      <c r="UQU844" s="191"/>
      <c r="UQV844" s="191"/>
      <c r="UQW844" s="191"/>
      <c r="UQX844" s="191"/>
      <c r="UQY844" s="191"/>
      <c r="UQZ844" s="191"/>
      <c r="URA844" s="191"/>
      <c r="URB844" s="191"/>
      <c r="URC844" s="191"/>
      <c r="URD844" s="191"/>
      <c r="URE844" s="191"/>
      <c r="URF844" s="191"/>
      <c r="URG844" s="191"/>
      <c r="URH844" s="191"/>
      <c r="URI844" s="191"/>
      <c r="URJ844" s="191"/>
      <c r="URK844" s="191"/>
      <c r="URL844" s="191"/>
      <c r="URM844" s="191"/>
      <c r="URN844" s="191"/>
      <c r="URO844" s="191"/>
      <c r="URP844" s="191"/>
      <c r="URQ844" s="191"/>
      <c r="URR844" s="191"/>
      <c r="URS844" s="191"/>
      <c r="URT844" s="191"/>
      <c r="URU844" s="191"/>
      <c r="URV844" s="191"/>
      <c r="URW844" s="191"/>
      <c r="URX844" s="191"/>
      <c r="URY844" s="191"/>
      <c r="URZ844" s="191"/>
      <c r="USA844" s="191"/>
      <c r="USB844" s="191"/>
      <c r="USC844" s="191"/>
      <c r="USD844" s="191"/>
      <c r="USE844" s="191"/>
      <c r="USF844" s="191"/>
      <c r="USG844" s="191"/>
      <c r="USH844" s="191"/>
      <c r="USI844" s="191"/>
      <c r="USJ844" s="191"/>
      <c r="USK844" s="191"/>
      <c r="USL844" s="191"/>
      <c r="USM844" s="191"/>
      <c r="USN844" s="191"/>
      <c r="USO844" s="191"/>
      <c r="USP844" s="191"/>
      <c r="USQ844" s="191"/>
      <c r="USR844" s="191"/>
      <c r="USS844" s="191"/>
      <c r="UST844" s="191"/>
      <c r="USU844" s="191"/>
      <c r="USV844" s="191"/>
      <c r="USW844" s="191"/>
      <c r="USX844" s="191"/>
      <c r="USY844" s="191"/>
      <c r="USZ844" s="191"/>
      <c r="UTA844" s="191"/>
      <c r="UTB844" s="191"/>
      <c r="UTC844" s="191"/>
      <c r="UTD844" s="191"/>
      <c r="UTE844" s="191"/>
      <c r="UTF844" s="191"/>
      <c r="UTG844" s="191"/>
      <c r="UTH844" s="191"/>
      <c r="UTI844" s="191"/>
      <c r="UTJ844" s="191"/>
      <c r="UTK844" s="191"/>
      <c r="UTL844" s="191"/>
      <c r="UTM844" s="191"/>
      <c r="UTN844" s="191"/>
      <c r="UTO844" s="191"/>
      <c r="UTP844" s="191"/>
      <c r="UTQ844" s="191"/>
      <c r="UTR844" s="191"/>
      <c r="UTS844" s="191"/>
      <c r="UTT844" s="191"/>
      <c r="UTU844" s="191"/>
      <c r="UTV844" s="191"/>
      <c r="UTW844" s="191"/>
      <c r="UTX844" s="191"/>
      <c r="UTY844" s="191"/>
      <c r="UTZ844" s="191"/>
      <c r="UUA844" s="191"/>
      <c r="UUB844" s="191"/>
      <c r="UUC844" s="191"/>
      <c r="UUD844" s="191"/>
      <c r="UUE844" s="191"/>
      <c r="UUF844" s="191"/>
      <c r="UUG844" s="191"/>
      <c r="UUH844" s="191"/>
      <c r="UUI844" s="191"/>
      <c r="UUJ844" s="191"/>
      <c r="UUK844" s="191"/>
      <c r="UUL844" s="191"/>
      <c r="UUM844" s="191"/>
      <c r="UUN844" s="191"/>
      <c r="UUO844" s="191"/>
      <c r="UUP844" s="191"/>
      <c r="UUQ844" s="191"/>
      <c r="UUR844" s="191"/>
      <c r="UUS844" s="191"/>
      <c r="UUT844" s="191"/>
      <c r="UUU844" s="191"/>
      <c r="UUV844" s="191"/>
      <c r="UUW844" s="191"/>
      <c r="UUX844" s="191"/>
      <c r="UUY844" s="191"/>
      <c r="UUZ844" s="191"/>
      <c r="UVA844" s="191"/>
      <c r="UVB844" s="191"/>
      <c r="UVC844" s="191"/>
      <c r="UVD844" s="191"/>
      <c r="UVE844" s="191"/>
      <c r="UVF844" s="191"/>
      <c r="UVG844" s="191"/>
      <c r="UVH844" s="191"/>
      <c r="UVI844" s="191"/>
      <c r="UVJ844" s="191"/>
      <c r="UVK844" s="191"/>
      <c r="UVL844" s="191"/>
      <c r="UVM844" s="191"/>
      <c r="UVN844" s="191"/>
      <c r="UVO844" s="191"/>
      <c r="UVP844" s="191"/>
      <c r="UVQ844" s="191"/>
      <c r="UVR844" s="191"/>
      <c r="UVS844" s="191"/>
      <c r="UVT844" s="191"/>
      <c r="UVU844" s="191"/>
      <c r="UVV844" s="191"/>
      <c r="UVW844" s="191"/>
      <c r="UVX844" s="191"/>
      <c r="UVY844" s="191"/>
      <c r="UVZ844" s="191"/>
      <c r="UWA844" s="191"/>
      <c r="UWB844" s="191"/>
      <c r="UWC844" s="191"/>
      <c r="UWD844" s="191"/>
      <c r="UWE844" s="191"/>
      <c r="UWF844" s="191"/>
      <c r="UWG844" s="191"/>
      <c r="UWH844" s="191"/>
      <c r="UWI844" s="191"/>
      <c r="UWJ844" s="191"/>
      <c r="UWK844" s="191"/>
      <c r="UWL844" s="191"/>
      <c r="UWM844" s="191"/>
      <c r="UWN844" s="191"/>
      <c r="UWO844" s="191"/>
      <c r="UWP844" s="191"/>
      <c r="UWQ844" s="191"/>
      <c r="UWR844" s="191"/>
      <c r="UWS844" s="191"/>
      <c r="UWT844" s="191"/>
      <c r="UWU844" s="191"/>
      <c r="UWV844" s="191"/>
      <c r="UWW844" s="191"/>
      <c r="UWX844" s="191"/>
      <c r="UWY844" s="191"/>
      <c r="UWZ844" s="191"/>
      <c r="UXA844" s="191"/>
      <c r="UXB844" s="191"/>
      <c r="UXC844" s="191"/>
      <c r="UXD844" s="191"/>
      <c r="UXE844" s="191"/>
      <c r="UXF844" s="191"/>
      <c r="UXG844" s="191"/>
      <c r="UXH844" s="191"/>
      <c r="UXI844" s="191"/>
      <c r="UXJ844" s="191"/>
      <c r="UXK844" s="191"/>
      <c r="UXL844" s="191"/>
      <c r="UXM844" s="191"/>
      <c r="UXN844" s="191"/>
      <c r="UXO844" s="191"/>
      <c r="UXP844" s="191"/>
      <c r="UXQ844" s="191"/>
      <c r="UXR844" s="191"/>
      <c r="UXS844" s="191"/>
      <c r="UXT844" s="191"/>
      <c r="UXU844" s="191"/>
      <c r="UXV844" s="191"/>
      <c r="UXW844" s="191"/>
      <c r="UXX844" s="191"/>
      <c r="UXY844" s="191"/>
      <c r="UXZ844" s="191"/>
      <c r="UYA844" s="191"/>
      <c r="UYB844" s="191"/>
      <c r="UYC844" s="191"/>
      <c r="UYD844" s="191"/>
      <c r="UYE844" s="191"/>
      <c r="UYF844" s="191"/>
      <c r="UYG844" s="191"/>
      <c r="UYH844" s="191"/>
      <c r="UYI844" s="191"/>
      <c r="UYJ844" s="191"/>
      <c r="UYK844" s="191"/>
      <c r="UYL844" s="191"/>
      <c r="UYM844" s="191"/>
      <c r="UYN844" s="191"/>
      <c r="UYO844" s="191"/>
      <c r="UYP844" s="191"/>
      <c r="UYQ844" s="191"/>
      <c r="UYR844" s="191"/>
      <c r="UYS844" s="191"/>
      <c r="UYT844" s="191"/>
      <c r="UYU844" s="191"/>
      <c r="UYV844" s="191"/>
      <c r="UYW844" s="191"/>
      <c r="UYX844" s="191"/>
      <c r="UYY844" s="191"/>
      <c r="UYZ844" s="191"/>
      <c r="UZA844" s="191"/>
      <c r="UZB844" s="191"/>
      <c r="UZC844" s="191"/>
      <c r="UZD844" s="191"/>
      <c r="UZE844" s="191"/>
      <c r="UZF844" s="191"/>
      <c r="UZG844" s="191"/>
      <c r="UZH844" s="191"/>
      <c r="UZI844" s="191"/>
      <c r="UZJ844" s="191"/>
      <c r="UZK844" s="191"/>
      <c r="UZL844" s="191"/>
      <c r="UZM844" s="191"/>
      <c r="UZN844" s="191"/>
      <c r="UZO844" s="191"/>
      <c r="UZP844" s="191"/>
      <c r="UZQ844" s="191"/>
      <c r="UZR844" s="191"/>
      <c r="UZS844" s="191"/>
      <c r="UZT844" s="191"/>
      <c r="UZU844" s="191"/>
      <c r="UZV844" s="191"/>
      <c r="UZW844" s="191"/>
      <c r="UZX844" s="191"/>
      <c r="UZY844" s="191"/>
      <c r="UZZ844" s="191"/>
      <c r="VAA844" s="191"/>
      <c r="VAB844" s="191"/>
      <c r="VAC844" s="191"/>
      <c r="VAD844" s="191"/>
      <c r="VAE844" s="191"/>
      <c r="VAF844" s="191"/>
      <c r="VAG844" s="191"/>
      <c r="VAH844" s="191"/>
      <c r="VAI844" s="191"/>
      <c r="VAJ844" s="191"/>
      <c r="VAK844" s="191"/>
      <c r="VAL844" s="191"/>
      <c r="VAM844" s="191"/>
      <c r="VAN844" s="191"/>
      <c r="VAO844" s="191"/>
      <c r="VAP844" s="191"/>
      <c r="VAQ844" s="191"/>
      <c r="VAR844" s="191"/>
      <c r="VAS844" s="191"/>
      <c r="VAT844" s="191"/>
      <c r="VAU844" s="191"/>
      <c r="VAV844" s="191"/>
      <c r="VAW844" s="191"/>
      <c r="VAX844" s="191"/>
      <c r="VAY844" s="191"/>
      <c r="VAZ844" s="191"/>
      <c r="VBA844" s="191"/>
      <c r="VBB844" s="191"/>
      <c r="VBC844" s="191"/>
      <c r="VBD844" s="191"/>
      <c r="VBE844" s="191"/>
      <c r="VBF844" s="191"/>
      <c r="VBG844" s="191"/>
      <c r="VBH844" s="191"/>
      <c r="VBI844" s="191"/>
      <c r="VBJ844" s="191"/>
      <c r="VBK844" s="191"/>
      <c r="VBL844" s="191"/>
      <c r="VBM844" s="191"/>
      <c r="VBN844" s="191"/>
      <c r="VBO844" s="191"/>
      <c r="VBP844" s="191"/>
      <c r="VBQ844" s="191"/>
      <c r="VBR844" s="191"/>
      <c r="VBS844" s="191"/>
      <c r="VBT844" s="191"/>
      <c r="VBU844" s="191"/>
      <c r="VBV844" s="191"/>
      <c r="VBW844" s="191"/>
      <c r="VBX844" s="191"/>
      <c r="VBY844" s="191"/>
      <c r="VBZ844" s="191"/>
      <c r="VCA844" s="191"/>
      <c r="VCB844" s="191"/>
      <c r="VCC844" s="191"/>
      <c r="VCD844" s="191"/>
      <c r="VCE844" s="191"/>
      <c r="VCF844" s="191"/>
      <c r="VCG844" s="191"/>
      <c r="VCH844" s="191"/>
      <c r="VCI844" s="191"/>
      <c r="VCJ844" s="191"/>
      <c r="VCK844" s="191"/>
      <c r="VCL844" s="191"/>
      <c r="VCM844" s="191"/>
      <c r="VCN844" s="191"/>
      <c r="VCO844" s="191"/>
      <c r="VCP844" s="191"/>
      <c r="VCQ844" s="191"/>
      <c r="VCR844" s="191"/>
      <c r="VCS844" s="191"/>
      <c r="VCT844" s="191"/>
      <c r="VCU844" s="191"/>
      <c r="VCV844" s="191"/>
      <c r="VCW844" s="191"/>
      <c r="VCX844" s="191"/>
      <c r="VCY844" s="191"/>
      <c r="VCZ844" s="191"/>
      <c r="VDA844" s="191"/>
      <c r="VDB844" s="191"/>
      <c r="VDC844" s="191"/>
      <c r="VDD844" s="191"/>
      <c r="VDE844" s="191"/>
      <c r="VDF844" s="191"/>
      <c r="VDG844" s="191"/>
      <c r="VDH844" s="191"/>
      <c r="VDI844" s="191"/>
      <c r="VDJ844" s="191"/>
      <c r="VDK844" s="191"/>
      <c r="VDL844" s="191"/>
      <c r="VDM844" s="191"/>
      <c r="VDN844" s="191"/>
      <c r="VDO844" s="191"/>
      <c r="VDP844" s="191"/>
      <c r="VDQ844" s="191"/>
      <c r="VDR844" s="191"/>
      <c r="VDS844" s="191"/>
      <c r="VDT844" s="191"/>
      <c r="VDU844" s="191"/>
      <c r="VDV844" s="191"/>
      <c r="VDW844" s="191"/>
      <c r="VDX844" s="191"/>
      <c r="VDY844" s="191"/>
      <c r="VDZ844" s="191"/>
      <c r="VEA844" s="191"/>
      <c r="VEB844" s="191"/>
      <c r="VEC844" s="191"/>
      <c r="VED844" s="191"/>
      <c r="VEE844" s="191"/>
      <c r="VEF844" s="191"/>
      <c r="VEG844" s="191"/>
      <c r="VEH844" s="191"/>
      <c r="VEI844" s="191"/>
      <c r="VEJ844" s="191"/>
      <c r="VEK844" s="191"/>
      <c r="VEL844" s="191"/>
      <c r="VEM844" s="191"/>
      <c r="VEN844" s="191"/>
      <c r="VEO844" s="191"/>
      <c r="VEP844" s="191"/>
      <c r="VEQ844" s="191"/>
      <c r="VER844" s="191"/>
      <c r="VES844" s="191"/>
      <c r="VET844" s="191"/>
      <c r="VEU844" s="191"/>
      <c r="VEV844" s="191"/>
      <c r="VEW844" s="191"/>
      <c r="VEX844" s="191"/>
      <c r="VEY844" s="191"/>
      <c r="VEZ844" s="191"/>
      <c r="VFA844" s="191"/>
      <c r="VFB844" s="191"/>
      <c r="VFC844" s="191"/>
      <c r="VFD844" s="191"/>
      <c r="VFE844" s="191"/>
      <c r="VFF844" s="191"/>
      <c r="VFG844" s="191"/>
      <c r="VFH844" s="191"/>
      <c r="VFI844" s="191"/>
      <c r="VFJ844" s="191"/>
      <c r="VFK844" s="191"/>
      <c r="VFL844" s="191"/>
      <c r="VFM844" s="191"/>
      <c r="VFN844" s="191"/>
      <c r="VFO844" s="191"/>
      <c r="VFP844" s="191"/>
      <c r="VFQ844" s="191"/>
      <c r="VFR844" s="191"/>
      <c r="VFS844" s="191"/>
      <c r="VFT844" s="191"/>
      <c r="VFU844" s="191"/>
      <c r="VFV844" s="191"/>
      <c r="VFW844" s="191"/>
      <c r="VFX844" s="191"/>
      <c r="VFY844" s="191"/>
      <c r="VFZ844" s="191"/>
      <c r="VGA844" s="191"/>
      <c r="VGB844" s="191"/>
      <c r="VGC844" s="191"/>
      <c r="VGD844" s="191"/>
      <c r="VGE844" s="191"/>
      <c r="VGF844" s="191"/>
      <c r="VGG844" s="191"/>
      <c r="VGH844" s="191"/>
      <c r="VGI844" s="191"/>
      <c r="VGJ844" s="191"/>
      <c r="VGK844" s="191"/>
      <c r="VGL844" s="191"/>
      <c r="VGM844" s="191"/>
      <c r="VGN844" s="191"/>
      <c r="VGO844" s="191"/>
      <c r="VGP844" s="191"/>
      <c r="VGQ844" s="191"/>
      <c r="VGR844" s="191"/>
      <c r="VGS844" s="191"/>
      <c r="VGT844" s="191"/>
      <c r="VGU844" s="191"/>
      <c r="VGV844" s="191"/>
      <c r="VGW844" s="191"/>
      <c r="VGX844" s="191"/>
      <c r="VGY844" s="191"/>
      <c r="VGZ844" s="191"/>
      <c r="VHA844" s="191"/>
      <c r="VHB844" s="191"/>
      <c r="VHC844" s="191"/>
      <c r="VHD844" s="191"/>
      <c r="VHE844" s="191"/>
      <c r="VHF844" s="191"/>
      <c r="VHG844" s="191"/>
      <c r="VHH844" s="191"/>
      <c r="VHI844" s="191"/>
      <c r="VHJ844" s="191"/>
      <c r="VHK844" s="191"/>
      <c r="VHL844" s="191"/>
      <c r="VHM844" s="191"/>
      <c r="VHN844" s="191"/>
      <c r="VHO844" s="191"/>
      <c r="VHP844" s="191"/>
      <c r="VHQ844" s="191"/>
      <c r="VHR844" s="191"/>
      <c r="VHS844" s="191"/>
      <c r="VHT844" s="191"/>
      <c r="VHU844" s="191"/>
      <c r="VHV844" s="191"/>
      <c r="VHW844" s="191"/>
      <c r="VHX844" s="191"/>
      <c r="VHY844" s="191"/>
      <c r="VHZ844" s="191"/>
      <c r="VIA844" s="191"/>
      <c r="VIB844" s="191"/>
      <c r="VIC844" s="191"/>
      <c r="VID844" s="191"/>
      <c r="VIE844" s="191"/>
      <c r="VIF844" s="191"/>
      <c r="VIG844" s="191"/>
      <c r="VIH844" s="191"/>
      <c r="VII844" s="191"/>
      <c r="VIJ844" s="191"/>
      <c r="VIK844" s="191"/>
      <c r="VIL844" s="191"/>
      <c r="VIM844" s="191"/>
      <c r="VIN844" s="191"/>
      <c r="VIO844" s="191"/>
      <c r="VIP844" s="191"/>
      <c r="VIQ844" s="191"/>
      <c r="VIR844" s="191"/>
      <c r="VIS844" s="191"/>
      <c r="VIT844" s="191"/>
      <c r="VIU844" s="191"/>
      <c r="VIV844" s="191"/>
      <c r="VIW844" s="191"/>
      <c r="VIX844" s="191"/>
      <c r="VIY844" s="191"/>
      <c r="VIZ844" s="191"/>
      <c r="VJA844" s="191"/>
      <c r="VJB844" s="191"/>
      <c r="VJC844" s="191"/>
      <c r="VJD844" s="191"/>
      <c r="VJE844" s="191"/>
      <c r="VJF844" s="191"/>
      <c r="VJG844" s="191"/>
      <c r="VJH844" s="191"/>
      <c r="VJI844" s="191"/>
      <c r="VJJ844" s="191"/>
      <c r="VJK844" s="191"/>
      <c r="VJL844" s="191"/>
      <c r="VJM844" s="191"/>
      <c r="VJN844" s="191"/>
      <c r="VJO844" s="191"/>
      <c r="VJP844" s="191"/>
      <c r="VJQ844" s="191"/>
      <c r="VJR844" s="191"/>
      <c r="VJS844" s="191"/>
      <c r="VJT844" s="191"/>
      <c r="VJU844" s="191"/>
      <c r="VJV844" s="191"/>
      <c r="VJW844" s="191"/>
      <c r="VJX844" s="191"/>
      <c r="VJY844" s="191"/>
      <c r="VJZ844" s="191"/>
      <c r="VKA844" s="191"/>
      <c r="VKB844" s="191"/>
      <c r="VKC844" s="191"/>
      <c r="VKD844" s="191"/>
      <c r="VKE844" s="191"/>
      <c r="VKF844" s="191"/>
      <c r="VKG844" s="191"/>
      <c r="VKH844" s="191"/>
      <c r="VKI844" s="191"/>
      <c r="VKJ844" s="191"/>
      <c r="VKK844" s="191"/>
      <c r="VKL844" s="191"/>
      <c r="VKM844" s="191"/>
      <c r="VKN844" s="191"/>
      <c r="VKO844" s="191"/>
      <c r="VKP844" s="191"/>
      <c r="VKQ844" s="191"/>
      <c r="VKR844" s="191"/>
      <c r="VKS844" s="191"/>
      <c r="VKT844" s="191"/>
      <c r="VKU844" s="191"/>
      <c r="VKV844" s="191"/>
      <c r="VKW844" s="191"/>
      <c r="VKX844" s="191"/>
      <c r="VKY844" s="191"/>
      <c r="VKZ844" s="191"/>
      <c r="VLA844" s="191"/>
      <c r="VLB844" s="191"/>
      <c r="VLC844" s="191"/>
      <c r="VLD844" s="191"/>
      <c r="VLE844" s="191"/>
      <c r="VLF844" s="191"/>
      <c r="VLG844" s="191"/>
      <c r="VLH844" s="191"/>
      <c r="VLI844" s="191"/>
      <c r="VLJ844" s="191"/>
      <c r="VLK844" s="191"/>
      <c r="VLL844" s="191"/>
      <c r="VLM844" s="191"/>
      <c r="VLN844" s="191"/>
      <c r="VLO844" s="191"/>
      <c r="VLP844" s="191"/>
      <c r="VLQ844" s="191"/>
      <c r="VLR844" s="191"/>
      <c r="VLS844" s="191"/>
      <c r="VLT844" s="191"/>
      <c r="VLU844" s="191"/>
      <c r="VLV844" s="191"/>
      <c r="VLW844" s="191"/>
      <c r="VLX844" s="191"/>
      <c r="VLY844" s="191"/>
      <c r="VLZ844" s="191"/>
      <c r="VMA844" s="191"/>
      <c r="VMB844" s="191"/>
      <c r="VMC844" s="191"/>
      <c r="VMD844" s="191"/>
      <c r="VME844" s="191"/>
      <c r="VMF844" s="191"/>
      <c r="VMG844" s="191"/>
      <c r="VMH844" s="191"/>
      <c r="VMI844" s="191"/>
      <c r="VMJ844" s="191"/>
      <c r="VMK844" s="191"/>
      <c r="VML844" s="191"/>
      <c r="VMM844" s="191"/>
      <c r="VMN844" s="191"/>
      <c r="VMO844" s="191"/>
      <c r="VMP844" s="191"/>
      <c r="VMQ844" s="191"/>
      <c r="VMR844" s="191"/>
      <c r="VMS844" s="191"/>
      <c r="VMT844" s="191"/>
      <c r="VMU844" s="191"/>
      <c r="VMV844" s="191"/>
      <c r="VMW844" s="191"/>
      <c r="VMX844" s="191"/>
      <c r="VMY844" s="191"/>
      <c r="VMZ844" s="191"/>
      <c r="VNA844" s="191"/>
      <c r="VNB844" s="191"/>
      <c r="VNC844" s="191"/>
      <c r="VND844" s="191"/>
      <c r="VNE844" s="191"/>
      <c r="VNF844" s="191"/>
      <c r="VNG844" s="191"/>
      <c r="VNH844" s="191"/>
      <c r="VNI844" s="191"/>
      <c r="VNJ844" s="191"/>
      <c r="VNK844" s="191"/>
      <c r="VNL844" s="191"/>
      <c r="VNM844" s="191"/>
      <c r="VNN844" s="191"/>
      <c r="VNO844" s="191"/>
      <c r="VNP844" s="191"/>
      <c r="VNQ844" s="191"/>
      <c r="VNR844" s="191"/>
      <c r="VNS844" s="191"/>
      <c r="VNT844" s="191"/>
      <c r="VNU844" s="191"/>
      <c r="VNV844" s="191"/>
      <c r="VNW844" s="191"/>
      <c r="VNX844" s="191"/>
      <c r="VNY844" s="191"/>
      <c r="VNZ844" s="191"/>
      <c r="VOA844" s="191"/>
      <c r="VOB844" s="191"/>
      <c r="VOC844" s="191"/>
      <c r="VOD844" s="191"/>
      <c r="VOE844" s="191"/>
      <c r="VOF844" s="191"/>
      <c r="VOG844" s="191"/>
      <c r="VOH844" s="191"/>
      <c r="VOI844" s="191"/>
      <c r="VOJ844" s="191"/>
      <c r="VOK844" s="191"/>
      <c r="VOL844" s="191"/>
      <c r="VOM844" s="191"/>
      <c r="VON844" s="191"/>
      <c r="VOO844" s="191"/>
      <c r="VOP844" s="191"/>
      <c r="VOQ844" s="191"/>
      <c r="VOR844" s="191"/>
      <c r="VOS844" s="191"/>
      <c r="VOT844" s="191"/>
      <c r="VOU844" s="191"/>
      <c r="VOV844" s="191"/>
      <c r="VOW844" s="191"/>
      <c r="VOX844" s="191"/>
      <c r="VOY844" s="191"/>
      <c r="VOZ844" s="191"/>
      <c r="VPA844" s="191"/>
      <c r="VPB844" s="191"/>
      <c r="VPC844" s="191"/>
      <c r="VPD844" s="191"/>
      <c r="VPE844" s="191"/>
      <c r="VPF844" s="191"/>
      <c r="VPG844" s="191"/>
      <c r="VPH844" s="191"/>
      <c r="VPI844" s="191"/>
      <c r="VPJ844" s="191"/>
      <c r="VPK844" s="191"/>
      <c r="VPL844" s="191"/>
      <c r="VPM844" s="191"/>
      <c r="VPN844" s="191"/>
      <c r="VPO844" s="191"/>
      <c r="VPP844" s="191"/>
      <c r="VPQ844" s="191"/>
      <c r="VPR844" s="191"/>
      <c r="VPS844" s="191"/>
      <c r="VPT844" s="191"/>
      <c r="VPU844" s="191"/>
      <c r="VPV844" s="191"/>
      <c r="VPW844" s="191"/>
      <c r="VPX844" s="191"/>
      <c r="VPY844" s="191"/>
      <c r="VPZ844" s="191"/>
      <c r="VQA844" s="191"/>
      <c r="VQB844" s="191"/>
      <c r="VQC844" s="191"/>
      <c r="VQD844" s="191"/>
      <c r="VQE844" s="191"/>
      <c r="VQF844" s="191"/>
      <c r="VQG844" s="191"/>
      <c r="VQH844" s="191"/>
      <c r="VQI844" s="191"/>
      <c r="VQJ844" s="191"/>
      <c r="VQK844" s="191"/>
      <c r="VQL844" s="191"/>
      <c r="VQM844" s="191"/>
      <c r="VQN844" s="191"/>
      <c r="VQO844" s="191"/>
      <c r="VQP844" s="191"/>
      <c r="VQQ844" s="191"/>
      <c r="VQR844" s="191"/>
      <c r="VQS844" s="191"/>
      <c r="VQT844" s="191"/>
      <c r="VQU844" s="191"/>
      <c r="VQV844" s="191"/>
      <c r="VQW844" s="191"/>
      <c r="VQX844" s="191"/>
      <c r="VQY844" s="191"/>
      <c r="VQZ844" s="191"/>
      <c r="VRA844" s="191"/>
      <c r="VRB844" s="191"/>
      <c r="VRC844" s="191"/>
      <c r="VRD844" s="191"/>
      <c r="VRE844" s="191"/>
      <c r="VRF844" s="191"/>
      <c r="VRG844" s="191"/>
      <c r="VRH844" s="191"/>
      <c r="VRI844" s="191"/>
      <c r="VRJ844" s="191"/>
      <c r="VRK844" s="191"/>
      <c r="VRL844" s="191"/>
      <c r="VRM844" s="191"/>
      <c r="VRN844" s="191"/>
      <c r="VRO844" s="191"/>
      <c r="VRP844" s="191"/>
      <c r="VRQ844" s="191"/>
      <c r="VRR844" s="191"/>
      <c r="VRS844" s="191"/>
      <c r="VRT844" s="191"/>
      <c r="VRU844" s="191"/>
      <c r="VRV844" s="191"/>
      <c r="VRW844" s="191"/>
      <c r="VRX844" s="191"/>
      <c r="VRY844" s="191"/>
      <c r="VRZ844" s="191"/>
      <c r="VSA844" s="191"/>
      <c r="VSB844" s="191"/>
      <c r="VSC844" s="191"/>
      <c r="VSD844" s="191"/>
      <c r="VSE844" s="191"/>
      <c r="VSF844" s="191"/>
      <c r="VSG844" s="191"/>
      <c r="VSH844" s="191"/>
      <c r="VSI844" s="191"/>
      <c r="VSJ844" s="191"/>
      <c r="VSK844" s="191"/>
      <c r="VSL844" s="191"/>
      <c r="VSM844" s="191"/>
      <c r="VSN844" s="191"/>
      <c r="VSO844" s="191"/>
      <c r="VSP844" s="191"/>
      <c r="VSQ844" s="191"/>
      <c r="VSR844" s="191"/>
      <c r="VSS844" s="191"/>
      <c r="VST844" s="191"/>
      <c r="VSU844" s="191"/>
      <c r="VSV844" s="191"/>
      <c r="VSW844" s="191"/>
      <c r="VSX844" s="191"/>
      <c r="VSY844" s="191"/>
      <c r="VSZ844" s="191"/>
      <c r="VTA844" s="191"/>
      <c r="VTB844" s="191"/>
      <c r="VTC844" s="191"/>
      <c r="VTD844" s="191"/>
      <c r="VTE844" s="191"/>
      <c r="VTF844" s="191"/>
      <c r="VTG844" s="191"/>
      <c r="VTH844" s="191"/>
      <c r="VTI844" s="191"/>
      <c r="VTJ844" s="191"/>
      <c r="VTK844" s="191"/>
      <c r="VTL844" s="191"/>
      <c r="VTM844" s="191"/>
      <c r="VTN844" s="191"/>
      <c r="VTO844" s="191"/>
      <c r="VTP844" s="191"/>
      <c r="VTQ844" s="191"/>
      <c r="VTR844" s="191"/>
      <c r="VTS844" s="191"/>
      <c r="VTT844" s="191"/>
      <c r="VTU844" s="191"/>
      <c r="VTV844" s="191"/>
      <c r="VTW844" s="191"/>
      <c r="VTX844" s="191"/>
      <c r="VTY844" s="191"/>
      <c r="VTZ844" s="191"/>
      <c r="VUA844" s="191"/>
      <c r="VUB844" s="191"/>
      <c r="VUC844" s="191"/>
      <c r="VUD844" s="191"/>
      <c r="VUE844" s="191"/>
      <c r="VUF844" s="191"/>
      <c r="VUG844" s="191"/>
      <c r="VUH844" s="191"/>
      <c r="VUI844" s="191"/>
      <c r="VUJ844" s="191"/>
      <c r="VUK844" s="191"/>
      <c r="VUL844" s="191"/>
      <c r="VUM844" s="191"/>
      <c r="VUN844" s="191"/>
      <c r="VUO844" s="191"/>
      <c r="VUP844" s="191"/>
      <c r="VUQ844" s="191"/>
      <c r="VUR844" s="191"/>
      <c r="VUS844" s="191"/>
      <c r="VUT844" s="191"/>
      <c r="VUU844" s="191"/>
      <c r="VUV844" s="191"/>
      <c r="VUW844" s="191"/>
      <c r="VUX844" s="191"/>
      <c r="VUY844" s="191"/>
      <c r="VUZ844" s="191"/>
      <c r="VVA844" s="191"/>
      <c r="VVB844" s="191"/>
      <c r="VVC844" s="191"/>
      <c r="VVD844" s="191"/>
      <c r="VVE844" s="191"/>
      <c r="VVF844" s="191"/>
      <c r="VVG844" s="191"/>
      <c r="VVH844" s="191"/>
      <c r="VVI844" s="191"/>
      <c r="VVJ844" s="191"/>
      <c r="VVK844" s="191"/>
      <c r="VVL844" s="191"/>
      <c r="VVM844" s="191"/>
      <c r="VVN844" s="191"/>
      <c r="VVO844" s="191"/>
      <c r="VVP844" s="191"/>
      <c r="VVQ844" s="191"/>
      <c r="VVR844" s="191"/>
      <c r="VVS844" s="191"/>
      <c r="VVT844" s="191"/>
      <c r="VVU844" s="191"/>
      <c r="VVV844" s="191"/>
      <c r="VVW844" s="191"/>
      <c r="VVX844" s="191"/>
      <c r="VVY844" s="191"/>
      <c r="VVZ844" s="191"/>
      <c r="VWA844" s="191"/>
      <c r="VWB844" s="191"/>
      <c r="VWC844" s="191"/>
      <c r="VWD844" s="191"/>
      <c r="VWE844" s="191"/>
      <c r="VWF844" s="191"/>
      <c r="VWG844" s="191"/>
      <c r="VWH844" s="191"/>
      <c r="VWI844" s="191"/>
      <c r="VWJ844" s="191"/>
      <c r="VWK844" s="191"/>
      <c r="VWL844" s="191"/>
      <c r="VWM844" s="191"/>
      <c r="VWN844" s="191"/>
      <c r="VWO844" s="191"/>
      <c r="VWP844" s="191"/>
      <c r="VWQ844" s="191"/>
      <c r="VWR844" s="191"/>
      <c r="VWS844" s="191"/>
      <c r="VWT844" s="191"/>
      <c r="VWU844" s="191"/>
      <c r="VWV844" s="191"/>
      <c r="VWW844" s="191"/>
      <c r="VWX844" s="191"/>
      <c r="VWY844" s="191"/>
      <c r="VWZ844" s="191"/>
      <c r="VXA844" s="191"/>
      <c r="VXB844" s="191"/>
      <c r="VXC844" s="191"/>
      <c r="VXD844" s="191"/>
      <c r="VXE844" s="191"/>
      <c r="VXF844" s="191"/>
      <c r="VXG844" s="191"/>
      <c r="VXH844" s="191"/>
      <c r="VXI844" s="191"/>
      <c r="VXJ844" s="191"/>
      <c r="VXK844" s="191"/>
      <c r="VXL844" s="191"/>
      <c r="VXM844" s="191"/>
      <c r="VXN844" s="191"/>
      <c r="VXO844" s="191"/>
      <c r="VXP844" s="191"/>
      <c r="VXQ844" s="191"/>
      <c r="VXR844" s="191"/>
      <c r="VXS844" s="191"/>
      <c r="VXT844" s="191"/>
      <c r="VXU844" s="191"/>
      <c r="VXV844" s="191"/>
      <c r="VXW844" s="191"/>
      <c r="VXX844" s="191"/>
      <c r="VXY844" s="191"/>
      <c r="VXZ844" s="191"/>
      <c r="VYA844" s="191"/>
      <c r="VYB844" s="191"/>
      <c r="VYC844" s="191"/>
      <c r="VYD844" s="191"/>
      <c r="VYE844" s="191"/>
      <c r="VYF844" s="191"/>
      <c r="VYG844" s="191"/>
      <c r="VYH844" s="191"/>
      <c r="VYI844" s="191"/>
      <c r="VYJ844" s="191"/>
      <c r="VYK844" s="191"/>
      <c r="VYL844" s="191"/>
      <c r="VYM844" s="191"/>
      <c r="VYN844" s="191"/>
      <c r="VYO844" s="191"/>
      <c r="VYP844" s="191"/>
      <c r="VYQ844" s="191"/>
      <c r="VYR844" s="191"/>
      <c r="VYS844" s="191"/>
      <c r="VYT844" s="191"/>
      <c r="VYU844" s="191"/>
      <c r="VYV844" s="191"/>
      <c r="VYW844" s="191"/>
      <c r="VYX844" s="191"/>
      <c r="VYY844" s="191"/>
      <c r="VYZ844" s="191"/>
      <c r="VZA844" s="191"/>
      <c r="VZB844" s="191"/>
      <c r="VZC844" s="191"/>
      <c r="VZD844" s="191"/>
      <c r="VZE844" s="191"/>
      <c r="VZF844" s="191"/>
      <c r="VZG844" s="191"/>
      <c r="VZH844" s="191"/>
      <c r="VZI844" s="191"/>
      <c r="VZJ844" s="191"/>
      <c r="VZK844" s="191"/>
      <c r="VZL844" s="191"/>
      <c r="VZM844" s="191"/>
      <c r="VZN844" s="191"/>
      <c r="VZO844" s="191"/>
      <c r="VZP844" s="191"/>
      <c r="VZQ844" s="191"/>
      <c r="VZR844" s="191"/>
      <c r="VZS844" s="191"/>
      <c r="VZT844" s="191"/>
      <c r="VZU844" s="191"/>
      <c r="VZV844" s="191"/>
      <c r="VZW844" s="191"/>
      <c r="VZX844" s="191"/>
      <c r="VZY844" s="191"/>
      <c r="VZZ844" s="191"/>
      <c r="WAA844" s="191"/>
      <c r="WAB844" s="191"/>
      <c r="WAC844" s="191"/>
      <c r="WAD844" s="191"/>
      <c r="WAE844" s="191"/>
      <c r="WAF844" s="191"/>
      <c r="WAG844" s="191"/>
      <c r="WAH844" s="191"/>
      <c r="WAI844" s="191"/>
      <c r="WAJ844" s="191"/>
      <c r="WAK844" s="191"/>
      <c r="WAL844" s="191"/>
      <c r="WAM844" s="191"/>
      <c r="WAN844" s="191"/>
      <c r="WAO844" s="191"/>
      <c r="WAP844" s="191"/>
      <c r="WAQ844" s="191"/>
      <c r="WAR844" s="191"/>
      <c r="WAS844" s="191"/>
      <c r="WAT844" s="191"/>
      <c r="WAU844" s="191"/>
      <c r="WAV844" s="191"/>
      <c r="WAW844" s="191"/>
      <c r="WAX844" s="191"/>
      <c r="WAY844" s="191"/>
      <c r="WAZ844" s="191"/>
      <c r="WBA844" s="191"/>
      <c r="WBB844" s="191"/>
      <c r="WBC844" s="191"/>
      <c r="WBD844" s="191"/>
      <c r="WBE844" s="191"/>
      <c r="WBF844" s="191"/>
      <c r="WBG844" s="191"/>
      <c r="WBH844" s="191"/>
      <c r="WBI844" s="191"/>
      <c r="WBJ844" s="191"/>
      <c r="WBK844" s="191"/>
      <c r="WBL844" s="191"/>
      <c r="WBM844" s="191"/>
      <c r="WBN844" s="191"/>
      <c r="WBO844" s="191"/>
      <c r="WBP844" s="191"/>
      <c r="WBQ844" s="191"/>
      <c r="WBR844" s="191"/>
      <c r="WBS844" s="191"/>
      <c r="WBT844" s="191"/>
      <c r="WBU844" s="191"/>
      <c r="WBV844" s="191"/>
      <c r="WBW844" s="191"/>
      <c r="WBX844" s="191"/>
      <c r="WBY844" s="191"/>
      <c r="WBZ844" s="191"/>
      <c r="WCA844" s="191"/>
      <c r="WCB844" s="191"/>
      <c r="WCC844" s="191"/>
      <c r="WCD844" s="191"/>
      <c r="WCE844" s="191"/>
      <c r="WCF844" s="191"/>
      <c r="WCG844" s="191"/>
      <c r="WCH844" s="191"/>
      <c r="WCI844" s="191"/>
      <c r="WCJ844" s="191"/>
      <c r="WCK844" s="191"/>
      <c r="WCL844" s="191"/>
      <c r="WCM844" s="191"/>
      <c r="WCN844" s="191"/>
      <c r="WCO844" s="191"/>
      <c r="WCP844" s="191"/>
      <c r="WCQ844" s="191"/>
      <c r="WCR844" s="191"/>
      <c r="WCS844" s="191"/>
      <c r="WCT844" s="191"/>
      <c r="WCU844" s="191"/>
      <c r="WCV844" s="191"/>
      <c r="WCW844" s="191"/>
      <c r="WCX844" s="191"/>
      <c r="WCY844" s="191"/>
      <c r="WCZ844" s="191"/>
      <c r="WDA844" s="191"/>
      <c r="WDB844" s="191"/>
      <c r="WDC844" s="191"/>
      <c r="WDD844" s="191"/>
      <c r="WDE844" s="191"/>
      <c r="WDF844" s="191"/>
      <c r="WDG844" s="191"/>
      <c r="WDH844" s="191"/>
      <c r="WDI844" s="191"/>
      <c r="WDJ844" s="191"/>
      <c r="WDK844" s="191"/>
      <c r="WDL844" s="191"/>
      <c r="WDM844" s="191"/>
      <c r="WDN844" s="191"/>
      <c r="WDO844" s="191"/>
      <c r="WDP844" s="191"/>
      <c r="WDQ844" s="191"/>
      <c r="WDR844" s="191"/>
      <c r="WDS844" s="191"/>
      <c r="WDT844" s="191"/>
      <c r="WDU844" s="191"/>
      <c r="WDV844" s="191"/>
      <c r="WDW844" s="191"/>
      <c r="WDX844" s="191"/>
      <c r="WDY844" s="191"/>
      <c r="WDZ844" s="191"/>
      <c r="WEA844" s="191"/>
      <c r="WEB844" s="191"/>
      <c r="WEC844" s="191"/>
      <c r="WED844" s="191"/>
      <c r="WEE844" s="191"/>
      <c r="WEF844" s="191"/>
      <c r="WEG844" s="191"/>
      <c r="WEH844" s="191"/>
      <c r="WEI844" s="191"/>
      <c r="WEJ844" s="191"/>
      <c r="WEK844" s="191"/>
      <c r="WEL844" s="191"/>
      <c r="WEM844" s="191"/>
      <c r="WEN844" s="191"/>
      <c r="WEO844" s="191"/>
      <c r="WEP844" s="191"/>
      <c r="WEQ844" s="191"/>
      <c r="WER844" s="191"/>
      <c r="WES844" s="191"/>
      <c r="WET844" s="191"/>
      <c r="WEU844" s="191"/>
      <c r="WEV844" s="191"/>
      <c r="WEW844" s="191"/>
      <c r="WEX844" s="191"/>
      <c r="WEY844" s="191"/>
      <c r="WEZ844" s="191"/>
      <c r="WFA844" s="191"/>
      <c r="WFB844" s="191"/>
      <c r="WFC844" s="191"/>
      <c r="WFD844" s="191"/>
      <c r="WFE844" s="191"/>
      <c r="WFF844" s="191"/>
      <c r="WFG844" s="191"/>
      <c r="WFH844" s="191"/>
      <c r="WFI844" s="191"/>
      <c r="WFJ844" s="191"/>
      <c r="WFK844" s="191"/>
      <c r="WFL844" s="191"/>
      <c r="WFM844" s="191"/>
      <c r="WFN844" s="191"/>
      <c r="WFO844" s="191"/>
      <c r="WFP844" s="191"/>
      <c r="WFQ844" s="191"/>
      <c r="WFR844" s="191"/>
      <c r="WFS844" s="191"/>
      <c r="WFT844" s="191"/>
      <c r="WFU844" s="191"/>
      <c r="WFV844" s="191"/>
      <c r="WFW844" s="191"/>
      <c r="WFX844" s="191"/>
      <c r="WFY844" s="191"/>
      <c r="WFZ844" s="191"/>
      <c r="WGA844" s="191"/>
      <c r="WGB844" s="191"/>
      <c r="WGC844" s="191"/>
      <c r="WGD844" s="191"/>
      <c r="WGE844" s="191"/>
      <c r="WGF844" s="191"/>
      <c r="WGG844" s="191"/>
      <c r="WGH844" s="191"/>
      <c r="WGI844" s="191"/>
      <c r="WGJ844" s="191"/>
      <c r="WGK844" s="191"/>
      <c r="WGL844" s="191"/>
      <c r="WGM844" s="191"/>
      <c r="WGN844" s="191"/>
      <c r="WGO844" s="191"/>
      <c r="WGP844" s="191"/>
      <c r="WGQ844" s="191"/>
      <c r="WGR844" s="191"/>
      <c r="WGS844" s="191"/>
      <c r="WGT844" s="191"/>
      <c r="WGU844" s="191"/>
      <c r="WGV844" s="191"/>
      <c r="WGW844" s="191"/>
      <c r="WGX844" s="191"/>
      <c r="WGY844" s="191"/>
      <c r="WGZ844" s="191"/>
      <c r="WHA844" s="191"/>
      <c r="WHB844" s="191"/>
      <c r="WHC844" s="191"/>
      <c r="WHD844" s="191"/>
      <c r="WHE844" s="191"/>
      <c r="WHF844" s="191"/>
      <c r="WHG844" s="191"/>
      <c r="WHH844" s="191"/>
      <c r="WHI844" s="191"/>
      <c r="WHJ844" s="191"/>
      <c r="WHK844" s="191"/>
      <c r="WHL844" s="191"/>
      <c r="WHM844" s="191"/>
      <c r="WHN844" s="191"/>
      <c r="WHO844" s="191"/>
      <c r="WHP844" s="191"/>
      <c r="WHQ844" s="191"/>
      <c r="WHR844" s="191"/>
      <c r="WHS844" s="191"/>
      <c r="WHT844" s="191"/>
      <c r="WHU844" s="191"/>
      <c r="WHV844" s="191"/>
      <c r="WHW844" s="191"/>
      <c r="WHX844" s="191"/>
      <c r="WHY844" s="191"/>
      <c r="WHZ844" s="191"/>
      <c r="WIA844" s="191"/>
      <c r="WIB844" s="191"/>
      <c r="WIC844" s="191"/>
      <c r="WID844" s="191"/>
      <c r="WIE844" s="191"/>
      <c r="WIF844" s="191"/>
      <c r="WIG844" s="191"/>
      <c r="WIH844" s="191"/>
      <c r="WII844" s="191"/>
      <c r="WIJ844" s="191"/>
      <c r="WIK844" s="191"/>
      <c r="WIL844" s="191"/>
      <c r="WIM844" s="191"/>
      <c r="WIN844" s="191"/>
      <c r="WIO844" s="191"/>
      <c r="WIP844" s="191"/>
      <c r="WIQ844" s="191"/>
      <c r="WIR844" s="191"/>
      <c r="WIS844" s="191"/>
      <c r="WIT844" s="191"/>
      <c r="WIU844" s="191"/>
      <c r="WIV844" s="191"/>
      <c r="WIW844" s="191"/>
      <c r="WIX844" s="191"/>
      <c r="WIY844" s="191"/>
      <c r="WIZ844" s="191"/>
      <c r="WJA844" s="191"/>
      <c r="WJB844" s="191"/>
      <c r="WJC844" s="191"/>
      <c r="WJD844" s="191"/>
      <c r="WJE844" s="191"/>
      <c r="WJF844" s="191"/>
      <c r="WJG844" s="191"/>
      <c r="WJH844" s="191"/>
      <c r="WJI844" s="191"/>
      <c r="WJJ844" s="191"/>
      <c r="WJK844" s="191"/>
      <c r="WJL844" s="191"/>
      <c r="WJM844" s="191"/>
      <c r="WJN844" s="191"/>
      <c r="WJO844" s="191"/>
      <c r="WJP844" s="191"/>
      <c r="WJQ844" s="191"/>
      <c r="WJR844" s="191"/>
      <c r="WJS844" s="191"/>
      <c r="WJT844" s="191"/>
      <c r="WJU844" s="191"/>
      <c r="WJV844" s="191"/>
      <c r="WJW844" s="191"/>
      <c r="WJX844" s="191"/>
      <c r="WJY844" s="191"/>
      <c r="WJZ844" s="191"/>
      <c r="WKA844" s="191"/>
      <c r="WKB844" s="191"/>
      <c r="WKC844" s="191"/>
      <c r="WKD844" s="191"/>
      <c r="WKE844" s="191"/>
      <c r="WKF844" s="191"/>
      <c r="WKG844" s="191"/>
      <c r="WKH844" s="191"/>
      <c r="WKI844" s="191"/>
      <c r="WKJ844" s="191"/>
      <c r="WKK844" s="191"/>
      <c r="WKL844" s="191"/>
      <c r="WKM844" s="191"/>
      <c r="WKN844" s="191"/>
      <c r="WKO844" s="191"/>
      <c r="WKP844" s="191"/>
      <c r="WKQ844" s="191"/>
      <c r="WKR844" s="191"/>
      <c r="WKS844" s="191"/>
      <c r="WKT844" s="191"/>
      <c r="WKU844" s="191"/>
      <c r="WKV844" s="191"/>
      <c r="WKW844" s="191"/>
      <c r="WKX844" s="191"/>
      <c r="WKY844" s="191"/>
      <c r="WKZ844" s="191"/>
      <c r="WLA844" s="191"/>
      <c r="WLB844" s="191"/>
      <c r="WLC844" s="191"/>
      <c r="WLD844" s="191"/>
      <c r="WLE844" s="191"/>
      <c r="WLF844" s="191"/>
      <c r="WLG844" s="191"/>
      <c r="WLH844" s="191"/>
      <c r="WLI844" s="191"/>
      <c r="WLJ844" s="191"/>
      <c r="WLK844" s="191"/>
      <c r="WLL844" s="191"/>
      <c r="WLM844" s="191"/>
      <c r="WLN844" s="191"/>
      <c r="WLO844" s="191"/>
      <c r="WLP844" s="191"/>
      <c r="WLQ844" s="191"/>
      <c r="WLR844" s="191"/>
      <c r="WLS844" s="191"/>
      <c r="WLT844" s="191"/>
      <c r="WLU844" s="191"/>
      <c r="WLV844" s="191"/>
      <c r="WLW844" s="191"/>
      <c r="WLX844" s="191"/>
      <c r="WLY844" s="191"/>
      <c r="WLZ844" s="191"/>
      <c r="WMA844" s="191"/>
      <c r="WMB844" s="191"/>
      <c r="WMC844" s="191"/>
      <c r="WMD844" s="191"/>
      <c r="WME844" s="191"/>
      <c r="WMF844" s="191"/>
      <c r="WMG844" s="191"/>
      <c r="WMH844" s="191"/>
      <c r="WMI844" s="191"/>
      <c r="WMJ844" s="191"/>
      <c r="WMK844" s="191"/>
      <c r="WML844" s="191"/>
      <c r="WMM844" s="191"/>
      <c r="WMN844" s="191"/>
      <c r="WMO844" s="191"/>
      <c r="WMP844" s="191"/>
      <c r="WMQ844" s="191"/>
      <c r="WMR844" s="191"/>
      <c r="WMS844" s="191"/>
      <c r="WMT844" s="191"/>
      <c r="WMU844" s="191"/>
      <c r="WMV844" s="191"/>
      <c r="WMW844" s="191"/>
      <c r="WMX844" s="191"/>
      <c r="WMY844" s="191"/>
      <c r="WMZ844" s="191"/>
      <c r="WNA844" s="191"/>
      <c r="WNB844" s="191"/>
      <c r="WNC844" s="191"/>
      <c r="WND844" s="191"/>
      <c r="WNE844" s="191"/>
      <c r="WNF844" s="191"/>
      <c r="WNG844" s="191"/>
      <c r="WNH844" s="191"/>
      <c r="WNI844" s="191"/>
      <c r="WNJ844" s="191"/>
      <c r="WNK844" s="191"/>
      <c r="WNL844" s="191"/>
      <c r="WNM844" s="191"/>
      <c r="WNN844" s="191"/>
      <c r="WNO844" s="191"/>
      <c r="WNP844" s="191"/>
      <c r="WNQ844" s="191"/>
      <c r="WNR844" s="191"/>
      <c r="WNS844" s="191"/>
      <c r="WNT844" s="191"/>
      <c r="WNU844" s="191"/>
      <c r="WNV844" s="191"/>
      <c r="WNW844" s="191"/>
      <c r="WNX844" s="191"/>
      <c r="WNY844" s="191"/>
      <c r="WNZ844" s="191"/>
      <c r="WOA844" s="191"/>
      <c r="WOB844" s="191"/>
      <c r="WOC844" s="191"/>
      <c r="WOD844" s="191"/>
      <c r="WOE844" s="191"/>
      <c r="WOF844" s="191"/>
      <c r="WOG844" s="191"/>
      <c r="WOH844" s="191"/>
      <c r="WOI844" s="191"/>
      <c r="WOJ844" s="191"/>
      <c r="WOK844" s="191"/>
      <c r="WOL844" s="191"/>
      <c r="WOM844" s="191"/>
      <c r="WON844" s="191"/>
      <c r="WOO844" s="191"/>
      <c r="WOP844" s="191"/>
      <c r="WOQ844" s="191"/>
      <c r="WOR844" s="191"/>
      <c r="WOS844" s="191"/>
      <c r="WOT844" s="191"/>
      <c r="WOU844" s="191"/>
      <c r="WOV844" s="191"/>
      <c r="WOW844" s="191"/>
      <c r="WOX844" s="191"/>
      <c r="WOY844" s="191"/>
      <c r="WOZ844" s="191"/>
      <c r="WPA844" s="191"/>
      <c r="WPB844" s="191"/>
      <c r="WPC844" s="191"/>
      <c r="WPD844" s="191"/>
      <c r="WPE844" s="191"/>
      <c r="WPF844" s="191"/>
      <c r="WPG844" s="191"/>
      <c r="WPH844" s="191"/>
      <c r="WPI844" s="191"/>
      <c r="WPJ844" s="191"/>
      <c r="WPK844" s="191"/>
      <c r="WPL844" s="191"/>
      <c r="WPM844" s="191"/>
      <c r="WPN844" s="191"/>
      <c r="WPO844" s="191"/>
      <c r="WPP844" s="191"/>
      <c r="WPQ844" s="191"/>
      <c r="WPR844" s="191"/>
      <c r="WPS844" s="191"/>
      <c r="WPT844" s="191"/>
      <c r="WPU844" s="191"/>
      <c r="WPV844" s="191"/>
      <c r="WPW844" s="191"/>
      <c r="WPX844" s="191"/>
      <c r="WPY844" s="191"/>
      <c r="WPZ844" s="191"/>
      <c r="WQA844" s="191"/>
      <c r="WQB844" s="191"/>
      <c r="WQC844" s="191"/>
      <c r="WQD844" s="191"/>
      <c r="WQE844" s="191"/>
      <c r="WQF844" s="191"/>
      <c r="WQG844" s="191"/>
      <c r="WQH844" s="191"/>
      <c r="WQI844" s="191"/>
      <c r="WQJ844" s="191"/>
      <c r="WQK844" s="191"/>
      <c r="WQL844" s="191"/>
      <c r="WQM844" s="191"/>
      <c r="WQN844" s="191"/>
      <c r="WQO844" s="191"/>
      <c r="WQP844" s="191"/>
      <c r="WQQ844" s="191"/>
      <c r="WQR844" s="191"/>
      <c r="WQS844" s="191"/>
      <c r="WQT844" s="191"/>
      <c r="WQU844" s="191"/>
      <c r="WQV844" s="191"/>
      <c r="WQW844" s="191"/>
      <c r="WQX844" s="191"/>
      <c r="WQY844" s="191"/>
      <c r="WQZ844" s="191"/>
      <c r="WRA844" s="191"/>
      <c r="WRB844" s="191"/>
      <c r="WRC844" s="191"/>
      <c r="WRD844" s="191"/>
      <c r="WRE844" s="191"/>
      <c r="WRF844" s="191"/>
      <c r="WRG844" s="191"/>
      <c r="WRH844" s="191"/>
      <c r="WRI844" s="191"/>
      <c r="WRJ844" s="191"/>
      <c r="WRK844" s="191"/>
      <c r="WRL844" s="191"/>
      <c r="WRM844" s="191"/>
      <c r="WRN844" s="191"/>
      <c r="WRO844" s="191"/>
      <c r="WRP844" s="191"/>
      <c r="WRQ844" s="191"/>
      <c r="WRR844" s="191"/>
      <c r="WRS844" s="191"/>
      <c r="WRT844" s="191"/>
      <c r="WRU844" s="191"/>
      <c r="WRV844" s="191"/>
      <c r="WRW844" s="191"/>
      <c r="WRX844" s="191"/>
      <c r="WRY844" s="191"/>
      <c r="WRZ844" s="191"/>
      <c r="WSA844" s="191"/>
      <c r="WSB844" s="191"/>
      <c r="WSC844" s="191"/>
      <c r="WSD844" s="191"/>
      <c r="WSE844" s="191"/>
      <c r="WSF844" s="191"/>
      <c r="WSG844" s="191"/>
      <c r="WSH844" s="191"/>
      <c r="WSI844" s="191"/>
      <c r="WSJ844" s="191"/>
      <c r="WSK844" s="191"/>
      <c r="WSL844" s="191"/>
      <c r="WSM844" s="191"/>
      <c r="WSN844" s="191"/>
      <c r="WSO844" s="191"/>
      <c r="WSP844" s="191"/>
      <c r="WSQ844" s="191"/>
      <c r="WSR844" s="191"/>
      <c r="WSS844" s="191"/>
      <c r="WST844" s="191"/>
      <c r="WSU844" s="191"/>
      <c r="WSV844" s="191"/>
      <c r="WSW844" s="191"/>
      <c r="WSX844" s="191"/>
      <c r="WSY844" s="191"/>
      <c r="WSZ844" s="191"/>
      <c r="WTA844" s="191"/>
      <c r="WTB844" s="191"/>
      <c r="WTC844" s="191"/>
      <c r="WTD844" s="191"/>
      <c r="WTE844" s="191"/>
      <c r="WTF844" s="191"/>
      <c r="WTG844" s="191"/>
      <c r="WTH844" s="191"/>
      <c r="WTI844" s="191"/>
      <c r="WTJ844" s="191"/>
      <c r="WTK844" s="191"/>
      <c r="WTL844" s="191"/>
      <c r="WTM844" s="191"/>
      <c r="WTN844" s="191"/>
      <c r="WTO844" s="191"/>
      <c r="WTP844" s="191"/>
      <c r="WTQ844" s="191"/>
      <c r="WTR844" s="191"/>
      <c r="WTS844" s="191"/>
      <c r="WTT844" s="191"/>
      <c r="WTU844" s="191"/>
      <c r="WTV844" s="191"/>
      <c r="WTW844" s="191"/>
      <c r="WTX844" s="191"/>
      <c r="WTY844" s="191"/>
      <c r="WTZ844" s="191"/>
      <c r="WUA844" s="191"/>
      <c r="WUB844" s="191"/>
      <c r="WUC844" s="191"/>
      <c r="WUD844" s="191"/>
      <c r="WUE844" s="191"/>
      <c r="WUF844" s="191"/>
      <c r="WUG844" s="191"/>
      <c r="WUH844" s="191"/>
      <c r="WUI844" s="191"/>
      <c r="WUJ844" s="191"/>
      <c r="WUK844" s="191"/>
      <c r="WUL844" s="191"/>
      <c r="WUM844" s="191"/>
      <c r="WUN844" s="191"/>
      <c r="WUO844" s="191"/>
      <c r="WUP844" s="191"/>
      <c r="WUQ844" s="191"/>
      <c r="WUR844" s="191"/>
      <c r="WUS844" s="191"/>
      <c r="WUT844" s="191"/>
      <c r="WUU844" s="191"/>
      <c r="WUV844" s="191"/>
      <c r="WUW844" s="191"/>
      <c r="WUX844" s="191"/>
      <c r="WUY844" s="191"/>
      <c r="WUZ844" s="191"/>
      <c r="WVA844" s="191"/>
      <c r="WVB844" s="191"/>
      <c r="WVC844" s="191"/>
      <c r="WVD844" s="191"/>
      <c r="WVE844" s="191"/>
      <c r="WVF844" s="191"/>
      <c r="WVG844" s="191"/>
      <c r="WVH844" s="191"/>
      <c r="WVI844" s="191"/>
      <c r="WVJ844" s="191"/>
      <c r="WVK844" s="191"/>
      <c r="WVL844" s="191"/>
      <c r="WVM844" s="191"/>
      <c r="WVN844" s="191"/>
      <c r="WVO844" s="191"/>
      <c r="WVP844" s="191"/>
      <c r="WVQ844" s="191"/>
      <c r="WVR844" s="191"/>
      <c r="WVS844" s="191"/>
      <c r="WVT844" s="191"/>
      <c r="WVU844" s="191"/>
      <c r="WVV844" s="191"/>
      <c r="WVW844" s="191"/>
      <c r="WVX844" s="191"/>
      <c r="WVY844" s="191"/>
      <c r="WVZ844" s="191"/>
      <c r="WWA844" s="191"/>
      <c r="WWB844" s="191"/>
      <c r="WWC844" s="191"/>
      <c r="WWD844" s="191"/>
      <c r="WWE844" s="191"/>
      <c r="WWF844" s="191"/>
      <c r="WWG844" s="191"/>
      <c r="WWH844" s="191"/>
      <c r="WWI844" s="191"/>
      <c r="WWJ844" s="191"/>
      <c r="WWK844" s="191"/>
      <c r="WWL844" s="191"/>
      <c r="WWM844" s="191"/>
      <c r="WWN844" s="191"/>
      <c r="WWO844" s="191"/>
      <c r="WWP844" s="191"/>
      <c r="WWQ844" s="191"/>
      <c r="WWR844" s="191"/>
      <c r="WWS844" s="191"/>
      <c r="WWT844" s="191"/>
      <c r="WWU844" s="191"/>
      <c r="WWV844" s="191"/>
      <c r="WWW844" s="191"/>
      <c r="WWX844" s="191"/>
      <c r="WWY844" s="191"/>
      <c r="WWZ844" s="191"/>
      <c r="WXA844" s="191"/>
      <c r="WXB844" s="191"/>
      <c r="WXC844" s="191"/>
      <c r="WXD844" s="191"/>
      <c r="WXE844" s="191"/>
      <c r="WXF844" s="191"/>
      <c r="WXG844" s="191"/>
      <c r="WXH844" s="191"/>
      <c r="WXI844" s="191"/>
      <c r="WXJ844" s="191"/>
      <c r="WXK844" s="191"/>
      <c r="WXL844" s="191"/>
      <c r="WXM844" s="191"/>
      <c r="WXN844" s="191"/>
      <c r="WXO844" s="191"/>
      <c r="WXP844" s="191"/>
      <c r="WXQ844" s="191"/>
      <c r="WXR844" s="191"/>
      <c r="WXS844" s="191"/>
      <c r="WXT844" s="191"/>
      <c r="WXU844" s="191"/>
      <c r="WXV844" s="191"/>
      <c r="WXW844" s="191"/>
      <c r="WXX844" s="191"/>
      <c r="WXY844" s="191"/>
      <c r="WXZ844" s="191"/>
      <c r="WYA844" s="191"/>
      <c r="WYB844" s="191"/>
      <c r="WYC844" s="191"/>
      <c r="WYD844" s="191"/>
      <c r="WYE844" s="191"/>
      <c r="WYF844" s="191"/>
      <c r="WYG844" s="191"/>
      <c r="WYH844" s="191"/>
      <c r="WYI844" s="191"/>
      <c r="WYJ844" s="191"/>
      <c r="WYK844" s="191"/>
      <c r="WYL844" s="191"/>
      <c r="WYM844" s="191"/>
      <c r="WYN844" s="191"/>
      <c r="WYO844" s="191"/>
      <c r="WYP844" s="191"/>
      <c r="WYQ844" s="191"/>
      <c r="WYR844" s="191"/>
      <c r="WYS844" s="191"/>
      <c r="WYT844" s="191"/>
      <c r="WYU844" s="191"/>
      <c r="WYV844" s="191"/>
      <c r="WYW844" s="191"/>
      <c r="WYX844" s="191"/>
      <c r="WYY844" s="191"/>
      <c r="WYZ844" s="191"/>
      <c r="WZA844" s="191"/>
      <c r="WZB844" s="191"/>
      <c r="WZC844" s="191"/>
      <c r="WZD844" s="191"/>
      <c r="WZE844" s="191"/>
      <c r="WZF844" s="191"/>
      <c r="WZG844" s="191"/>
      <c r="WZH844" s="191"/>
      <c r="WZI844" s="191"/>
      <c r="WZJ844" s="191"/>
      <c r="WZK844" s="191"/>
      <c r="WZL844" s="191"/>
      <c r="WZM844" s="191"/>
      <c r="WZN844" s="191"/>
      <c r="WZO844" s="191"/>
      <c r="WZP844" s="191"/>
      <c r="WZQ844" s="191"/>
      <c r="WZR844" s="191"/>
      <c r="WZS844" s="191"/>
      <c r="WZT844" s="191"/>
      <c r="WZU844" s="191"/>
      <c r="WZV844" s="191"/>
      <c r="WZW844" s="191"/>
      <c r="WZX844" s="191"/>
      <c r="WZY844" s="191"/>
      <c r="WZZ844" s="191"/>
      <c r="XAA844" s="191"/>
      <c r="XAB844" s="191"/>
      <c r="XAC844" s="191"/>
      <c r="XAD844" s="191"/>
      <c r="XAE844" s="191"/>
      <c r="XAF844" s="191"/>
      <c r="XAG844" s="191"/>
      <c r="XAH844" s="191"/>
      <c r="XAI844" s="191"/>
      <c r="XAJ844" s="191"/>
      <c r="XAK844" s="191"/>
      <c r="XAL844" s="191"/>
      <c r="XAM844" s="191"/>
      <c r="XAN844" s="191"/>
      <c r="XAO844" s="191"/>
      <c r="XAP844" s="191"/>
      <c r="XAQ844" s="191"/>
      <c r="XAR844" s="191"/>
      <c r="XAS844" s="191"/>
      <c r="XAT844" s="191"/>
      <c r="XAU844" s="191"/>
      <c r="XAV844" s="191"/>
      <c r="XAW844" s="191"/>
      <c r="XAX844" s="191"/>
      <c r="XAY844" s="191"/>
      <c r="XAZ844" s="191"/>
      <c r="XBA844" s="191"/>
      <c r="XBB844" s="191"/>
      <c r="XBC844" s="191"/>
      <c r="XBD844" s="191"/>
      <c r="XBE844" s="191"/>
      <c r="XBF844" s="191"/>
      <c r="XBG844" s="191"/>
      <c r="XBH844" s="191"/>
      <c r="XBI844" s="191"/>
      <c r="XBJ844" s="191"/>
      <c r="XBK844" s="191"/>
      <c r="XBL844" s="191"/>
      <c r="XBM844" s="191"/>
      <c r="XBN844" s="191"/>
      <c r="XBO844" s="191"/>
      <c r="XBP844" s="191"/>
      <c r="XBQ844" s="191"/>
      <c r="XBR844" s="191"/>
      <c r="XBS844" s="191"/>
      <c r="XBT844" s="191"/>
      <c r="XBU844" s="191"/>
      <c r="XBV844" s="191"/>
      <c r="XBW844" s="191"/>
      <c r="XBX844" s="191"/>
      <c r="XBY844" s="191"/>
      <c r="XBZ844" s="191"/>
      <c r="XCA844" s="191"/>
      <c r="XCB844" s="191"/>
      <c r="XCC844" s="191"/>
      <c r="XCD844" s="191"/>
      <c r="XCE844" s="191"/>
      <c r="XCF844" s="191"/>
      <c r="XCG844" s="191"/>
      <c r="XCH844" s="191"/>
      <c r="XCI844" s="191"/>
      <c r="XCJ844" s="191"/>
      <c r="XCK844" s="191"/>
      <c r="XCL844" s="191"/>
      <c r="XCM844" s="191"/>
      <c r="XCN844" s="191"/>
      <c r="XCO844" s="191"/>
      <c r="XCP844" s="191"/>
      <c r="XCQ844" s="191"/>
      <c r="XCR844" s="191"/>
      <c r="XCS844" s="191"/>
      <c r="XCT844" s="191"/>
      <c r="XCU844" s="191"/>
      <c r="XCV844" s="191"/>
      <c r="XCW844" s="191"/>
      <c r="XCX844" s="191"/>
    </row>
    <row r="845" spans="1:16326">
      <c r="A845" s="68" t="s">
        <v>703</v>
      </c>
      <c r="B845" s="138" t="s">
        <v>740</v>
      </c>
      <c r="C845" s="66" t="s">
        <v>706</v>
      </c>
      <c r="D845" s="67">
        <v>20</v>
      </c>
      <c r="E845" s="68" t="s">
        <v>781</v>
      </c>
      <c r="F845" s="68" t="s">
        <v>467</v>
      </c>
      <c r="G845" s="69" t="s">
        <v>467</v>
      </c>
      <c r="H845" s="69" t="s">
        <v>467</v>
      </c>
      <c r="I845" s="70">
        <v>0</v>
      </c>
      <c r="J845" s="71">
        <v>0</v>
      </c>
      <c r="K845" s="69" t="s">
        <v>467</v>
      </c>
    </row>
    <row r="846" spans="1:16326" s="182" customFormat="1" ht="15" customHeight="1">
      <c r="A846" s="68" t="s">
        <v>703</v>
      </c>
      <c r="B846" s="192" t="s">
        <v>740</v>
      </c>
      <c r="C846" s="139" t="s">
        <v>707</v>
      </c>
      <c r="D846" s="193"/>
      <c r="E846" s="65" t="s">
        <v>671</v>
      </c>
      <c r="F846" s="194" t="s">
        <v>542</v>
      </c>
      <c r="G846" s="97">
        <v>40588</v>
      </c>
      <c r="H846" s="97">
        <v>40588</v>
      </c>
      <c r="I846" s="70">
        <v>153136.76999999999</v>
      </c>
      <c r="J846" s="71">
        <v>1422951.1400000001</v>
      </c>
      <c r="K846" s="97">
        <v>40616</v>
      </c>
      <c r="L846" s="191"/>
      <c r="M846" s="191"/>
      <c r="N846" s="191"/>
      <c r="O846" s="191"/>
      <c r="P846" s="191"/>
      <c r="Q846" s="191"/>
      <c r="R846" s="191"/>
      <c r="S846" s="191"/>
      <c r="T846" s="191"/>
      <c r="U846" s="191"/>
      <c r="V846" s="191"/>
      <c r="W846" s="191"/>
      <c r="X846" s="191"/>
      <c r="Y846" s="191"/>
      <c r="Z846" s="191"/>
      <c r="AA846" s="191"/>
      <c r="AB846" s="191"/>
      <c r="AC846" s="191"/>
      <c r="AD846" s="191"/>
      <c r="AE846" s="191"/>
      <c r="AF846" s="191"/>
      <c r="AG846" s="191"/>
      <c r="AH846" s="191"/>
      <c r="AI846" s="191"/>
      <c r="AJ846" s="191"/>
      <c r="AK846" s="191"/>
      <c r="AL846" s="191"/>
      <c r="AM846" s="191"/>
      <c r="AN846" s="191"/>
      <c r="AO846" s="191"/>
      <c r="AP846" s="191"/>
      <c r="AQ846" s="191"/>
      <c r="AR846" s="191"/>
      <c r="AS846" s="191"/>
      <c r="AT846" s="191"/>
      <c r="AU846" s="191"/>
      <c r="AV846" s="191"/>
      <c r="AW846" s="191"/>
      <c r="AX846" s="191"/>
      <c r="AY846" s="191"/>
      <c r="AZ846" s="191"/>
      <c r="BA846" s="191"/>
      <c r="BB846" s="191"/>
      <c r="BC846" s="191"/>
      <c r="BD846" s="191"/>
      <c r="BE846" s="191"/>
      <c r="BF846" s="191"/>
      <c r="BG846" s="191"/>
      <c r="BH846" s="191"/>
      <c r="BI846" s="191"/>
      <c r="BJ846" s="191"/>
      <c r="BK846" s="191"/>
      <c r="BL846" s="191"/>
      <c r="BM846" s="191"/>
      <c r="BN846" s="191"/>
      <c r="BO846" s="191"/>
      <c r="BP846" s="191"/>
      <c r="BQ846" s="191"/>
      <c r="BR846" s="191"/>
      <c r="BS846" s="191"/>
      <c r="BT846" s="191"/>
      <c r="BU846" s="191"/>
      <c r="BV846" s="191"/>
      <c r="BW846" s="191"/>
      <c r="BX846" s="191"/>
      <c r="BY846" s="191"/>
      <c r="BZ846" s="191"/>
      <c r="CA846" s="191"/>
      <c r="CB846" s="191"/>
      <c r="CC846" s="191"/>
      <c r="CD846" s="191"/>
      <c r="CE846" s="191"/>
      <c r="CF846" s="191"/>
      <c r="CG846" s="191"/>
      <c r="CH846" s="191"/>
      <c r="CI846" s="191"/>
      <c r="CJ846" s="191"/>
      <c r="CK846" s="191"/>
      <c r="CL846" s="191"/>
      <c r="CM846" s="191"/>
      <c r="CN846" s="191"/>
      <c r="CO846" s="191"/>
      <c r="CP846" s="191"/>
      <c r="CQ846" s="191"/>
      <c r="CR846" s="191"/>
      <c r="CS846" s="191"/>
      <c r="CT846" s="191"/>
      <c r="CU846" s="191"/>
      <c r="CV846" s="191"/>
      <c r="CW846" s="191"/>
      <c r="CX846" s="191"/>
      <c r="CY846" s="191"/>
      <c r="CZ846" s="191"/>
      <c r="DA846" s="191"/>
      <c r="DB846" s="191"/>
      <c r="DC846" s="191"/>
      <c r="DD846" s="191"/>
      <c r="DE846" s="191"/>
      <c r="DF846" s="191"/>
      <c r="DG846" s="191"/>
      <c r="DH846" s="191"/>
      <c r="DI846" s="191"/>
      <c r="DJ846" s="191"/>
      <c r="DK846" s="191"/>
      <c r="DL846" s="191"/>
      <c r="DM846" s="191"/>
      <c r="DN846" s="191"/>
      <c r="DO846" s="191"/>
      <c r="DP846" s="191"/>
      <c r="DQ846" s="191"/>
      <c r="DR846" s="191"/>
      <c r="DS846" s="191"/>
      <c r="DT846" s="191"/>
      <c r="DU846" s="191"/>
      <c r="DV846" s="191"/>
      <c r="DW846" s="191"/>
      <c r="DX846" s="191"/>
      <c r="DY846" s="191"/>
      <c r="DZ846" s="191"/>
      <c r="EA846" s="191"/>
      <c r="EB846" s="191"/>
      <c r="EC846" s="191"/>
      <c r="ED846" s="191"/>
      <c r="EE846" s="191"/>
      <c r="EF846" s="191"/>
      <c r="EG846" s="191"/>
      <c r="EH846" s="191"/>
      <c r="EI846" s="191"/>
      <c r="EJ846" s="191"/>
      <c r="EK846" s="191"/>
      <c r="EL846" s="191"/>
      <c r="EM846" s="191"/>
      <c r="EN846" s="191"/>
      <c r="EO846" s="191"/>
      <c r="EP846" s="191"/>
      <c r="EQ846" s="191"/>
      <c r="ER846" s="191"/>
      <c r="ES846" s="191"/>
      <c r="ET846" s="191"/>
      <c r="EU846" s="191"/>
      <c r="EV846" s="191"/>
      <c r="EW846" s="191"/>
      <c r="EX846" s="191"/>
      <c r="EY846" s="191"/>
      <c r="EZ846" s="191"/>
      <c r="FA846" s="191"/>
      <c r="FB846" s="191"/>
      <c r="FC846" s="191"/>
      <c r="FD846" s="191"/>
      <c r="FE846" s="191"/>
      <c r="FF846" s="191"/>
      <c r="FG846" s="191"/>
      <c r="FH846" s="191"/>
      <c r="FI846" s="191"/>
      <c r="FJ846" s="191"/>
      <c r="FK846" s="191"/>
      <c r="FL846" s="191"/>
      <c r="FM846" s="191"/>
      <c r="FN846" s="191"/>
      <c r="FO846" s="191"/>
      <c r="FP846" s="191"/>
      <c r="FQ846" s="191"/>
      <c r="FR846" s="191"/>
      <c r="FS846" s="191"/>
      <c r="FT846" s="191"/>
      <c r="FU846" s="191"/>
      <c r="FV846" s="191"/>
      <c r="FW846" s="191"/>
      <c r="FX846" s="191"/>
      <c r="FY846" s="191"/>
      <c r="FZ846" s="191"/>
      <c r="GA846" s="191"/>
      <c r="GB846" s="191"/>
      <c r="GC846" s="191"/>
      <c r="GD846" s="191"/>
      <c r="GE846" s="191"/>
      <c r="GF846" s="191"/>
      <c r="GG846" s="191"/>
      <c r="GH846" s="191"/>
      <c r="GI846" s="191"/>
      <c r="GJ846" s="191"/>
      <c r="GK846" s="191"/>
      <c r="GL846" s="191"/>
      <c r="GM846" s="191"/>
      <c r="GN846" s="191"/>
      <c r="GO846" s="191"/>
      <c r="GP846" s="191"/>
      <c r="GQ846" s="191"/>
      <c r="GR846" s="191"/>
      <c r="GS846" s="191"/>
      <c r="GT846" s="191"/>
      <c r="GU846" s="191"/>
      <c r="GV846" s="191"/>
      <c r="GW846" s="191"/>
      <c r="GX846" s="191"/>
      <c r="GY846" s="191"/>
      <c r="GZ846" s="191"/>
      <c r="HA846" s="191"/>
      <c r="HB846" s="191"/>
      <c r="HC846" s="191"/>
      <c r="HD846" s="191"/>
      <c r="HE846" s="191"/>
      <c r="HF846" s="191"/>
      <c r="HG846" s="191"/>
      <c r="HH846" s="191"/>
      <c r="HI846" s="191"/>
      <c r="HJ846" s="191"/>
      <c r="HK846" s="191"/>
      <c r="HL846" s="191"/>
      <c r="HM846" s="191"/>
      <c r="HN846" s="191"/>
      <c r="HO846" s="191"/>
      <c r="HP846" s="191"/>
      <c r="HQ846" s="191"/>
      <c r="HR846" s="191"/>
      <c r="HS846" s="191"/>
      <c r="HT846" s="191"/>
      <c r="HU846" s="191"/>
      <c r="HV846" s="191"/>
      <c r="HW846" s="191"/>
      <c r="HX846" s="191"/>
      <c r="HY846" s="191"/>
      <c r="HZ846" s="191"/>
      <c r="IA846" s="191"/>
      <c r="IB846" s="191"/>
      <c r="IC846" s="191"/>
      <c r="ID846" s="191"/>
      <c r="IE846" s="191"/>
      <c r="IF846" s="191"/>
      <c r="IG846" s="191"/>
      <c r="IH846" s="191"/>
      <c r="II846" s="191"/>
      <c r="IJ846" s="191"/>
      <c r="IK846" s="191"/>
      <c r="IL846" s="191"/>
      <c r="IM846" s="191"/>
      <c r="IN846" s="191"/>
      <c r="IO846" s="191"/>
      <c r="IP846" s="191"/>
      <c r="IQ846" s="191"/>
      <c r="IR846" s="191"/>
      <c r="IS846" s="191"/>
      <c r="IT846" s="191"/>
      <c r="IU846" s="191"/>
      <c r="IV846" s="191"/>
      <c r="IW846" s="191"/>
      <c r="IX846" s="191"/>
      <c r="IY846" s="191"/>
      <c r="IZ846" s="191"/>
      <c r="JA846" s="191"/>
      <c r="JB846" s="191"/>
      <c r="JC846" s="191"/>
      <c r="JD846" s="191"/>
      <c r="JE846" s="191"/>
      <c r="JF846" s="191"/>
      <c r="JG846" s="191"/>
      <c r="JH846" s="191"/>
      <c r="JI846" s="191"/>
      <c r="JJ846" s="191"/>
      <c r="JK846" s="191"/>
      <c r="JL846" s="191"/>
      <c r="JM846" s="191"/>
      <c r="JN846" s="191"/>
      <c r="JO846" s="191"/>
      <c r="JP846" s="191"/>
      <c r="JQ846" s="191"/>
      <c r="JR846" s="191"/>
      <c r="JS846" s="191"/>
      <c r="JT846" s="191"/>
      <c r="JU846" s="191"/>
      <c r="JV846" s="191"/>
      <c r="JW846" s="191"/>
      <c r="JX846" s="191"/>
      <c r="JY846" s="191"/>
      <c r="JZ846" s="191"/>
      <c r="KA846" s="191"/>
      <c r="KB846" s="191"/>
      <c r="KC846" s="191"/>
      <c r="KD846" s="191"/>
      <c r="KE846" s="191"/>
      <c r="KF846" s="191"/>
      <c r="KG846" s="191"/>
      <c r="KH846" s="191"/>
      <c r="KI846" s="191"/>
      <c r="KJ846" s="191"/>
      <c r="KK846" s="191"/>
      <c r="KL846" s="191"/>
      <c r="KM846" s="191"/>
      <c r="KN846" s="191"/>
      <c r="KO846" s="191"/>
      <c r="KP846" s="191"/>
      <c r="KQ846" s="191"/>
      <c r="KR846" s="191"/>
      <c r="KS846" s="191"/>
      <c r="KT846" s="191"/>
      <c r="KU846" s="191"/>
      <c r="KV846" s="191"/>
      <c r="KW846" s="191"/>
      <c r="KX846" s="191"/>
      <c r="KY846" s="191"/>
      <c r="KZ846" s="191"/>
      <c r="LA846" s="191"/>
      <c r="LB846" s="191"/>
      <c r="LC846" s="191"/>
      <c r="LD846" s="191"/>
      <c r="LE846" s="191"/>
      <c r="LF846" s="191"/>
      <c r="LG846" s="191"/>
      <c r="LH846" s="191"/>
      <c r="LI846" s="191"/>
      <c r="LJ846" s="191"/>
      <c r="LK846" s="191"/>
      <c r="LL846" s="191"/>
      <c r="LM846" s="191"/>
      <c r="LN846" s="191"/>
      <c r="LO846" s="191"/>
      <c r="LP846" s="191"/>
      <c r="LQ846" s="191"/>
      <c r="LR846" s="191"/>
      <c r="LS846" s="191"/>
      <c r="LT846" s="191"/>
      <c r="LU846" s="191"/>
      <c r="LV846" s="191"/>
      <c r="LW846" s="191"/>
      <c r="LX846" s="191"/>
      <c r="LY846" s="191"/>
      <c r="LZ846" s="191"/>
      <c r="MA846" s="191"/>
      <c r="MB846" s="191"/>
      <c r="MC846" s="191"/>
      <c r="MD846" s="191"/>
      <c r="ME846" s="191"/>
      <c r="MF846" s="191"/>
      <c r="MG846" s="191"/>
      <c r="MH846" s="191"/>
      <c r="MI846" s="191"/>
      <c r="MJ846" s="191"/>
      <c r="MK846" s="191"/>
      <c r="ML846" s="191"/>
      <c r="MM846" s="191"/>
      <c r="MN846" s="191"/>
      <c r="MO846" s="191"/>
      <c r="MP846" s="191"/>
      <c r="MQ846" s="191"/>
      <c r="MR846" s="191"/>
      <c r="MS846" s="191"/>
      <c r="MT846" s="191"/>
      <c r="MU846" s="191"/>
      <c r="MV846" s="191"/>
      <c r="MW846" s="191"/>
      <c r="MX846" s="191"/>
      <c r="MY846" s="191"/>
      <c r="MZ846" s="191"/>
      <c r="NA846" s="191"/>
      <c r="NB846" s="191"/>
      <c r="NC846" s="191"/>
      <c r="ND846" s="191"/>
      <c r="NE846" s="191"/>
      <c r="NF846" s="191"/>
      <c r="NG846" s="191"/>
      <c r="NH846" s="191"/>
      <c r="NI846" s="191"/>
      <c r="NJ846" s="191"/>
      <c r="NK846" s="191"/>
      <c r="NL846" s="191"/>
      <c r="NM846" s="191"/>
      <c r="NN846" s="191"/>
      <c r="NO846" s="191"/>
      <c r="NP846" s="191"/>
      <c r="NQ846" s="191"/>
      <c r="NR846" s="191"/>
      <c r="NS846" s="191"/>
      <c r="NT846" s="191"/>
      <c r="NU846" s="191"/>
      <c r="NV846" s="191"/>
      <c r="NW846" s="191"/>
      <c r="NX846" s="191"/>
      <c r="NY846" s="191"/>
      <c r="NZ846" s="191"/>
      <c r="OA846" s="191"/>
      <c r="OB846" s="191"/>
      <c r="OC846" s="191"/>
      <c r="OD846" s="191"/>
      <c r="OE846" s="191"/>
      <c r="OF846" s="191"/>
      <c r="OG846" s="191"/>
      <c r="OH846" s="191"/>
      <c r="OI846" s="191"/>
      <c r="OJ846" s="191"/>
      <c r="OK846" s="191"/>
      <c r="OL846" s="191"/>
      <c r="OM846" s="191"/>
      <c r="ON846" s="191"/>
      <c r="OO846" s="191"/>
      <c r="OP846" s="191"/>
      <c r="OQ846" s="191"/>
      <c r="OR846" s="191"/>
      <c r="OS846" s="191"/>
      <c r="OT846" s="191"/>
      <c r="OU846" s="191"/>
      <c r="OV846" s="191"/>
      <c r="OW846" s="191"/>
      <c r="OX846" s="191"/>
      <c r="OY846" s="191"/>
      <c r="OZ846" s="191"/>
      <c r="PA846" s="191"/>
      <c r="PB846" s="191"/>
      <c r="PC846" s="191"/>
      <c r="PD846" s="191"/>
      <c r="PE846" s="191"/>
      <c r="PF846" s="191"/>
      <c r="PG846" s="191"/>
      <c r="PH846" s="191"/>
      <c r="PI846" s="191"/>
      <c r="PJ846" s="191"/>
      <c r="PK846" s="191"/>
      <c r="PL846" s="191"/>
      <c r="PM846" s="191"/>
      <c r="PN846" s="191"/>
      <c r="PO846" s="191"/>
      <c r="PP846" s="191"/>
      <c r="PQ846" s="191"/>
      <c r="PR846" s="191"/>
      <c r="PS846" s="191"/>
      <c r="PT846" s="191"/>
      <c r="PU846" s="191"/>
      <c r="PV846" s="191"/>
      <c r="PW846" s="191"/>
      <c r="PX846" s="191"/>
      <c r="PY846" s="191"/>
      <c r="PZ846" s="191"/>
      <c r="QA846" s="191"/>
      <c r="QB846" s="191"/>
      <c r="QC846" s="191"/>
      <c r="QD846" s="191"/>
      <c r="QE846" s="191"/>
      <c r="QF846" s="191"/>
      <c r="QG846" s="191"/>
      <c r="QH846" s="191"/>
      <c r="QI846" s="191"/>
      <c r="QJ846" s="191"/>
      <c r="QK846" s="191"/>
      <c r="QL846" s="191"/>
      <c r="QM846" s="191"/>
      <c r="QN846" s="191"/>
      <c r="QO846" s="191"/>
      <c r="QP846" s="191"/>
      <c r="QQ846" s="191"/>
      <c r="QR846" s="191"/>
      <c r="QS846" s="191"/>
      <c r="QT846" s="191"/>
      <c r="QU846" s="191"/>
      <c r="QV846" s="191"/>
      <c r="QW846" s="191"/>
      <c r="QX846" s="191"/>
      <c r="QY846" s="191"/>
      <c r="QZ846" s="191"/>
      <c r="RA846" s="191"/>
      <c r="RB846" s="191"/>
      <c r="RC846" s="191"/>
      <c r="RD846" s="191"/>
      <c r="RE846" s="191"/>
      <c r="RF846" s="191"/>
      <c r="RG846" s="191"/>
      <c r="RH846" s="191"/>
      <c r="RI846" s="191"/>
      <c r="RJ846" s="191"/>
      <c r="RK846" s="191"/>
      <c r="RL846" s="191"/>
      <c r="RM846" s="191"/>
      <c r="RN846" s="191"/>
      <c r="RO846" s="191"/>
      <c r="RP846" s="191"/>
      <c r="RQ846" s="191"/>
      <c r="RR846" s="191"/>
      <c r="RS846" s="191"/>
      <c r="RT846" s="191"/>
      <c r="RU846" s="191"/>
      <c r="RV846" s="191"/>
      <c r="RW846" s="191"/>
      <c r="RX846" s="191"/>
      <c r="RY846" s="191"/>
      <c r="RZ846" s="191"/>
      <c r="SA846" s="191"/>
      <c r="SB846" s="191"/>
      <c r="SC846" s="191"/>
      <c r="SD846" s="191"/>
      <c r="SE846" s="191"/>
      <c r="SF846" s="191"/>
      <c r="SG846" s="191"/>
      <c r="SH846" s="191"/>
      <c r="SI846" s="191"/>
      <c r="SJ846" s="191"/>
      <c r="SK846" s="191"/>
      <c r="SL846" s="191"/>
      <c r="SM846" s="191"/>
      <c r="SN846" s="191"/>
      <c r="SO846" s="191"/>
      <c r="SP846" s="191"/>
      <c r="SQ846" s="191"/>
      <c r="SR846" s="191"/>
      <c r="SS846" s="191"/>
      <c r="ST846" s="191"/>
      <c r="SU846" s="191"/>
      <c r="SV846" s="191"/>
      <c r="SW846" s="191"/>
      <c r="SX846" s="191"/>
      <c r="SY846" s="191"/>
      <c r="SZ846" s="191"/>
      <c r="TA846" s="191"/>
      <c r="TB846" s="191"/>
      <c r="TC846" s="191"/>
      <c r="TD846" s="191"/>
      <c r="TE846" s="191"/>
      <c r="TF846" s="191"/>
      <c r="TG846" s="191"/>
      <c r="TH846" s="191"/>
      <c r="TI846" s="191"/>
      <c r="TJ846" s="191"/>
      <c r="TK846" s="191"/>
      <c r="TL846" s="191"/>
      <c r="TM846" s="191"/>
      <c r="TN846" s="191"/>
      <c r="TO846" s="191"/>
      <c r="TP846" s="191"/>
      <c r="TQ846" s="191"/>
      <c r="TR846" s="191"/>
      <c r="TS846" s="191"/>
      <c r="TT846" s="191"/>
      <c r="TU846" s="191"/>
      <c r="TV846" s="191"/>
      <c r="TW846" s="191"/>
      <c r="TX846" s="191"/>
      <c r="TY846" s="191"/>
      <c r="TZ846" s="191"/>
      <c r="UA846" s="191"/>
      <c r="UB846" s="191"/>
      <c r="UC846" s="191"/>
      <c r="UD846" s="191"/>
      <c r="UE846" s="191"/>
      <c r="UF846" s="191"/>
      <c r="UG846" s="191"/>
      <c r="UH846" s="191"/>
      <c r="UI846" s="191"/>
      <c r="UJ846" s="191"/>
      <c r="UK846" s="191"/>
      <c r="UL846" s="191"/>
      <c r="UM846" s="191"/>
      <c r="UN846" s="191"/>
      <c r="UO846" s="191"/>
      <c r="UP846" s="191"/>
      <c r="UQ846" s="191"/>
      <c r="UR846" s="191"/>
      <c r="US846" s="191"/>
      <c r="UT846" s="191"/>
      <c r="UU846" s="191"/>
      <c r="UV846" s="191"/>
      <c r="UW846" s="191"/>
      <c r="UX846" s="191"/>
      <c r="UY846" s="191"/>
      <c r="UZ846" s="191"/>
      <c r="VA846" s="191"/>
      <c r="VB846" s="191"/>
      <c r="VC846" s="191"/>
      <c r="VD846" s="191"/>
      <c r="VE846" s="191"/>
      <c r="VF846" s="191"/>
      <c r="VG846" s="191"/>
      <c r="VH846" s="191"/>
      <c r="VI846" s="191"/>
      <c r="VJ846" s="191"/>
      <c r="VK846" s="191"/>
      <c r="VL846" s="191"/>
      <c r="VM846" s="191"/>
      <c r="VN846" s="191"/>
      <c r="VO846" s="191"/>
      <c r="VP846" s="191"/>
      <c r="VQ846" s="191"/>
      <c r="VR846" s="191"/>
      <c r="VS846" s="191"/>
      <c r="VT846" s="191"/>
      <c r="VU846" s="191"/>
      <c r="VV846" s="191"/>
      <c r="VW846" s="191"/>
      <c r="VX846" s="191"/>
      <c r="VY846" s="191"/>
      <c r="VZ846" s="191"/>
      <c r="WA846" s="191"/>
      <c r="WB846" s="191"/>
      <c r="WC846" s="191"/>
      <c r="WD846" s="191"/>
      <c r="WE846" s="191"/>
      <c r="WF846" s="191"/>
      <c r="WG846" s="191"/>
      <c r="WH846" s="191"/>
      <c r="WI846" s="191"/>
      <c r="WJ846" s="191"/>
      <c r="WK846" s="191"/>
      <c r="WL846" s="191"/>
      <c r="WM846" s="191"/>
      <c r="WN846" s="191"/>
      <c r="WO846" s="191"/>
      <c r="WP846" s="191"/>
      <c r="WQ846" s="191"/>
      <c r="WR846" s="191"/>
      <c r="WS846" s="191"/>
      <c r="WT846" s="191"/>
      <c r="WU846" s="191"/>
      <c r="WV846" s="191"/>
      <c r="WW846" s="191"/>
      <c r="WX846" s="191"/>
      <c r="WY846" s="191"/>
      <c r="WZ846" s="191"/>
      <c r="XA846" s="191"/>
      <c r="XB846" s="191"/>
      <c r="XC846" s="191"/>
      <c r="XD846" s="191"/>
      <c r="XE846" s="191"/>
      <c r="XF846" s="191"/>
      <c r="XG846" s="191"/>
      <c r="XH846" s="191"/>
      <c r="XI846" s="191"/>
      <c r="XJ846" s="191"/>
      <c r="XK846" s="191"/>
      <c r="XL846" s="191"/>
      <c r="XM846" s="191"/>
      <c r="XN846" s="191"/>
      <c r="XO846" s="191"/>
      <c r="XP846" s="191"/>
      <c r="XQ846" s="191"/>
      <c r="XR846" s="191"/>
      <c r="XS846" s="191"/>
      <c r="XT846" s="191"/>
      <c r="XU846" s="191"/>
      <c r="XV846" s="191"/>
      <c r="XW846" s="191"/>
      <c r="XX846" s="191"/>
      <c r="XY846" s="191"/>
      <c r="XZ846" s="191"/>
      <c r="YA846" s="191"/>
      <c r="YB846" s="191"/>
      <c r="YC846" s="191"/>
      <c r="YD846" s="191"/>
      <c r="YE846" s="191"/>
      <c r="YF846" s="191"/>
      <c r="YG846" s="191"/>
      <c r="YH846" s="191"/>
      <c r="YI846" s="191"/>
      <c r="YJ846" s="191"/>
      <c r="YK846" s="191"/>
      <c r="YL846" s="191"/>
      <c r="YM846" s="191"/>
      <c r="YN846" s="191"/>
      <c r="YO846" s="191"/>
      <c r="YP846" s="191"/>
      <c r="YQ846" s="191"/>
      <c r="YR846" s="191"/>
      <c r="YS846" s="191"/>
      <c r="YT846" s="191"/>
      <c r="YU846" s="191"/>
      <c r="YV846" s="191"/>
      <c r="YW846" s="191"/>
      <c r="YX846" s="191"/>
      <c r="YY846" s="191"/>
      <c r="YZ846" s="191"/>
      <c r="ZA846" s="191"/>
      <c r="ZB846" s="191"/>
      <c r="ZC846" s="191"/>
      <c r="ZD846" s="191"/>
      <c r="ZE846" s="191"/>
      <c r="ZF846" s="191"/>
      <c r="ZG846" s="191"/>
      <c r="ZH846" s="191"/>
      <c r="ZI846" s="191"/>
      <c r="ZJ846" s="191"/>
      <c r="ZK846" s="191"/>
      <c r="ZL846" s="191"/>
      <c r="ZM846" s="191"/>
      <c r="ZN846" s="191"/>
      <c r="ZO846" s="191"/>
      <c r="ZP846" s="191"/>
      <c r="ZQ846" s="191"/>
      <c r="ZR846" s="191"/>
      <c r="ZS846" s="191"/>
      <c r="ZT846" s="191"/>
      <c r="ZU846" s="191"/>
      <c r="ZV846" s="191"/>
      <c r="ZW846" s="191"/>
      <c r="ZX846" s="191"/>
      <c r="ZY846" s="191"/>
      <c r="ZZ846" s="191"/>
      <c r="AAA846" s="191"/>
      <c r="AAB846" s="191"/>
      <c r="AAC846" s="191"/>
      <c r="AAD846" s="191"/>
      <c r="AAE846" s="191"/>
      <c r="AAF846" s="191"/>
      <c r="AAG846" s="191"/>
      <c r="AAH846" s="191"/>
      <c r="AAI846" s="191"/>
      <c r="AAJ846" s="191"/>
      <c r="AAK846" s="191"/>
      <c r="AAL846" s="191"/>
      <c r="AAM846" s="191"/>
      <c r="AAN846" s="191"/>
      <c r="AAO846" s="191"/>
      <c r="AAP846" s="191"/>
      <c r="AAQ846" s="191"/>
      <c r="AAR846" s="191"/>
      <c r="AAS846" s="191"/>
      <c r="AAT846" s="191"/>
      <c r="AAU846" s="191"/>
      <c r="AAV846" s="191"/>
      <c r="AAW846" s="191"/>
      <c r="AAX846" s="191"/>
      <c r="AAY846" s="191"/>
      <c r="AAZ846" s="191"/>
      <c r="ABA846" s="191"/>
      <c r="ABB846" s="191"/>
      <c r="ABC846" s="191"/>
      <c r="ABD846" s="191"/>
      <c r="ABE846" s="191"/>
      <c r="ABF846" s="191"/>
      <c r="ABG846" s="191"/>
      <c r="ABH846" s="191"/>
      <c r="ABI846" s="191"/>
      <c r="ABJ846" s="191"/>
      <c r="ABK846" s="191"/>
      <c r="ABL846" s="191"/>
      <c r="ABM846" s="191"/>
      <c r="ABN846" s="191"/>
      <c r="ABO846" s="191"/>
      <c r="ABP846" s="191"/>
      <c r="ABQ846" s="191"/>
      <c r="ABR846" s="191"/>
      <c r="ABS846" s="191"/>
      <c r="ABT846" s="191"/>
      <c r="ABU846" s="191"/>
      <c r="ABV846" s="191"/>
      <c r="ABW846" s="191"/>
      <c r="ABX846" s="191"/>
      <c r="ABY846" s="191"/>
      <c r="ABZ846" s="191"/>
      <c r="ACA846" s="191"/>
      <c r="ACB846" s="191"/>
      <c r="ACC846" s="191"/>
      <c r="ACD846" s="191"/>
      <c r="ACE846" s="191"/>
      <c r="ACF846" s="191"/>
      <c r="ACG846" s="191"/>
      <c r="ACH846" s="191"/>
      <c r="ACI846" s="191"/>
      <c r="ACJ846" s="191"/>
      <c r="ACK846" s="191"/>
      <c r="ACL846" s="191"/>
      <c r="ACM846" s="191"/>
      <c r="ACN846" s="191"/>
      <c r="ACO846" s="191"/>
      <c r="ACP846" s="191"/>
      <c r="ACQ846" s="191"/>
      <c r="ACR846" s="191"/>
      <c r="ACS846" s="191"/>
      <c r="ACT846" s="191"/>
      <c r="ACU846" s="191"/>
      <c r="ACV846" s="191"/>
      <c r="ACW846" s="191"/>
      <c r="ACX846" s="191"/>
      <c r="ACY846" s="191"/>
      <c r="ACZ846" s="191"/>
      <c r="ADA846" s="191"/>
      <c r="ADB846" s="191"/>
      <c r="ADC846" s="191"/>
      <c r="ADD846" s="191"/>
      <c r="ADE846" s="191"/>
      <c r="ADF846" s="191"/>
      <c r="ADG846" s="191"/>
      <c r="ADH846" s="191"/>
      <c r="ADI846" s="191"/>
      <c r="ADJ846" s="191"/>
      <c r="ADK846" s="191"/>
      <c r="ADL846" s="191"/>
      <c r="ADM846" s="191"/>
      <c r="ADN846" s="191"/>
      <c r="ADO846" s="191"/>
      <c r="ADP846" s="191"/>
      <c r="ADQ846" s="191"/>
      <c r="ADR846" s="191"/>
      <c r="ADS846" s="191"/>
      <c r="ADT846" s="191"/>
      <c r="ADU846" s="191"/>
      <c r="ADV846" s="191"/>
      <c r="ADW846" s="191"/>
      <c r="ADX846" s="191"/>
      <c r="ADY846" s="191"/>
      <c r="ADZ846" s="191"/>
      <c r="AEA846" s="191"/>
      <c r="AEB846" s="191"/>
      <c r="AEC846" s="191"/>
      <c r="AED846" s="191"/>
      <c r="AEE846" s="191"/>
      <c r="AEF846" s="191"/>
      <c r="AEG846" s="191"/>
      <c r="AEH846" s="191"/>
      <c r="AEI846" s="191"/>
      <c r="AEJ846" s="191"/>
      <c r="AEK846" s="191"/>
      <c r="AEL846" s="191"/>
      <c r="AEM846" s="191"/>
      <c r="AEN846" s="191"/>
      <c r="AEO846" s="191"/>
      <c r="AEP846" s="191"/>
      <c r="AEQ846" s="191"/>
      <c r="AER846" s="191"/>
      <c r="AES846" s="191"/>
      <c r="AET846" s="191"/>
      <c r="AEU846" s="191"/>
      <c r="AEV846" s="191"/>
      <c r="AEW846" s="191"/>
      <c r="AEX846" s="191"/>
      <c r="AEY846" s="191"/>
      <c r="AEZ846" s="191"/>
      <c r="AFA846" s="191"/>
      <c r="AFB846" s="191"/>
      <c r="AFC846" s="191"/>
      <c r="AFD846" s="191"/>
      <c r="AFE846" s="191"/>
      <c r="AFF846" s="191"/>
      <c r="AFG846" s="191"/>
      <c r="AFH846" s="191"/>
      <c r="AFI846" s="191"/>
      <c r="AFJ846" s="191"/>
      <c r="AFK846" s="191"/>
      <c r="AFL846" s="191"/>
      <c r="AFM846" s="191"/>
      <c r="AFN846" s="191"/>
      <c r="AFO846" s="191"/>
      <c r="AFP846" s="191"/>
      <c r="AFQ846" s="191"/>
      <c r="AFR846" s="191"/>
      <c r="AFS846" s="191"/>
      <c r="AFT846" s="191"/>
      <c r="AFU846" s="191"/>
      <c r="AFV846" s="191"/>
      <c r="AFW846" s="191"/>
      <c r="AFX846" s="191"/>
      <c r="AFY846" s="191"/>
      <c r="AFZ846" s="191"/>
      <c r="AGA846" s="191"/>
      <c r="AGB846" s="191"/>
      <c r="AGC846" s="191"/>
      <c r="AGD846" s="191"/>
      <c r="AGE846" s="191"/>
      <c r="AGF846" s="191"/>
      <c r="AGG846" s="191"/>
      <c r="AGH846" s="191"/>
      <c r="AGI846" s="191"/>
      <c r="AGJ846" s="191"/>
      <c r="AGK846" s="191"/>
      <c r="AGL846" s="191"/>
      <c r="AGM846" s="191"/>
      <c r="AGN846" s="191"/>
      <c r="AGO846" s="191"/>
      <c r="AGP846" s="191"/>
      <c r="AGQ846" s="191"/>
      <c r="AGR846" s="191"/>
      <c r="AGS846" s="191"/>
      <c r="AGT846" s="191"/>
      <c r="AGU846" s="191"/>
      <c r="AGV846" s="191"/>
      <c r="AGW846" s="191"/>
      <c r="AGX846" s="191"/>
      <c r="AGY846" s="191"/>
      <c r="AGZ846" s="191"/>
      <c r="AHA846" s="191"/>
      <c r="AHB846" s="191"/>
      <c r="AHC846" s="191"/>
      <c r="AHD846" s="191"/>
      <c r="AHE846" s="191"/>
      <c r="AHF846" s="191"/>
      <c r="AHG846" s="191"/>
      <c r="AHH846" s="191"/>
      <c r="AHI846" s="191"/>
      <c r="AHJ846" s="191"/>
      <c r="AHK846" s="191"/>
      <c r="AHL846" s="191"/>
      <c r="AHM846" s="191"/>
      <c r="AHN846" s="191"/>
      <c r="AHO846" s="191"/>
      <c r="AHP846" s="191"/>
      <c r="AHQ846" s="191"/>
      <c r="AHR846" s="191"/>
      <c r="AHS846" s="191"/>
      <c r="AHT846" s="191"/>
      <c r="AHU846" s="191"/>
      <c r="AHV846" s="191"/>
      <c r="AHW846" s="191"/>
      <c r="AHX846" s="191"/>
      <c r="AHY846" s="191"/>
      <c r="AHZ846" s="191"/>
      <c r="AIA846" s="191"/>
      <c r="AIB846" s="191"/>
      <c r="AIC846" s="191"/>
      <c r="AID846" s="191"/>
      <c r="AIE846" s="191"/>
      <c r="AIF846" s="191"/>
      <c r="AIG846" s="191"/>
      <c r="AIH846" s="191"/>
      <c r="AII846" s="191"/>
      <c r="AIJ846" s="191"/>
      <c r="AIK846" s="191"/>
      <c r="AIL846" s="191"/>
      <c r="AIM846" s="191"/>
      <c r="AIN846" s="191"/>
      <c r="AIO846" s="191"/>
      <c r="AIP846" s="191"/>
      <c r="AIQ846" s="191"/>
      <c r="AIR846" s="191"/>
      <c r="AIS846" s="191"/>
      <c r="AIT846" s="191"/>
      <c r="AIU846" s="191"/>
      <c r="AIV846" s="191"/>
      <c r="AIW846" s="191"/>
      <c r="AIX846" s="191"/>
      <c r="AIY846" s="191"/>
      <c r="AIZ846" s="191"/>
      <c r="AJA846" s="191"/>
      <c r="AJB846" s="191"/>
      <c r="AJC846" s="191"/>
      <c r="AJD846" s="191"/>
      <c r="AJE846" s="191"/>
      <c r="AJF846" s="191"/>
      <c r="AJG846" s="191"/>
      <c r="AJH846" s="191"/>
      <c r="AJI846" s="191"/>
      <c r="AJJ846" s="191"/>
      <c r="AJK846" s="191"/>
      <c r="AJL846" s="191"/>
      <c r="AJM846" s="191"/>
      <c r="AJN846" s="191"/>
      <c r="AJO846" s="191"/>
      <c r="AJP846" s="191"/>
      <c r="AJQ846" s="191"/>
      <c r="AJR846" s="191"/>
      <c r="AJS846" s="191"/>
      <c r="AJT846" s="191"/>
      <c r="AJU846" s="191"/>
      <c r="AJV846" s="191"/>
      <c r="AJW846" s="191"/>
      <c r="AJX846" s="191"/>
      <c r="AJY846" s="191"/>
      <c r="AJZ846" s="191"/>
      <c r="AKA846" s="191"/>
      <c r="AKB846" s="191"/>
      <c r="AKC846" s="191"/>
      <c r="AKD846" s="191"/>
      <c r="AKE846" s="191"/>
      <c r="AKF846" s="191"/>
      <c r="AKG846" s="191"/>
      <c r="AKH846" s="191"/>
      <c r="AKI846" s="191"/>
      <c r="AKJ846" s="191"/>
      <c r="AKK846" s="191"/>
      <c r="AKL846" s="191"/>
      <c r="AKM846" s="191"/>
      <c r="AKN846" s="191"/>
      <c r="AKO846" s="191"/>
      <c r="AKP846" s="191"/>
      <c r="AKQ846" s="191"/>
      <c r="AKR846" s="191"/>
      <c r="AKS846" s="191"/>
      <c r="AKT846" s="191"/>
      <c r="AKU846" s="191"/>
      <c r="AKV846" s="191"/>
      <c r="AKW846" s="191"/>
      <c r="AKX846" s="191"/>
      <c r="AKY846" s="191"/>
      <c r="AKZ846" s="191"/>
      <c r="ALA846" s="191"/>
      <c r="ALB846" s="191"/>
      <c r="ALC846" s="191"/>
      <c r="ALD846" s="191"/>
      <c r="ALE846" s="191"/>
      <c r="ALF846" s="191"/>
      <c r="ALG846" s="191"/>
      <c r="ALH846" s="191"/>
      <c r="ALI846" s="191"/>
      <c r="ALJ846" s="191"/>
      <c r="ALK846" s="191"/>
      <c r="ALL846" s="191"/>
      <c r="ALM846" s="191"/>
      <c r="ALN846" s="191"/>
      <c r="ALO846" s="191"/>
      <c r="ALP846" s="191"/>
      <c r="ALQ846" s="191"/>
      <c r="ALR846" s="191"/>
      <c r="ALS846" s="191"/>
      <c r="ALT846" s="191"/>
      <c r="ALU846" s="191"/>
      <c r="ALV846" s="191"/>
      <c r="ALW846" s="191"/>
      <c r="ALX846" s="191"/>
      <c r="ALY846" s="191"/>
      <c r="ALZ846" s="191"/>
      <c r="AMA846" s="191"/>
      <c r="AMB846" s="191"/>
      <c r="AMC846" s="191"/>
      <c r="AMD846" s="191"/>
      <c r="AME846" s="191"/>
      <c r="AMF846" s="191"/>
      <c r="AMG846" s="191"/>
      <c r="AMH846" s="191"/>
      <c r="AMI846" s="191"/>
      <c r="AMJ846" s="191"/>
      <c r="AMK846" s="191"/>
      <c r="AML846" s="191"/>
      <c r="AMM846" s="191"/>
      <c r="AMN846" s="191"/>
      <c r="AMO846" s="191"/>
      <c r="AMP846" s="191"/>
      <c r="AMQ846" s="191"/>
      <c r="AMR846" s="191"/>
      <c r="AMS846" s="191"/>
      <c r="AMT846" s="191"/>
      <c r="AMU846" s="191"/>
      <c r="AMV846" s="191"/>
      <c r="AMW846" s="191"/>
      <c r="AMX846" s="191"/>
      <c r="AMY846" s="191"/>
      <c r="AMZ846" s="191"/>
      <c r="ANA846" s="191"/>
      <c r="ANB846" s="191"/>
      <c r="ANC846" s="191"/>
      <c r="AND846" s="191"/>
      <c r="ANE846" s="191"/>
      <c r="ANF846" s="191"/>
      <c r="ANG846" s="191"/>
      <c r="ANH846" s="191"/>
      <c r="ANI846" s="191"/>
      <c r="ANJ846" s="191"/>
      <c r="ANK846" s="191"/>
      <c r="ANL846" s="191"/>
      <c r="ANM846" s="191"/>
      <c r="ANN846" s="191"/>
      <c r="ANO846" s="191"/>
      <c r="ANP846" s="191"/>
      <c r="ANQ846" s="191"/>
      <c r="ANR846" s="191"/>
      <c r="ANS846" s="191"/>
      <c r="ANT846" s="191"/>
      <c r="ANU846" s="191"/>
      <c r="ANV846" s="191"/>
      <c r="ANW846" s="191"/>
      <c r="ANX846" s="191"/>
      <c r="ANY846" s="191"/>
      <c r="ANZ846" s="191"/>
      <c r="AOA846" s="191"/>
      <c r="AOB846" s="191"/>
      <c r="AOC846" s="191"/>
      <c r="AOD846" s="191"/>
      <c r="AOE846" s="191"/>
      <c r="AOF846" s="191"/>
      <c r="AOG846" s="191"/>
      <c r="AOH846" s="191"/>
      <c r="AOI846" s="191"/>
      <c r="AOJ846" s="191"/>
      <c r="AOK846" s="191"/>
      <c r="AOL846" s="191"/>
      <c r="AOM846" s="191"/>
      <c r="AON846" s="191"/>
      <c r="AOO846" s="191"/>
      <c r="AOP846" s="191"/>
      <c r="AOQ846" s="191"/>
      <c r="AOR846" s="191"/>
      <c r="AOS846" s="191"/>
      <c r="AOT846" s="191"/>
      <c r="AOU846" s="191"/>
      <c r="AOV846" s="191"/>
      <c r="AOW846" s="191"/>
      <c r="AOX846" s="191"/>
      <c r="AOY846" s="191"/>
      <c r="AOZ846" s="191"/>
      <c r="APA846" s="191"/>
      <c r="APB846" s="191"/>
      <c r="APC846" s="191"/>
      <c r="APD846" s="191"/>
      <c r="APE846" s="191"/>
      <c r="APF846" s="191"/>
      <c r="APG846" s="191"/>
      <c r="APH846" s="191"/>
      <c r="API846" s="191"/>
      <c r="APJ846" s="191"/>
      <c r="APK846" s="191"/>
      <c r="APL846" s="191"/>
      <c r="APM846" s="191"/>
      <c r="APN846" s="191"/>
      <c r="APO846" s="191"/>
      <c r="APP846" s="191"/>
      <c r="APQ846" s="191"/>
      <c r="APR846" s="191"/>
      <c r="APS846" s="191"/>
      <c r="APT846" s="191"/>
      <c r="APU846" s="191"/>
      <c r="APV846" s="191"/>
      <c r="APW846" s="191"/>
      <c r="APX846" s="191"/>
      <c r="APY846" s="191"/>
      <c r="APZ846" s="191"/>
      <c r="AQA846" s="191"/>
      <c r="AQB846" s="191"/>
      <c r="AQC846" s="191"/>
      <c r="AQD846" s="191"/>
      <c r="AQE846" s="191"/>
      <c r="AQF846" s="191"/>
      <c r="AQG846" s="191"/>
      <c r="AQH846" s="191"/>
      <c r="AQI846" s="191"/>
      <c r="AQJ846" s="191"/>
      <c r="AQK846" s="191"/>
      <c r="AQL846" s="191"/>
      <c r="AQM846" s="191"/>
      <c r="AQN846" s="191"/>
      <c r="AQO846" s="191"/>
      <c r="AQP846" s="191"/>
      <c r="AQQ846" s="191"/>
      <c r="AQR846" s="191"/>
      <c r="AQS846" s="191"/>
      <c r="AQT846" s="191"/>
      <c r="AQU846" s="191"/>
      <c r="AQV846" s="191"/>
      <c r="AQW846" s="191"/>
      <c r="AQX846" s="191"/>
      <c r="AQY846" s="191"/>
      <c r="AQZ846" s="191"/>
      <c r="ARA846" s="191"/>
      <c r="ARB846" s="191"/>
      <c r="ARC846" s="191"/>
      <c r="ARD846" s="191"/>
      <c r="ARE846" s="191"/>
      <c r="ARF846" s="191"/>
      <c r="ARG846" s="191"/>
      <c r="ARH846" s="191"/>
      <c r="ARI846" s="191"/>
      <c r="ARJ846" s="191"/>
      <c r="ARK846" s="191"/>
      <c r="ARL846" s="191"/>
      <c r="ARM846" s="191"/>
      <c r="ARN846" s="191"/>
      <c r="ARO846" s="191"/>
      <c r="ARP846" s="191"/>
      <c r="ARQ846" s="191"/>
      <c r="ARR846" s="191"/>
      <c r="ARS846" s="191"/>
      <c r="ART846" s="191"/>
      <c r="ARU846" s="191"/>
      <c r="ARV846" s="191"/>
      <c r="ARW846" s="191"/>
      <c r="ARX846" s="191"/>
      <c r="ARY846" s="191"/>
      <c r="ARZ846" s="191"/>
      <c r="ASA846" s="191"/>
      <c r="ASB846" s="191"/>
      <c r="ASC846" s="191"/>
      <c r="ASD846" s="191"/>
      <c r="ASE846" s="191"/>
      <c r="ASF846" s="191"/>
      <c r="ASG846" s="191"/>
      <c r="ASH846" s="191"/>
      <c r="ASI846" s="191"/>
      <c r="ASJ846" s="191"/>
      <c r="ASK846" s="191"/>
      <c r="ASL846" s="191"/>
      <c r="ASM846" s="191"/>
      <c r="ASN846" s="191"/>
      <c r="ASO846" s="191"/>
      <c r="ASP846" s="191"/>
      <c r="ASQ846" s="191"/>
      <c r="ASR846" s="191"/>
      <c r="ASS846" s="191"/>
      <c r="AST846" s="191"/>
      <c r="ASU846" s="191"/>
      <c r="ASV846" s="191"/>
      <c r="ASW846" s="191"/>
      <c r="ASX846" s="191"/>
      <c r="ASY846" s="191"/>
      <c r="ASZ846" s="191"/>
      <c r="ATA846" s="191"/>
      <c r="ATB846" s="191"/>
      <c r="ATC846" s="191"/>
      <c r="ATD846" s="191"/>
      <c r="ATE846" s="191"/>
      <c r="ATF846" s="191"/>
      <c r="ATG846" s="191"/>
      <c r="ATH846" s="191"/>
      <c r="ATI846" s="191"/>
      <c r="ATJ846" s="191"/>
      <c r="ATK846" s="191"/>
      <c r="ATL846" s="191"/>
      <c r="ATM846" s="191"/>
      <c r="ATN846" s="191"/>
      <c r="ATO846" s="191"/>
      <c r="ATP846" s="191"/>
      <c r="ATQ846" s="191"/>
      <c r="ATR846" s="191"/>
      <c r="ATS846" s="191"/>
      <c r="ATT846" s="191"/>
      <c r="ATU846" s="191"/>
      <c r="ATV846" s="191"/>
      <c r="ATW846" s="191"/>
      <c r="ATX846" s="191"/>
      <c r="ATY846" s="191"/>
      <c r="ATZ846" s="191"/>
      <c r="AUA846" s="191"/>
      <c r="AUB846" s="191"/>
      <c r="AUC846" s="191"/>
      <c r="AUD846" s="191"/>
      <c r="AUE846" s="191"/>
      <c r="AUF846" s="191"/>
      <c r="AUG846" s="191"/>
      <c r="AUH846" s="191"/>
      <c r="AUI846" s="191"/>
      <c r="AUJ846" s="191"/>
      <c r="AUK846" s="191"/>
      <c r="AUL846" s="191"/>
      <c r="AUM846" s="191"/>
      <c r="AUN846" s="191"/>
      <c r="AUO846" s="191"/>
      <c r="AUP846" s="191"/>
      <c r="AUQ846" s="191"/>
      <c r="AUR846" s="191"/>
      <c r="AUS846" s="191"/>
      <c r="AUT846" s="191"/>
      <c r="AUU846" s="191"/>
      <c r="AUV846" s="191"/>
      <c r="AUW846" s="191"/>
      <c r="AUX846" s="191"/>
      <c r="AUY846" s="191"/>
      <c r="AUZ846" s="191"/>
      <c r="AVA846" s="191"/>
      <c r="AVB846" s="191"/>
      <c r="AVC846" s="191"/>
      <c r="AVD846" s="191"/>
      <c r="AVE846" s="191"/>
      <c r="AVF846" s="191"/>
      <c r="AVG846" s="191"/>
      <c r="AVH846" s="191"/>
      <c r="AVI846" s="191"/>
      <c r="AVJ846" s="191"/>
      <c r="AVK846" s="191"/>
      <c r="AVL846" s="191"/>
      <c r="AVM846" s="191"/>
      <c r="AVN846" s="191"/>
      <c r="AVO846" s="191"/>
      <c r="AVP846" s="191"/>
      <c r="AVQ846" s="191"/>
      <c r="AVR846" s="191"/>
      <c r="AVS846" s="191"/>
      <c r="AVT846" s="191"/>
      <c r="AVU846" s="191"/>
      <c r="AVV846" s="191"/>
      <c r="AVW846" s="191"/>
      <c r="AVX846" s="191"/>
      <c r="AVY846" s="191"/>
      <c r="AVZ846" s="191"/>
      <c r="AWA846" s="191"/>
      <c r="AWB846" s="191"/>
      <c r="AWC846" s="191"/>
      <c r="AWD846" s="191"/>
      <c r="AWE846" s="191"/>
      <c r="AWF846" s="191"/>
      <c r="AWG846" s="191"/>
      <c r="AWH846" s="191"/>
      <c r="AWI846" s="191"/>
      <c r="AWJ846" s="191"/>
      <c r="AWK846" s="191"/>
      <c r="AWL846" s="191"/>
      <c r="AWM846" s="191"/>
      <c r="AWN846" s="191"/>
      <c r="AWO846" s="191"/>
      <c r="AWP846" s="191"/>
      <c r="AWQ846" s="191"/>
      <c r="AWR846" s="191"/>
      <c r="AWS846" s="191"/>
      <c r="AWT846" s="191"/>
      <c r="AWU846" s="191"/>
      <c r="AWV846" s="191"/>
      <c r="AWW846" s="191"/>
      <c r="AWX846" s="191"/>
      <c r="AWY846" s="191"/>
      <c r="AWZ846" s="191"/>
      <c r="AXA846" s="191"/>
      <c r="AXB846" s="191"/>
      <c r="AXC846" s="191"/>
      <c r="AXD846" s="191"/>
      <c r="AXE846" s="191"/>
      <c r="AXF846" s="191"/>
      <c r="AXG846" s="191"/>
      <c r="AXH846" s="191"/>
      <c r="AXI846" s="191"/>
      <c r="AXJ846" s="191"/>
      <c r="AXK846" s="191"/>
      <c r="AXL846" s="191"/>
      <c r="AXM846" s="191"/>
      <c r="AXN846" s="191"/>
      <c r="AXO846" s="191"/>
      <c r="AXP846" s="191"/>
      <c r="AXQ846" s="191"/>
      <c r="AXR846" s="191"/>
      <c r="AXS846" s="191"/>
      <c r="AXT846" s="191"/>
      <c r="AXU846" s="191"/>
      <c r="AXV846" s="191"/>
      <c r="AXW846" s="191"/>
      <c r="AXX846" s="191"/>
      <c r="AXY846" s="191"/>
      <c r="AXZ846" s="191"/>
      <c r="AYA846" s="191"/>
      <c r="AYB846" s="191"/>
      <c r="AYC846" s="191"/>
      <c r="AYD846" s="191"/>
      <c r="AYE846" s="191"/>
      <c r="AYF846" s="191"/>
      <c r="AYG846" s="191"/>
      <c r="AYH846" s="191"/>
      <c r="AYI846" s="191"/>
      <c r="AYJ846" s="191"/>
      <c r="AYK846" s="191"/>
      <c r="AYL846" s="191"/>
      <c r="AYM846" s="191"/>
      <c r="AYN846" s="191"/>
      <c r="AYO846" s="191"/>
      <c r="AYP846" s="191"/>
      <c r="AYQ846" s="191"/>
      <c r="AYR846" s="191"/>
      <c r="AYS846" s="191"/>
      <c r="AYT846" s="191"/>
      <c r="AYU846" s="191"/>
      <c r="AYV846" s="191"/>
      <c r="AYW846" s="191"/>
      <c r="AYX846" s="191"/>
      <c r="AYY846" s="191"/>
      <c r="AYZ846" s="191"/>
      <c r="AZA846" s="191"/>
      <c r="AZB846" s="191"/>
      <c r="AZC846" s="191"/>
      <c r="AZD846" s="191"/>
      <c r="AZE846" s="191"/>
      <c r="AZF846" s="191"/>
      <c r="AZG846" s="191"/>
      <c r="AZH846" s="191"/>
      <c r="AZI846" s="191"/>
      <c r="AZJ846" s="191"/>
      <c r="AZK846" s="191"/>
      <c r="AZL846" s="191"/>
      <c r="AZM846" s="191"/>
      <c r="AZN846" s="191"/>
      <c r="AZO846" s="191"/>
      <c r="AZP846" s="191"/>
      <c r="AZQ846" s="191"/>
      <c r="AZR846" s="191"/>
      <c r="AZS846" s="191"/>
      <c r="AZT846" s="191"/>
      <c r="AZU846" s="191"/>
      <c r="AZV846" s="191"/>
      <c r="AZW846" s="191"/>
      <c r="AZX846" s="191"/>
      <c r="AZY846" s="191"/>
      <c r="AZZ846" s="191"/>
      <c r="BAA846" s="191"/>
      <c r="BAB846" s="191"/>
      <c r="BAC846" s="191"/>
      <c r="BAD846" s="191"/>
      <c r="BAE846" s="191"/>
      <c r="BAF846" s="191"/>
      <c r="BAG846" s="191"/>
      <c r="BAH846" s="191"/>
      <c r="BAI846" s="191"/>
      <c r="BAJ846" s="191"/>
      <c r="BAK846" s="191"/>
      <c r="BAL846" s="191"/>
      <c r="BAM846" s="191"/>
      <c r="BAN846" s="191"/>
      <c r="BAO846" s="191"/>
      <c r="BAP846" s="191"/>
      <c r="BAQ846" s="191"/>
      <c r="BAR846" s="191"/>
      <c r="BAS846" s="191"/>
      <c r="BAT846" s="191"/>
      <c r="BAU846" s="191"/>
      <c r="BAV846" s="191"/>
      <c r="BAW846" s="191"/>
      <c r="BAX846" s="191"/>
      <c r="BAY846" s="191"/>
      <c r="BAZ846" s="191"/>
      <c r="BBA846" s="191"/>
      <c r="BBB846" s="191"/>
      <c r="BBC846" s="191"/>
      <c r="BBD846" s="191"/>
      <c r="BBE846" s="191"/>
      <c r="BBF846" s="191"/>
      <c r="BBG846" s="191"/>
      <c r="BBH846" s="191"/>
      <c r="BBI846" s="191"/>
      <c r="BBJ846" s="191"/>
      <c r="BBK846" s="191"/>
      <c r="BBL846" s="191"/>
      <c r="BBM846" s="191"/>
      <c r="BBN846" s="191"/>
      <c r="BBO846" s="191"/>
      <c r="BBP846" s="191"/>
      <c r="BBQ846" s="191"/>
      <c r="BBR846" s="191"/>
      <c r="BBS846" s="191"/>
      <c r="BBT846" s="191"/>
      <c r="BBU846" s="191"/>
      <c r="BBV846" s="191"/>
      <c r="BBW846" s="191"/>
      <c r="BBX846" s="191"/>
      <c r="BBY846" s="191"/>
      <c r="BBZ846" s="191"/>
      <c r="BCA846" s="191"/>
      <c r="BCB846" s="191"/>
      <c r="BCC846" s="191"/>
      <c r="BCD846" s="191"/>
      <c r="BCE846" s="191"/>
      <c r="BCF846" s="191"/>
      <c r="BCG846" s="191"/>
      <c r="BCH846" s="191"/>
      <c r="BCI846" s="191"/>
      <c r="BCJ846" s="191"/>
      <c r="BCK846" s="191"/>
      <c r="BCL846" s="191"/>
      <c r="BCM846" s="191"/>
      <c r="BCN846" s="191"/>
      <c r="BCO846" s="191"/>
      <c r="BCP846" s="191"/>
      <c r="BCQ846" s="191"/>
      <c r="BCR846" s="191"/>
      <c r="BCS846" s="191"/>
      <c r="BCT846" s="191"/>
      <c r="BCU846" s="191"/>
      <c r="BCV846" s="191"/>
      <c r="BCW846" s="191"/>
      <c r="BCX846" s="191"/>
      <c r="BCY846" s="191"/>
      <c r="BCZ846" s="191"/>
      <c r="BDA846" s="191"/>
      <c r="BDB846" s="191"/>
      <c r="BDC846" s="191"/>
      <c r="BDD846" s="191"/>
      <c r="BDE846" s="191"/>
      <c r="BDF846" s="191"/>
      <c r="BDG846" s="191"/>
      <c r="BDH846" s="191"/>
      <c r="BDI846" s="191"/>
      <c r="BDJ846" s="191"/>
      <c r="BDK846" s="191"/>
      <c r="BDL846" s="191"/>
      <c r="BDM846" s="191"/>
      <c r="BDN846" s="191"/>
      <c r="BDO846" s="191"/>
      <c r="BDP846" s="191"/>
      <c r="BDQ846" s="191"/>
      <c r="BDR846" s="191"/>
      <c r="BDS846" s="191"/>
      <c r="BDT846" s="191"/>
      <c r="BDU846" s="191"/>
      <c r="BDV846" s="191"/>
      <c r="BDW846" s="191"/>
      <c r="BDX846" s="191"/>
      <c r="BDY846" s="191"/>
      <c r="BDZ846" s="191"/>
      <c r="BEA846" s="191"/>
      <c r="BEB846" s="191"/>
      <c r="BEC846" s="191"/>
      <c r="BED846" s="191"/>
      <c r="BEE846" s="191"/>
      <c r="BEF846" s="191"/>
      <c r="BEG846" s="191"/>
      <c r="BEH846" s="191"/>
      <c r="BEI846" s="191"/>
      <c r="BEJ846" s="191"/>
      <c r="BEK846" s="191"/>
      <c r="BEL846" s="191"/>
      <c r="BEM846" s="191"/>
      <c r="BEN846" s="191"/>
      <c r="BEO846" s="191"/>
      <c r="BEP846" s="191"/>
      <c r="BEQ846" s="191"/>
      <c r="BER846" s="191"/>
      <c r="BES846" s="191"/>
      <c r="BET846" s="191"/>
      <c r="BEU846" s="191"/>
      <c r="BEV846" s="191"/>
      <c r="BEW846" s="191"/>
      <c r="BEX846" s="191"/>
      <c r="BEY846" s="191"/>
      <c r="BEZ846" s="191"/>
      <c r="BFA846" s="191"/>
      <c r="BFB846" s="191"/>
      <c r="BFC846" s="191"/>
      <c r="BFD846" s="191"/>
      <c r="BFE846" s="191"/>
      <c r="BFF846" s="191"/>
      <c r="BFG846" s="191"/>
      <c r="BFH846" s="191"/>
      <c r="BFI846" s="191"/>
      <c r="BFJ846" s="191"/>
      <c r="BFK846" s="191"/>
      <c r="BFL846" s="191"/>
      <c r="BFM846" s="191"/>
      <c r="BFN846" s="191"/>
      <c r="BFO846" s="191"/>
      <c r="BFP846" s="191"/>
      <c r="BFQ846" s="191"/>
      <c r="BFR846" s="191"/>
      <c r="BFS846" s="191"/>
      <c r="BFT846" s="191"/>
      <c r="BFU846" s="191"/>
      <c r="BFV846" s="191"/>
      <c r="BFW846" s="191"/>
      <c r="BFX846" s="191"/>
      <c r="BFY846" s="191"/>
      <c r="BFZ846" s="191"/>
      <c r="BGA846" s="191"/>
      <c r="BGB846" s="191"/>
      <c r="BGC846" s="191"/>
      <c r="BGD846" s="191"/>
      <c r="BGE846" s="191"/>
      <c r="BGF846" s="191"/>
      <c r="BGG846" s="191"/>
      <c r="BGH846" s="191"/>
      <c r="BGI846" s="191"/>
      <c r="BGJ846" s="191"/>
      <c r="BGK846" s="191"/>
      <c r="BGL846" s="191"/>
      <c r="BGM846" s="191"/>
      <c r="BGN846" s="191"/>
      <c r="BGO846" s="191"/>
      <c r="BGP846" s="191"/>
      <c r="BGQ846" s="191"/>
      <c r="BGR846" s="191"/>
      <c r="BGS846" s="191"/>
      <c r="BGT846" s="191"/>
      <c r="BGU846" s="191"/>
      <c r="BGV846" s="191"/>
      <c r="BGW846" s="191"/>
      <c r="BGX846" s="191"/>
      <c r="BGY846" s="191"/>
      <c r="BGZ846" s="191"/>
      <c r="BHA846" s="191"/>
      <c r="BHB846" s="191"/>
      <c r="BHC846" s="191"/>
      <c r="BHD846" s="191"/>
      <c r="BHE846" s="191"/>
      <c r="BHF846" s="191"/>
      <c r="BHG846" s="191"/>
      <c r="BHH846" s="191"/>
      <c r="BHI846" s="191"/>
      <c r="BHJ846" s="191"/>
      <c r="BHK846" s="191"/>
      <c r="BHL846" s="191"/>
      <c r="BHM846" s="191"/>
      <c r="BHN846" s="191"/>
      <c r="BHO846" s="191"/>
      <c r="BHP846" s="191"/>
      <c r="BHQ846" s="191"/>
      <c r="BHR846" s="191"/>
      <c r="BHS846" s="191"/>
      <c r="BHT846" s="191"/>
      <c r="BHU846" s="191"/>
      <c r="BHV846" s="191"/>
      <c r="BHW846" s="191"/>
      <c r="BHX846" s="191"/>
      <c r="BHY846" s="191"/>
      <c r="BHZ846" s="191"/>
      <c r="BIA846" s="191"/>
      <c r="BIB846" s="191"/>
      <c r="BIC846" s="191"/>
      <c r="BID846" s="191"/>
      <c r="BIE846" s="191"/>
      <c r="BIF846" s="191"/>
      <c r="BIG846" s="191"/>
      <c r="BIH846" s="191"/>
      <c r="BII846" s="191"/>
      <c r="BIJ846" s="191"/>
      <c r="BIK846" s="191"/>
      <c r="BIL846" s="191"/>
      <c r="BIM846" s="191"/>
      <c r="BIN846" s="191"/>
      <c r="BIO846" s="191"/>
      <c r="BIP846" s="191"/>
      <c r="BIQ846" s="191"/>
      <c r="BIR846" s="191"/>
      <c r="BIS846" s="191"/>
      <c r="BIT846" s="191"/>
      <c r="BIU846" s="191"/>
      <c r="BIV846" s="191"/>
      <c r="BIW846" s="191"/>
      <c r="BIX846" s="191"/>
      <c r="BIY846" s="191"/>
      <c r="BIZ846" s="191"/>
      <c r="BJA846" s="191"/>
      <c r="BJB846" s="191"/>
      <c r="BJC846" s="191"/>
      <c r="BJD846" s="191"/>
      <c r="BJE846" s="191"/>
      <c r="BJF846" s="191"/>
      <c r="BJG846" s="191"/>
      <c r="BJH846" s="191"/>
      <c r="BJI846" s="191"/>
      <c r="BJJ846" s="191"/>
      <c r="BJK846" s="191"/>
      <c r="BJL846" s="191"/>
      <c r="BJM846" s="191"/>
      <c r="BJN846" s="191"/>
      <c r="BJO846" s="191"/>
      <c r="BJP846" s="191"/>
      <c r="BJQ846" s="191"/>
      <c r="BJR846" s="191"/>
      <c r="BJS846" s="191"/>
      <c r="BJT846" s="191"/>
      <c r="BJU846" s="191"/>
      <c r="BJV846" s="191"/>
      <c r="BJW846" s="191"/>
      <c r="BJX846" s="191"/>
      <c r="BJY846" s="191"/>
      <c r="BJZ846" s="191"/>
      <c r="BKA846" s="191"/>
      <c r="BKB846" s="191"/>
      <c r="BKC846" s="191"/>
      <c r="BKD846" s="191"/>
      <c r="BKE846" s="191"/>
      <c r="BKF846" s="191"/>
      <c r="BKG846" s="191"/>
      <c r="BKH846" s="191"/>
      <c r="BKI846" s="191"/>
      <c r="BKJ846" s="191"/>
      <c r="BKK846" s="191"/>
      <c r="BKL846" s="191"/>
      <c r="BKM846" s="191"/>
      <c r="BKN846" s="191"/>
      <c r="BKO846" s="191"/>
      <c r="BKP846" s="191"/>
      <c r="BKQ846" s="191"/>
      <c r="BKR846" s="191"/>
      <c r="BKS846" s="191"/>
      <c r="BKT846" s="191"/>
      <c r="BKU846" s="191"/>
      <c r="BKV846" s="191"/>
      <c r="BKW846" s="191"/>
      <c r="BKX846" s="191"/>
      <c r="BKY846" s="191"/>
      <c r="BKZ846" s="191"/>
      <c r="BLA846" s="191"/>
      <c r="BLB846" s="191"/>
      <c r="BLC846" s="191"/>
      <c r="BLD846" s="191"/>
      <c r="BLE846" s="191"/>
      <c r="BLF846" s="191"/>
      <c r="BLG846" s="191"/>
      <c r="BLH846" s="191"/>
      <c r="BLI846" s="191"/>
      <c r="BLJ846" s="191"/>
      <c r="BLK846" s="191"/>
      <c r="BLL846" s="191"/>
      <c r="BLM846" s="191"/>
      <c r="BLN846" s="191"/>
      <c r="BLO846" s="191"/>
      <c r="BLP846" s="191"/>
      <c r="BLQ846" s="191"/>
      <c r="BLR846" s="191"/>
      <c r="BLS846" s="191"/>
      <c r="BLT846" s="191"/>
      <c r="BLU846" s="191"/>
      <c r="BLV846" s="191"/>
      <c r="BLW846" s="191"/>
      <c r="BLX846" s="191"/>
      <c r="BLY846" s="191"/>
      <c r="BLZ846" s="191"/>
      <c r="BMA846" s="191"/>
      <c r="BMB846" s="191"/>
      <c r="BMC846" s="191"/>
      <c r="BMD846" s="191"/>
      <c r="BME846" s="191"/>
      <c r="BMF846" s="191"/>
      <c r="BMG846" s="191"/>
      <c r="BMH846" s="191"/>
      <c r="BMI846" s="191"/>
      <c r="BMJ846" s="191"/>
      <c r="BMK846" s="191"/>
      <c r="BML846" s="191"/>
      <c r="BMM846" s="191"/>
      <c r="BMN846" s="191"/>
      <c r="BMO846" s="191"/>
      <c r="BMP846" s="191"/>
      <c r="BMQ846" s="191"/>
      <c r="BMR846" s="191"/>
      <c r="BMS846" s="191"/>
      <c r="BMT846" s="191"/>
      <c r="BMU846" s="191"/>
      <c r="BMV846" s="191"/>
      <c r="BMW846" s="191"/>
      <c r="BMX846" s="191"/>
      <c r="BMY846" s="191"/>
      <c r="BMZ846" s="191"/>
      <c r="BNA846" s="191"/>
      <c r="BNB846" s="191"/>
      <c r="BNC846" s="191"/>
      <c r="BND846" s="191"/>
      <c r="BNE846" s="191"/>
      <c r="BNF846" s="191"/>
      <c r="BNG846" s="191"/>
      <c r="BNH846" s="191"/>
      <c r="BNI846" s="191"/>
      <c r="BNJ846" s="191"/>
      <c r="BNK846" s="191"/>
      <c r="BNL846" s="191"/>
      <c r="BNM846" s="191"/>
      <c r="BNN846" s="191"/>
      <c r="BNO846" s="191"/>
      <c r="BNP846" s="191"/>
      <c r="BNQ846" s="191"/>
      <c r="BNR846" s="191"/>
      <c r="BNS846" s="191"/>
      <c r="BNT846" s="191"/>
      <c r="BNU846" s="191"/>
      <c r="BNV846" s="191"/>
      <c r="BNW846" s="191"/>
      <c r="BNX846" s="191"/>
      <c r="BNY846" s="191"/>
      <c r="BNZ846" s="191"/>
      <c r="BOA846" s="191"/>
      <c r="BOB846" s="191"/>
      <c r="BOC846" s="191"/>
      <c r="BOD846" s="191"/>
      <c r="BOE846" s="191"/>
      <c r="BOF846" s="191"/>
      <c r="BOG846" s="191"/>
      <c r="BOH846" s="191"/>
      <c r="BOI846" s="191"/>
      <c r="BOJ846" s="191"/>
      <c r="BOK846" s="191"/>
      <c r="BOL846" s="191"/>
      <c r="BOM846" s="191"/>
      <c r="BON846" s="191"/>
      <c r="BOO846" s="191"/>
      <c r="BOP846" s="191"/>
      <c r="BOQ846" s="191"/>
      <c r="BOR846" s="191"/>
      <c r="BOS846" s="191"/>
      <c r="BOT846" s="191"/>
      <c r="BOU846" s="191"/>
      <c r="BOV846" s="191"/>
      <c r="BOW846" s="191"/>
      <c r="BOX846" s="191"/>
      <c r="BOY846" s="191"/>
      <c r="BOZ846" s="191"/>
      <c r="BPA846" s="191"/>
      <c r="BPB846" s="191"/>
      <c r="BPC846" s="191"/>
      <c r="BPD846" s="191"/>
      <c r="BPE846" s="191"/>
      <c r="BPF846" s="191"/>
      <c r="BPG846" s="191"/>
      <c r="BPH846" s="191"/>
      <c r="BPI846" s="191"/>
      <c r="BPJ846" s="191"/>
      <c r="BPK846" s="191"/>
      <c r="BPL846" s="191"/>
      <c r="BPM846" s="191"/>
      <c r="BPN846" s="191"/>
      <c r="BPO846" s="191"/>
      <c r="BPP846" s="191"/>
      <c r="BPQ846" s="191"/>
      <c r="BPR846" s="191"/>
      <c r="BPS846" s="191"/>
      <c r="BPT846" s="191"/>
      <c r="BPU846" s="191"/>
      <c r="BPV846" s="191"/>
      <c r="BPW846" s="191"/>
      <c r="BPX846" s="191"/>
      <c r="BPY846" s="191"/>
      <c r="BPZ846" s="191"/>
      <c r="BQA846" s="191"/>
      <c r="BQB846" s="191"/>
      <c r="BQC846" s="191"/>
      <c r="BQD846" s="191"/>
      <c r="BQE846" s="191"/>
      <c r="BQF846" s="191"/>
      <c r="BQG846" s="191"/>
      <c r="BQH846" s="191"/>
      <c r="BQI846" s="191"/>
      <c r="BQJ846" s="191"/>
      <c r="BQK846" s="191"/>
      <c r="BQL846" s="191"/>
      <c r="BQM846" s="191"/>
      <c r="BQN846" s="191"/>
      <c r="BQO846" s="191"/>
      <c r="BQP846" s="191"/>
      <c r="BQQ846" s="191"/>
      <c r="BQR846" s="191"/>
      <c r="BQS846" s="191"/>
      <c r="BQT846" s="191"/>
      <c r="BQU846" s="191"/>
      <c r="BQV846" s="191"/>
      <c r="BQW846" s="191"/>
      <c r="BQX846" s="191"/>
      <c r="BQY846" s="191"/>
      <c r="BQZ846" s="191"/>
      <c r="BRA846" s="191"/>
      <c r="BRB846" s="191"/>
      <c r="BRC846" s="191"/>
      <c r="BRD846" s="191"/>
      <c r="BRE846" s="191"/>
      <c r="BRF846" s="191"/>
      <c r="BRG846" s="191"/>
      <c r="BRH846" s="191"/>
      <c r="BRI846" s="191"/>
      <c r="BRJ846" s="191"/>
      <c r="BRK846" s="191"/>
      <c r="BRL846" s="191"/>
      <c r="BRM846" s="191"/>
      <c r="BRN846" s="191"/>
      <c r="BRO846" s="191"/>
      <c r="BRP846" s="191"/>
      <c r="BRQ846" s="191"/>
      <c r="BRR846" s="191"/>
      <c r="BRS846" s="191"/>
      <c r="BRT846" s="191"/>
      <c r="BRU846" s="191"/>
      <c r="BRV846" s="191"/>
      <c r="BRW846" s="191"/>
      <c r="BRX846" s="191"/>
      <c r="BRY846" s="191"/>
      <c r="BRZ846" s="191"/>
      <c r="BSA846" s="191"/>
      <c r="BSB846" s="191"/>
      <c r="BSC846" s="191"/>
      <c r="BSD846" s="191"/>
      <c r="BSE846" s="191"/>
      <c r="BSF846" s="191"/>
      <c r="BSG846" s="191"/>
      <c r="BSH846" s="191"/>
      <c r="BSI846" s="191"/>
      <c r="BSJ846" s="191"/>
      <c r="BSK846" s="191"/>
      <c r="BSL846" s="191"/>
      <c r="BSM846" s="191"/>
      <c r="BSN846" s="191"/>
      <c r="BSO846" s="191"/>
      <c r="BSP846" s="191"/>
      <c r="BSQ846" s="191"/>
      <c r="BSR846" s="191"/>
      <c r="BSS846" s="191"/>
      <c r="BST846" s="191"/>
      <c r="BSU846" s="191"/>
      <c r="BSV846" s="191"/>
      <c r="BSW846" s="191"/>
      <c r="BSX846" s="191"/>
      <c r="BSY846" s="191"/>
      <c r="BSZ846" s="191"/>
      <c r="BTA846" s="191"/>
      <c r="BTB846" s="191"/>
      <c r="BTC846" s="191"/>
      <c r="BTD846" s="191"/>
      <c r="BTE846" s="191"/>
      <c r="BTF846" s="191"/>
      <c r="BTG846" s="191"/>
      <c r="BTH846" s="191"/>
      <c r="BTI846" s="191"/>
      <c r="BTJ846" s="191"/>
      <c r="BTK846" s="191"/>
      <c r="BTL846" s="191"/>
      <c r="BTM846" s="191"/>
      <c r="BTN846" s="191"/>
      <c r="BTO846" s="191"/>
      <c r="BTP846" s="191"/>
      <c r="BTQ846" s="191"/>
      <c r="BTR846" s="191"/>
      <c r="BTS846" s="191"/>
      <c r="BTT846" s="191"/>
      <c r="BTU846" s="191"/>
      <c r="BTV846" s="191"/>
      <c r="BTW846" s="191"/>
      <c r="BTX846" s="191"/>
      <c r="BTY846" s="191"/>
      <c r="BTZ846" s="191"/>
      <c r="BUA846" s="191"/>
      <c r="BUB846" s="191"/>
      <c r="BUC846" s="191"/>
      <c r="BUD846" s="191"/>
      <c r="BUE846" s="191"/>
      <c r="BUF846" s="191"/>
      <c r="BUG846" s="191"/>
      <c r="BUH846" s="191"/>
      <c r="BUI846" s="191"/>
      <c r="BUJ846" s="191"/>
      <c r="BUK846" s="191"/>
      <c r="BUL846" s="191"/>
      <c r="BUM846" s="191"/>
      <c r="BUN846" s="191"/>
      <c r="BUO846" s="191"/>
      <c r="BUP846" s="191"/>
      <c r="BUQ846" s="191"/>
      <c r="BUR846" s="191"/>
      <c r="BUS846" s="191"/>
      <c r="BUT846" s="191"/>
      <c r="BUU846" s="191"/>
      <c r="BUV846" s="191"/>
      <c r="BUW846" s="191"/>
      <c r="BUX846" s="191"/>
      <c r="BUY846" s="191"/>
      <c r="BUZ846" s="191"/>
      <c r="BVA846" s="191"/>
      <c r="BVB846" s="191"/>
      <c r="BVC846" s="191"/>
      <c r="BVD846" s="191"/>
      <c r="BVE846" s="191"/>
      <c r="BVF846" s="191"/>
      <c r="BVG846" s="191"/>
      <c r="BVH846" s="191"/>
      <c r="BVI846" s="191"/>
      <c r="BVJ846" s="191"/>
      <c r="BVK846" s="191"/>
      <c r="BVL846" s="191"/>
      <c r="BVM846" s="191"/>
      <c r="BVN846" s="191"/>
      <c r="BVO846" s="191"/>
      <c r="BVP846" s="191"/>
      <c r="BVQ846" s="191"/>
      <c r="BVR846" s="191"/>
      <c r="BVS846" s="191"/>
      <c r="BVT846" s="191"/>
      <c r="BVU846" s="191"/>
      <c r="BVV846" s="191"/>
      <c r="BVW846" s="191"/>
      <c r="BVX846" s="191"/>
      <c r="BVY846" s="191"/>
      <c r="BVZ846" s="191"/>
      <c r="BWA846" s="191"/>
      <c r="BWB846" s="191"/>
      <c r="BWC846" s="191"/>
      <c r="BWD846" s="191"/>
      <c r="BWE846" s="191"/>
      <c r="BWF846" s="191"/>
      <c r="BWG846" s="191"/>
      <c r="BWH846" s="191"/>
      <c r="BWI846" s="191"/>
      <c r="BWJ846" s="191"/>
      <c r="BWK846" s="191"/>
      <c r="BWL846" s="191"/>
      <c r="BWM846" s="191"/>
      <c r="BWN846" s="191"/>
      <c r="BWO846" s="191"/>
      <c r="BWP846" s="191"/>
      <c r="BWQ846" s="191"/>
      <c r="BWR846" s="191"/>
      <c r="BWS846" s="191"/>
      <c r="BWT846" s="191"/>
      <c r="BWU846" s="191"/>
      <c r="BWV846" s="191"/>
      <c r="BWW846" s="191"/>
      <c r="BWX846" s="191"/>
      <c r="BWY846" s="191"/>
      <c r="BWZ846" s="191"/>
      <c r="BXA846" s="191"/>
      <c r="BXB846" s="191"/>
      <c r="BXC846" s="191"/>
      <c r="BXD846" s="191"/>
      <c r="BXE846" s="191"/>
      <c r="BXF846" s="191"/>
      <c r="BXG846" s="191"/>
      <c r="BXH846" s="191"/>
      <c r="BXI846" s="191"/>
      <c r="BXJ846" s="191"/>
      <c r="BXK846" s="191"/>
      <c r="BXL846" s="191"/>
      <c r="BXM846" s="191"/>
      <c r="BXN846" s="191"/>
      <c r="BXO846" s="191"/>
      <c r="BXP846" s="191"/>
      <c r="BXQ846" s="191"/>
      <c r="BXR846" s="191"/>
      <c r="BXS846" s="191"/>
      <c r="BXT846" s="191"/>
      <c r="BXU846" s="191"/>
      <c r="BXV846" s="191"/>
      <c r="BXW846" s="191"/>
      <c r="BXX846" s="191"/>
      <c r="BXY846" s="191"/>
      <c r="BXZ846" s="191"/>
      <c r="BYA846" s="191"/>
      <c r="BYB846" s="191"/>
      <c r="BYC846" s="191"/>
      <c r="BYD846" s="191"/>
      <c r="BYE846" s="191"/>
      <c r="BYF846" s="191"/>
      <c r="BYG846" s="191"/>
      <c r="BYH846" s="191"/>
      <c r="BYI846" s="191"/>
      <c r="BYJ846" s="191"/>
      <c r="BYK846" s="191"/>
      <c r="BYL846" s="191"/>
      <c r="BYM846" s="191"/>
      <c r="BYN846" s="191"/>
      <c r="BYO846" s="191"/>
      <c r="BYP846" s="191"/>
      <c r="BYQ846" s="191"/>
      <c r="BYR846" s="191"/>
      <c r="BYS846" s="191"/>
      <c r="BYT846" s="191"/>
      <c r="BYU846" s="191"/>
      <c r="BYV846" s="191"/>
      <c r="BYW846" s="191"/>
      <c r="BYX846" s="191"/>
      <c r="BYY846" s="191"/>
      <c r="BYZ846" s="191"/>
      <c r="BZA846" s="191"/>
      <c r="BZB846" s="191"/>
      <c r="BZC846" s="191"/>
      <c r="BZD846" s="191"/>
      <c r="BZE846" s="191"/>
      <c r="BZF846" s="191"/>
      <c r="BZG846" s="191"/>
      <c r="BZH846" s="191"/>
      <c r="BZI846" s="191"/>
      <c r="BZJ846" s="191"/>
      <c r="BZK846" s="191"/>
      <c r="BZL846" s="191"/>
      <c r="BZM846" s="191"/>
      <c r="BZN846" s="191"/>
      <c r="BZO846" s="191"/>
      <c r="BZP846" s="191"/>
      <c r="BZQ846" s="191"/>
      <c r="BZR846" s="191"/>
      <c r="BZS846" s="191"/>
      <c r="BZT846" s="191"/>
      <c r="BZU846" s="191"/>
      <c r="BZV846" s="191"/>
      <c r="BZW846" s="191"/>
      <c r="BZX846" s="191"/>
      <c r="BZY846" s="191"/>
      <c r="BZZ846" s="191"/>
      <c r="CAA846" s="191"/>
      <c r="CAB846" s="191"/>
      <c r="CAC846" s="191"/>
      <c r="CAD846" s="191"/>
      <c r="CAE846" s="191"/>
      <c r="CAF846" s="191"/>
      <c r="CAG846" s="191"/>
      <c r="CAH846" s="191"/>
      <c r="CAI846" s="191"/>
      <c r="CAJ846" s="191"/>
      <c r="CAK846" s="191"/>
      <c r="CAL846" s="191"/>
      <c r="CAM846" s="191"/>
      <c r="CAN846" s="191"/>
      <c r="CAO846" s="191"/>
      <c r="CAP846" s="191"/>
      <c r="CAQ846" s="191"/>
      <c r="CAR846" s="191"/>
      <c r="CAS846" s="191"/>
      <c r="CAT846" s="191"/>
      <c r="CAU846" s="191"/>
      <c r="CAV846" s="191"/>
      <c r="CAW846" s="191"/>
      <c r="CAX846" s="191"/>
      <c r="CAY846" s="191"/>
      <c r="CAZ846" s="191"/>
      <c r="CBA846" s="191"/>
      <c r="CBB846" s="191"/>
      <c r="CBC846" s="191"/>
      <c r="CBD846" s="191"/>
      <c r="CBE846" s="191"/>
      <c r="CBF846" s="191"/>
      <c r="CBG846" s="191"/>
      <c r="CBH846" s="191"/>
      <c r="CBI846" s="191"/>
      <c r="CBJ846" s="191"/>
      <c r="CBK846" s="191"/>
      <c r="CBL846" s="191"/>
      <c r="CBM846" s="191"/>
      <c r="CBN846" s="191"/>
      <c r="CBO846" s="191"/>
      <c r="CBP846" s="191"/>
      <c r="CBQ846" s="191"/>
      <c r="CBR846" s="191"/>
      <c r="CBS846" s="191"/>
      <c r="CBT846" s="191"/>
      <c r="CBU846" s="191"/>
      <c r="CBV846" s="191"/>
      <c r="CBW846" s="191"/>
      <c r="CBX846" s="191"/>
      <c r="CBY846" s="191"/>
      <c r="CBZ846" s="191"/>
      <c r="CCA846" s="191"/>
      <c r="CCB846" s="191"/>
      <c r="CCC846" s="191"/>
      <c r="CCD846" s="191"/>
      <c r="CCE846" s="191"/>
      <c r="CCF846" s="191"/>
      <c r="CCG846" s="191"/>
      <c r="CCH846" s="191"/>
      <c r="CCI846" s="191"/>
      <c r="CCJ846" s="191"/>
      <c r="CCK846" s="191"/>
      <c r="CCL846" s="191"/>
      <c r="CCM846" s="191"/>
      <c r="CCN846" s="191"/>
      <c r="CCO846" s="191"/>
      <c r="CCP846" s="191"/>
      <c r="CCQ846" s="191"/>
      <c r="CCR846" s="191"/>
      <c r="CCS846" s="191"/>
      <c r="CCT846" s="191"/>
      <c r="CCU846" s="191"/>
      <c r="CCV846" s="191"/>
      <c r="CCW846" s="191"/>
      <c r="CCX846" s="191"/>
      <c r="CCY846" s="191"/>
      <c r="CCZ846" s="191"/>
      <c r="CDA846" s="191"/>
      <c r="CDB846" s="191"/>
      <c r="CDC846" s="191"/>
      <c r="CDD846" s="191"/>
      <c r="CDE846" s="191"/>
      <c r="CDF846" s="191"/>
      <c r="CDG846" s="191"/>
      <c r="CDH846" s="191"/>
      <c r="CDI846" s="191"/>
      <c r="CDJ846" s="191"/>
      <c r="CDK846" s="191"/>
      <c r="CDL846" s="191"/>
      <c r="CDM846" s="191"/>
      <c r="CDN846" s="191"/>
      <c r="CDO846" s="191"/>
      <c r="CDP846" s="191"/>
      <c r="CDQ846" s="191"/>
      <c r="CDR846" s="191"/>
      <c r="CDS846" s="191"/>
      <c r="CDT846" s="191"/>
      <c r="CDU846" s="191"/>
      <c r="CDV846" s="191"/>
      <c r="CDW846" s="191"/>
      <c r="CDX846" s="191"/>
      <c r="CDY846" s="191"/>
      <c r="CDZ846" s="191"/>
      <c r="CEA846" s="191"/>
      <c r="CEB846" s="191"/>
      <c r="CEC846" s="191"/>
      <c r="CED846" s="191"/>
      <c r="CEE846" s="191"/>
      <c r="CEF846" s="191"/>
      <c r="CEG846" s="191"/>
      <c r="CEH846" s="191"/>
      <c r="CEI846" s="191"/>
      <c r="CEJ846" s="191"/>
      <c r="CEK846" s="191"/>
      <c r="CEL846" s="191"/>
      <c r="CEM846" s="191"/>
      <c r="CEN846" s="191"/>
      <c r="CEO846" s="191"/>
      <c r="CEP846" s="191"/>
      <c r="CEQ846" s="191"/>
      <c r="CER846" s="191"/>
      <c r="CES846" s="191"/>
      <c r="CET846" s="191"/>
      <c r="CEU846" s="191"/>
      <c r="CEV846" s="191"/>
      <c r="CEW846" s="191"/>
      <c r="CEX846" s="191"/>
      <c r="CEY846" s="191"/>
      <c r="CEZ846" s="191"/>
      <c r="CFA846" s="191"/>
      <c r="CFB846" s="191"/>
      <c r="CFC846" s="191"/>
      <c r="CFD846" s="191"/>
      <c r="CFE846" s="191"/>
      <c r="CFF846" s="191"/>
      <c r="CFG846" s="191"/>
      <c r="CFH846" s="191"/>
      <c r="CFI846" s="191"/>
      <c r="CFJ846" s="191"/>
      <c r="CFK846" s="191"/>
      <c r="CFL846" s="191"/>
      <c r="CFM846" s="191"/>
      <c r="CFN846" s="191"/>
      <c r="CFO846" s="191"/>
      <c r="CFP846" s="191"/>
      <c r="CFQ846" s="191"/>
      <c r="CFR846" s="191"/>
      <c r="CFS846" s="191"/>
      <c r="CFT846" s="191"/>
      <c r="CFU846" s="191"/>
      <c r="CFV846" s="191"/>
      <c r="CFW846" s="191"/>
      <c r="CFX846" s="191"/>
      <c r="CFY846" s="191"/>
      <c r="CFZ846" s="191"/>
      <c r="CGA846" s="191"/>
      <c r="CGB846" s="191"/>
      <c r="CGC846" s="191"/>
      <c r="CGD846" s="191"/>
      <c r="CGE846" s="191"/>
      <c r="CGF846" s="191"/>
      <c r="CGG846" s="191"/>
      <c r="CGH846" s="191"/>
      <c r="CGI846" s="191"/>
      <c r="CGJ846" s="191"/>
      <c r="CGK846" s="191"/>
      <c r="CGL846" s="191"/>
      <c r="CGM846" s="191"/>
      <c r="CGN846" s="191"/>
      <c r="CGO846" s="191"/>
      <c r="CGP846" s="191"/>
      <c r="CGQ846" s="191"/>
      <c r="CGR846" s="191"/>
      <c r="CGS846" s="191"/>
      <c r="CGT846" s="191"/>
      <c r="CGU846" s="191"/>
      <c r="CGV846" s="191"/>
      <c r="CGW846" s="191"/>
      <c r="CGX846" s="191"/>
      <c r="CGY846" s="191"/>
      <c r="CGZ846" s="191"/>
      <c r="CHA846" s="191"/>
      <c r="CHB846" s="191"/>
      <c r="CHC846" s="191"/>
      <c r="CHD846" s="191"/>
      <c r="CHE846" s="191"/>
      <c r="CHF846" s="191"/>
      <c r="CHG846" s="191"/>
      <c r="CHH846" s="191"/>
      <c r="CHI846" s="191"/>
      <c r="CHJ846" s="191"/>
      <c r="CHK846" s="191"/>
      <c r="CHL846" s="191"/>
      <c r="CHM846" s="191"/>
      <c r="CHN846" s="191"/>
      <c r="CHO846" s="191"/>
      <c r="CHP846" s="191"/>
      <c r="CHQ846" s="191"/>
      <c r="CHR846" s="191"/>
      <c r="CHS846" s="191"/>
      <c r="CHT846" s="191"/>
      <c r="CHU846" s="191"/>
      <c r="CHV846" s="191"/>
      <c r="CHW846" s="191"/>
      <c r="CHX846" s="191"/>
      <c r="CHY846" s="191"/>
      <c r="CHZ846" s="191"/>
      <c r="CIA846" s="191"/>
      <c r="CIB846" s="191"/>
      <c r="CIC846" s="191"/>
      <c r="CID846" s="191"/>
      <c r="CIE846" s="191"/>
      <c r="CIF846" s="191"/>
      <c r="CIG846" s="191"/>
      <c r="CIH846" s="191"/>
      <c r="CII846" s="191"/>
      <c r="CIJ846" s="191"/>
      <c r="CIK846" s="191"/>
      <c r="CIL846" s="191"/>
      <c r="CIM846" s="191"/>
      <c r="CIN846" s="191"/>
      <c r="CIO846" s="191"/>
      <c r="CIP846" s="191"/>
      <c r="CIQ846" s="191"/>
      <c r="CIR846" s="191"/>
      <c r="CIS846" s="191"/>
      <c r="CIT846" s="191"/>
      <c r="CIU846" s="191"/>
      <c r="CIV846" s="191"/>
      <c r="CIW846" s="191"/>
      <c r="CIX846" s="191"/>
      <c r="CIY846" s="191"/>
      <c r="CIZ846" s="191"/>
      <c r="CJA846" s="191"/>
      <c r="CJB846" s="191"/>
      <c r="CJC846" s="191"/>
      <c r="CJD846" s="191"/>
      <c r="CJE846" s="191"/>
      <c r="CJF846" s="191"/>
      <c r="CJG846" s="191"/>
      <c r="CJH846" s="191"/>
      <c r="CJI846" s="191"/>
      <c r="CJJ846" s="191"/>
      <c r="CJK846" s="191"/>
      <c r="CJL846" s="191"/>
      <c r="CJM846" s="191"/>
      <c r="CJN846" s="191"/>
      <c r="CJO846" s="191"/>
      <c r="CJP846" s="191"/>
      <c r="CJQ846" s="191"/>
      <c r="CJR846" s="191"/>
      <c r="CJS846" s="191"/>
      <c r="CJT846" s="191"/>
      <c r="CJU846" s="191"/>
      <c r="CJV846" s="191"/>
      <c r="CJW846" s="191"/>
      <c r="CJX846" s="191"/>
      <c r="CJY846" s="191"/>
      <c r="CJZ846" s="191"/>
      <c r="CKA846" s="191"/>
      <c r="CKB846" s="191"/>
      <c r="CKC846" s="191"/>
      <c r="CKD846" s="191"/>
      <c r="CKE846" s="191"/>
      <c r="CKF846" s="191"/>
      <c r="CKG846" s="191"/>
      <c r="CKH846" s="191"/>
      <c r="CKI846" s="191"/>
      <c r="CKJ846" s="191"/>
      <c r="CKK846" s="191"/>
      <c r="CKL846" s="191"/>
      <c r="CKM846" s="191"/>
      <c r="CKN846" s="191"/>
      <c r="CKO846" s="191"/>
      <c r="CKP846" s="191"/>
      <c r="CKQ846" s="191"/>
      <c r="CKR846" s="191"/>
      <c r="CKS846" s="191"/>
      <c r="CKT846" s="191"/>
      <c r="CKU846" s="191"/>
      <c r="CKV846" s="191"/>
      <c r="CKW846" s="191"/>
      <c r="CKX846" s="191"/>
      <c r="CKY846" s="191"/>
      <c r="CKZ846" s="191"/>
      <c r="CLA846" s="191"/>
      <c r="CLB846" s="191"/>
      <c r="CLC846" s="191"/>
      <c r="CLD846" s="191"/>
      <c r="CLE846" s="191"/>
      <c r="CLF846" s="191"/>
      <c r="CLG846" s="191"/>
      <c r="CLH846" s="191"/>
      <c r="CLI846" s="191"/>
      <c r="CLJ846" s="191"/>
      <c r="CLK846" s="191"/>
      <c r="CLL846" s="191"/>
      <c r="CLM846" s="191"/>
      <c r="CLN846" s="191"/>
      <c r="CLO846" s="191"/>
      <c r="CLP846" s="191"/>
      <c r="CLQ846" s="191"/>
      <c r="CLR846" s="191"/>
      <c r="CLS846" s="191"/>
      <c r="CLT846" s="191"/>
      <c r="CLU846" s="191"/>
      <c r="CLV846" s="191"/>
      <c r="CLW846" s="191"/>
      <c r="CLX846" s="191"/>
      <c r="CLY846" s="191"/>
      <c r="CLZ846" s="191"/>
      <c r="CMA846" s="191"/>
      <c r="CMB846" s="191"/>
      <c r="CMC846" s="191"/>
      <c r="CMD846" s="191"/>
      <c r="CME846" s="191"/>
      <c r="CMF846" s="191"/>
      <c r="CMG846" s="191"/>
      <c r="CMH846" s="191"/>
      <c r="CMI846" s="191"/>
      <c r="CMJ846" s="191"/>
      <c r="CMK846" s="191"/>
      <c r="CML846" s="191"/>
      <c r="CMM846" s="191"/>
      <c r="CMN846" s="191"/>
      <c r="CMO846" s="191"/>
      <c r="CMP846" s="191"/>
      <c r="CMQ846" s="191"/>
      <c r="CMR846" s="191"/>
      <c r="CMS846" s="191"/>
      <c r="CMT846" s="191"/>
      <c r="CMU846" s="191"/>
      <c r="CMV846" s="191"/>
      <c r="CMW846" s="191"/>
      <c r="CMX846" s="191"/>
      <c r="CMY846" s="191"/>
      <c r="CMZ846" s="191"/>
      <c r="CNA846" s="191"/>
      <c r="CNB846" s="191"/>
      <c r="CNC846" s="191"/>
      <c r="CND846" s="191"/>
      <c r="CNE846" s="191"/>
      <c r="CNF846" s="191"/>
      <c r="CNG846" s="191"/>
      <c r="CNH846" s="191"/>
      <c r="CNI846" s="191"/>
      <c r="CNJ846" s="191"/>
      <c r="CNK846" s="191"/>
      <c r="CNL846" s="191"/>
      <c r="CNM846" s="191"/>
      <c r="CNN846" s="191"/>
      <c r="CNO846" s="191"/>
      <c r="CNP846" s="191"/>
      <c r="CNQ846" s="191"/>
      <c r="CNR846" s="191"/>
      <c r="CNS846" s="191"/>
      <c r="CNT846" s="191"/>
      <c r="CNU846" s="191"/>
      <c r="CNV846" s="191"/>
      <c r="CNW846" s="191"/>
      <c r="CNX846" s="191"/>
      <c r="CNY846" s="191"/>
      <c r="CNZ846" s="191"/>
      <c r="COA846" s="191"/>
      <c r="COB846" s="191"/>
      <c r="COC846" s="191"/>
      <c r="COD846" s="191"/>
      <c r="COE846" s="191"/>
      <c r="COF846" s="191"/>
      <c r="COG846" s="191"/>
      <c r="COH846" s="191"/>
      <c r="COI846" s="191"/>
      <c r="COJ846" s="191"/>
      <c r="COK846" s="191"/>
      <c r="COL846" s="191"/>
      <c r="COM846" s="191"/>
      <c r="CON846" s="191"/>
      <c r="COO846" s="191"/>
      <c r="COP846" s="191"/>
      <c r="COQ846" s="191"/>
      <c r="COR846" s="191"/>
      <c r="COS846" s="191"/>
      <c r="COT846" s="191"/>
      <c r="COU846" s="191"/>
      <c r="COV846" s="191"/>
      <c r="COW846" s="191"/>
      <c r="COX846" s="191"/>
      <c r="COY846" s="191"/>
      <c r="COZ846" s="191"/>
      <c r="CPA846" s="191"/>
      <c r="CPB846" s="191"/>
      <c r="CPC846" s="191"/>
      <c r="CPD846" s="191"/>
      <c r="CPE846" s="191"/>
      <c r="CPF846" s="191"/>
      <c r="CPG846" s="191"/>
      <c r="CPH846" s="191"/>
      <c r="CPI846" s="191"/>
      <c r="CPJ846" s="191"/>
      <c r="CPK846" s="191"/>
      <c r="CPL846" s="191"/>
      <c r="CPM846" s="191"/>
      <c r="CPN846" s="191"/>
      <c r="CPO846" s="191"/>
      <c r="CPP846" s="191"/>
      <c r="CPQ846" s="191"/>
      <c r="CPR846" s="191"/>
      <c r="CPS846" s="191"/>
      <c r="CPT846" s="191"/>
      <c r="CPU846" s="191"/>
      <c r="CPV846" s="191"/>
      <c r="CPW846" s="191"/>
      <c r="CPX846" s="191"/>
      <c r="CPY846" s="191"/>
      <c r="CPZ846" s="191"/>
      <c r="CQA846" s="191"/>
      <c r="CQB846" s="191"/>
      <c r="CQC846" s="191"/>
      <c r="CQD846" s="191"/>
      <c r="CQE846" s="191"/>
      <c r="CQF846" s="191"/>
      <c r="CQG846" s="191"/>
      <c r="CQH846" s="191"/>
      <c r="CQI846" s="191"/>
      <c r="CQJ846" s="191"/>
      <c r="CQK846" s="191"/>
      <c r="CQL846" s="191"/>
      <c r="CQM846" s="191"/>
      <c r="CQN846" s="191"/>
      <c r="CQO846" s="191"/>
      <c r="CQP846" s="191"/>
      <c r="CQQ846" s="191"/>
      <c r="CQR846" s="191"/>
      <c r="CQS846" s="191"/>
      <c r="CQT846" s="191"/>
      <c r="CQU846" s="191"/>
      <c r="CQV846" s="191"/>
      <c r="CQW846" s="191"/>
      <c r="CQX846" s="191"/>
      <c r="CQY846" s="191"/>
      <c r="CQZ846" s="191"/>
      <c r="CRA846" s="191"/>
      <c r="CRB846" s="191"/>
      <c r="CRC846" s="191"/>
      <c r="CRD846" s="191"/>
      <c r="CRE846" s="191"/>
      <c r="CRF846" s="191"/>
      <c r="CRG846" s="191"/>
      <c r="CRH846" s="191"/>
      <c r="CRI846" s="191"/>
      <c r="CRJ846" s="191"/>
      <c r="CRK846" s="191"/>
      <c r="CRL846" s="191"/>
      <c r="CRM846" s="191"/>
      <c r="CRN846" s="191"/>
      <c r="CRO846" s="191"/>
      <c r="CRP846" s="191"/>
      <c r="CRQ846" s="191"/>
      <c r="CRR846" s="191"/>
      <c r="CRS846" s="191"/>
      <c r="CRT846" s="191"/>
      <c r="CRU846" s="191"/>
      <c r="CRV846" s="191"/>
      <c r="CRW846" s="191"/>
      <c r="CRX846" s="191"/>
      <c r="CRY846" s="191"/>
      <c r="CRZ846" s="191"/>
      <c r="CSA846" s="191"/>
      <c r="CSB846" s="191"/>
      <c r="CSC846" s="191"/>
      <c r="CSD846" s="191"/>
      <c r="CSE846" s="191"/>
      <c r="CSF846" s="191"/>
      <c r="CSG846" s="191"/>
      <c r="CSH846" s="191"/>
      <c r="CSI846" s="191"/>
      <c r="CSJ846" s="191"/>
      <c r="CSK846" s="191"/>
      <c r="CSL846" s="191"/>
      <c r="CSM846" s="191"/>
      <c r="CSN846" s="191"/>
      <c r="CSO846" s="191"/>
      <c r="CSP846" s="191"/>
      <c r="CSQ846" s="191"/>
      <c r="CSR846" s="191"/>
      <c r="CSS846" s="191"/>
      <c r="CST846" s="191"/>
      <c r="CSU846" s="191"/>
      <c r="CSV846" s="191"/>
      <c r="CSW846" s="191"/>
      <c r="CSX846" s="191"/>
      <c r="CSY846" s="191"/>
      <c r="CSZ846" s="191"/>
      <c r="CTA846" s="191"/>
      <c r="CTB846" s="191"/>
      <c r="CTC846" s="191"/>
      <c r="CTD846" s="191"/>
      <c r="CTE846" s="191"/>
      <c r="CTF846" s="191"/>
      <c r="CTG846" s="191"/>
      <c r="CTH846" s="191"/>
      <c r="CTI846" s="191"/>
      <c r="CTJ846" s="191"/>
      <c r="CTK846" s="191"/>
      <c r="CTL846" s="191"/>
      <c r="CTM846" s="191"/>
      <c r="CTN846" s="191"/>
      <c r="CTO846" s="191"/>
      <c r="CTP846" s="191"/>
      <c r="CTQ846" s="191"/>
      <c r="CTR846" s="191"/>
      <c r="CTS846" s="191"/>
      <c r="CTT846" s="191"/>
      <c r="CTU846" s="191"/>
      <c r="CTV846" s="191"/>
      <c r="CTW846" s="191"/>
      <c r="CTX846" s="191"/>
      <c r="CTY846" s="191"/>
      <c r="CTZ846" s="191"/>
      <c r="CUA846" s="191"/>
      <c r="CUB846" s="191"/>
      <c r="CUC846" s="191"/>
      <c r="CUD846" s="191"/>
      <c r="CUE846" s="191"/>
      <c r="CUF846" s="191"/>
      <c r="CUG846" s="191"/>
      <c r="CUH846" s="191"/>
      <c r="CUI846" s="191"/>
      <c r="CUJ846" s="191"/>
      <c r="CUK846" s="191"/>
      <c r="CUL846" s="191"/>
      <c r="CUM846" s="191"/>
      <c r="CUN846" s="191"/>
      <c r="CUO846" s="191"/>
      <c r="CUP846" s="191"/>
      <c r="CUQ846" s="191"/>
      <c r="CUR846" s="191"/>
      <c r="CUS846" s="191"/>
      <c r="CUT846" s="191"/>
      <c r="CUU846" s="191"/>
      <c r="CUV846" s="191"/>
      <c r="CUW846" s="191"/>
      <c r="CUX846" s="191"/>
      <c r="CUY846" s="191"/>
      <c r="CUZ846" s="191"/>
      <c r="CVA846" s="191"/>
      <c r="CVB846" s="191"/>
      <c r="CVC846" s="191"/>
      <c r="CVD846" s="191"/>
      <c r="CVE846" s="191"/>
      <c r="CVF846" s="191"/>
      <c r="CVG846" s="191"/>
      <c r="CVH846" s="191"/>
      <c r="CVI846" s="191"/>
      <c r="CVJ846" s="191"/>
      <c r="CVK846" s="191"/>
      <c r="CVL846" s="191"/>
      <c r="CVM846" s="191"/>
      <c r="CVN846" s="191"/>
      <c r="CVO846" s="191"/>
      <c r="CVP846" s="191"/>
      <c r="CVQ846" s="191"/>
      <c r="CVR846" s="191"/>
      <c r="CVS846" s="191"/>
      <c r="CVT846" s="191"/>
      <c r="CVU846" s="191"/>
      <c r="CVV846" s="191"/>
      <c r="CVW846" s="191"/>
      <c r="CVX846" s="191"/>
      <c r="CVY846" s="191"/>
      <c r="CVZ846" s="191"/>
      <c r="CWA846" s="191"/>
      <c r="CWB846" s="191"/>
      <c r="CWC846" s="191"/>
      <c r="CWD846" s="191"/>
      <c r="CWE846" s="191"/>
      <c r="CWF846" s="191"/>
      <c r="CWG846" s="191"/>
      <c r="CWH846" s="191"/>
      <c r="CWI846" s="191"/>
      <c r="CWJ846" s="191"/>
      <c r="CWK846" s="191"/>
      <c r="CWL846" s="191"/>
      <c r="CWM846" s="191"/>
      <c r="CWN846" s="191"/>
      <c r="CWO846" s="191"/>
      <c r="CWP846" s="191"/>
      <c r="CWQ846" s="191"/>
      <c r="CWR846" s="191"/>
      <c r="CWS846" s="191"/>
      <c r="CWT846" s="191"/>
      <c r="CWU846" s="191"/>
      <c r="CWV846" s="191"/>
      <c r="CWW846" s="191"/>
      <c r="CWX846" s="191"/>
      <c r="CWY846" s="191"/>
      <c r="CWZ846" s="191"/>
      <c r="CXA846" s="191"/>
      <c r="CXB846" s="191"/>
      <c r="CXC846" s="191"/>
      <c r="CXD846" s="191"/>
      <c r="CXE846" s="191"/>
      <c r="CXF846" s="191"/>
      <c r="CXG846" s="191"/>
      <c r="CXH846" s="191"/>
      <c r="CXI846" s="191"/>
      <c r="CXJ846" s="191"/>
      <c r="CXK846" s="191"/>
      <c r="CXL846" s="191"/>
      <c r="CXM846" s="191"/>
      <c r="CXN846" s="191"/>
      <c r="CXO846" s="191"/>
      <c r="CXP846" s="191"/>
      <c r="CXQ846" s="191"/>
      <c r="CXR846" s="191"/>
      <c r="CXS846" s="191"/>
      <c r="CXT846" s="191"/>
      <c r="CXU846" s="191"/>
      <c r="CXV846" s="191"/>
      <c r="CXW846" s="191"/>
      <c r="CXX846" s="191"/>
      <c r="CXY846" s="191"/>
      <c r="CXZ846" s="191"/>
      <c r="CYA846" s="191"/>
      <c r="CYB846" s="191"/>
      <c r="CYC846" s="191"/>
      <c r="CYD846" s="191"/>
      <c r="CYE846" s="191"/>
      <c r="CYF846" s="191"/>
      <c r="CYG846" s="191"/>
      <c r="CYH846" s="191"/>
      <c r="CYI846" s="191"/>
      <c r="CYJ846" s="191"/>
      <c r="CYK846" s="191"/>
      <c r="CYL846" s="191"/>
      <c r="CYM846" s="191"/>
      <c r="CYN846" s="191"/>
      <c r="CYO846" s="191"/>
      <c r="CYP846" s="191"/>
      <c r="CYQ846" s="191"/>
      <c r="CYR846" s="191"/>
      <c r="CYS846" s="191"/>
      <c r="CYT846" s="191"/>
      <c r="CYU846" s="191"/>
      <c r="CYV846" s="191"/>
      <c r="CYW846" s="191"/>
      <c r="CYX846" s="191"/>
      <c r="CYY846" s="191"/>
      <c r="CYZ846" s="191"/>
      <c r="CZA846" s="191"/>
      <c r="CZB846" s="191"/>
      <c r="CZC846" s="191"/>
      <c r="CZD846" s="191"/>
      <c r="CZE846" s="191"/>
      <c r="CZF846" s="191"/>
      <c r="CZG846" s="191"/>
      <c r="CZH846" s="191"/>
      <c r="CZI846" s="191"/>
      <c r="CZJ846" s="191"/>
      <c r="CZK846" s="191"/>
      <c r="CZL846" s="191"/>
      <c r="CZM846" s="191"/>
      <c r="CZN846" s="191"/>
      <c r="CZO846" s="191"/>
      <c r="CZP846" s="191"/>
      <c r="CZQ846" s="191"/>
      <c r="CZR846" s="191"/>
      <c r="CZS846" s="191"/>
      <c r="CZT846" s="191"/>
      <c r="CZU846" s="191"/>
      <c r="CZV846" s="191"/>
      <c r="CZW846" s="191"/>
      <c r="CZX846" s="191"/>
      <c r="CZY846" s="191"/>
      <c r="CZZ846" s="191"/>
      <c r="DAA846" s="191"/>
      <c r="DAB846" s="191"/>
      <c r="DAC846" s="191"/>
      <c r="DAD846" s="191"/>
      <c r="DAE846" s="191"/>
      <c r="DAF846" s="191"/>
      <c r="DAG846" s="191"/>
      <c r="DAH846" s="191"/>
      <c r="DAI846" s="191"/>
      <c r="DAJ846" s="191"/>
      <c r="DAK846" s="191"/>
      <c r="DAL846" s="191"/>
      <c r="DAM846" s="191"/>
      <c r="DAN846" s="191"/>
      <c r="DAO846" s="191"/>
      <c r="DAP846" s="191"/>
      <c r="DAQ846" s="191"/>
      <c r="DAR846" s="191"/>
      <c r="DAS846" s="191"/>
      <c r="DAT846" s="191"/>
      <c r="DAU846" s="191"/>
      <c r="DAV846" s="191"/>
      <c r="DAW846" s="191"/>
      <c r="DAX846" s="191"/>
      <c r="DAY846" s="191"/>
      <c r="DAZ846" s="191"/>
      <c r="DBA846" s="191"/>
      <c r="DBB846" s="191"/>
      <c r="DBC846" s="191"/>
      <c r="DBD846" s="191"/>
      <c r="DBE846" s="191"/>
      <c r="DBF846" s="191"/>
      <c r="DBG846" s="191"/>
      <c r="DBH846" s="191"/>
      <c r="DBI846" s="191"/>
      <c r="DBJ846" s="191"/>
      <c r="DBK846" s="191"/>
      <c r="DBL846" s="191"/>
      <c r="DBM846" s="191"/>
      <c r="DBN846" s="191"/>
      <c r="DBO846" s="191"/>
      <c r="DBP846" s="191"/>
      <c r="DBQ846" s="191"/>
      <c r="DBR846" s="191"/>
      <c r="DBS846" s="191"/>
      <c r="DBT846" s="191"/>
      <c r="DBU846" s="191"/>
      <c r="DBV846" s="191"/>
      <c r="DBW846" s="191"/>
      <c r="DBX846" s="191"/>
      <c r="DBY846" s="191"/>
      <c r="DBZ846" s="191"/>
      <c r="DCA846" s="191"/>
      <c r="DCB846" s="191"/>
      <c r="DCC846" s="191"/>
      <c r="DCD846" s="191"/>
      <c r="DCE846" s="191"/>
      <c r="DCF846" s="191"/>
      <c r="DCG846" s="191"/>
      <c r="DCH846" s="191"/>
      <c r="DCI846" s="191"/>
      <c r="DCJ846" s="191"/>
      <c r="DCK846" s="191"/>
      <c r="DCL846" s="191"/>
      <c r="DCM846" s="191"/>
      <c r="DCN846" s="191"/>
      <c r="DCO846" s="191"/>
      <c r="DCP846" s="191"/>
      <c r="DCQ846" s="191"/>
      <c r="DCR846" s="191"/>
      <c r="DCS846" s="191"/>
      <c r="DCT846" s="191"/>
      <c r="DCU846" s="191"/>
      <c r="DCV846" s="191"/>
      <c r="DCW846" s="191"/>
      <c r="DCX846" s="191"/>
      <c r="DCY846" s="191"/>
      <c r="DCZ846" s="191"/>
      <c r="DDA846" s="191"/>
      <c r="DDB846" s="191"/>
      <c r="DDC846" s="191"/>
      <c r="DDD846" s="191"/>
      <c r="DDE846" s="191"/>
      <c r="DDF846" s="191"/>
      <c r="DDG846" s="191"/>
      <c r="DDH846" s="191"/>
      <c r="DDI846" s="191"/>
      <c r="DDJ846" s="191"/>
      <c r="DDK846" s="191"/>
      <c r="DDL846" s="191"/>
      <c r="DDM846" s="191"/>
      <c r="DDN846" s="191"/>
      <c r="DDO846" s="191"/>
      <c r="DDP846" s="191"/>
      <c r="DDQ846" s="191"/>
      <c r="DDR846" s="191"/>
      <c r="DDS846" s="191"/>
      <c r="DDT846" s="191"/>
      <c r="DDU846" s="191"/>
      <c r="DDV846" s="191"/>
      <c r="DDW846" s="191"/>
      <c r="DDX846" s="191"/>
      <c r="DDY846" s="191"/>
      <c r="DDZ846" s="191"/>
      <c r="DEA846" s="191"/>
      <c r="DEB846" s="191"/>
      <c r="DEC846" s="191"/>
      <c r="DED846" s="191"/>
      <c r="DEE846" s="191"/>
      <c r="DEF846" s="191"/>
      <c r="DEG846" s="191"/>
      <c r="DEH846" s="191"/>
      <c r="DEI846" s="191"/>
      <c r="DEJ846" s="191"/>
      <c r="DEK846" s="191"/>
      <c r="DEL846" s="191"/>
      <c r="DEM846" s="191"/>
      <c r="DEN846" s="191"/>
      <c r="DEO846" s="191"/>
      <c r="DEP846" s="191"/>
      <c r="DEQ846" s="191"/>
      <c r="DER846" s="191"/>
      <c r="DES846" s="191"/>
      <c r="DET846" s="191"/>
      <c r="DEU846" s="191"/>
      <c r="DEV846" s="191"/>
      <c r="DEW846" s="191"/>
      <c r="DEX846" s="191"/>
      <c r="DEY846" s="191"/>
      <c r="DEZ846" s="191"/>
      <c r="DFA846" s="191"/>
      <c r="DFB846" s="191"/>
      <c r="DFC846" s="191"/>
      <c r="DFD846" s="191"/>
      <c r="DFE846" s="191"/>
      <c r="DFF846" s="191"/>
      <c r="DFG846" s="191"/>
      <c r="DFH846" s="191"/>
      <c r="DFI846" s="191"/>
      <c r="DFJ846" s="191"/>
      <c r="DFK846" s="191"/>
      <c r="DFL846" s="191"/>
      <c r="DFM846" s="191"/>
      <c r="DFN846" s="191"/>
      <c r="DFO846" s="191"/>
      <c r="DFP846" s="191"/>
      <c r="DFQ846" s="191"/>
      <c r="DFR846" s="191"/>
      <c r="DFS846" s="191"/>
      <c r="DFT846" s="191"/>
      <c r="DFU846" s="191"/>
      <c r="DFV846" s="191"/>
      <c r="DFW846" s="191"/>
      <c r="DFX846" s="191"/>
      <c r="DFY846" s="191"/>
      <c r="DFZ846" s="191"/>
      <c r="DGA846" s="191"/>
      <c r="DGB846" s="191"/>
      <c r="DGC846" s="191"/>
      <c r="DGD846" s="191"/>
      <c r="DGE846" s="191"/>
      <c r="DGF846" s="191"/>
      <c r="DGG846" s="191"/>
      <c r="DGH846" s="191"/>
      <c r="DGI846" s="191"/>
      <c r="DGJ846" s="191"/>
      <c r="DGK846" s="191"/>
      <c r="DGL846" s="191"/>
      <c r="DGM846" s="191"/>
      <c r="DGN846" s="191"/>
      <c r="DGO846" s="191"/>
      <c r="DGP846" s="191"/>
      <c r="DGQ846" s="191"/>
      <c r="DGR846" s="191"/>
      <c r="DGS846" s="191"/>
      <c r="DGT846" s="191"/>
      <c r="DGU846" s="191"/>
      <c r="DGV846" s="191"/>
      <c r="DGW846" s="191"/>
      <c r="DGX846" s="191"/>
      <c r="DGY846" s="191"/>
      <c r="DGZ846" s="191"/>
      <c r="DHA846" s="191"/>
      <c r="DHB846" s="191"/>
      <c r="DHC846" s="191"/>
      <c r="DHD846" s="191"/>
      <c r="DHE846" s="191"/>
      <c r="DHF846" s="191"/>
      <c r="DHG846" s="191"/>
      <c r="DHH846" s="191"/>
      <c r="DHI846" s="191"/>
      <c r="DHJ846" s="191"/>
      <c r="DHK846" s="191"/>
      <c r="DHL846" s="191"/>
      <c r="DHM846" s="191"/>
      <c r="DHN846" s="191"/>
      <c r="DHO846" s="191"/>
      <c r="DHP846" s="191"/>
      <c r="DHQ846" s="191"/>
      <c r="DHR846" s="191"/>
      <c r="DHS846" s="191"/>
      <c r="DHT846" s="191"/>
      <c r="DHU846" s="191"/>
      <c r="DHV846" s="191"/>
      <c r="DHW846" s="191"/>
      <c r="DHX846" s="191"/>
      <c r="DHY846" s="191"/>
      <c r="DHZ846" s="191"/>
      <c r="DIA846" s="191"/>
      <c r="DIB846" s="191"/>
      <c r="DIC846" s="191"/>
      <c r="DID846" s="191"/>
      <c r="DIE846" s="191"/>
      <c r="DIF846" s="191"/>
      <c r="DIG846" s="191"/>
      <c r="DIH846" s="191"/>
      <c r="DII846" s="191"/>
      <c r="DIJ846" s="191"/>
      <c r="DIK846" s="191"/>
      <c r="DIL846" s="191"/>
      <c r="DIM846" s="191"/>
      <c r="DIN846" s="191"/>
      <c r="DIO846" s="191"/>
      <c r="DIP846" s="191"/>
      <c r="DIQ846" s="191"/>
      <c r="DIR846" s="191"/>
      <c r="DIS846" s="191"/>
      <c r="DIT846" s="191"/>
      <c r="DIU846" s="191"/>
      <c r="DIV846" s="191"/>
      <c r="DIW846" s="191"/>
      <c r="DIX846" s="191"/>
      <c r="DIY846" s="191"/>
      <c r="DIZ846" s="191"/>
      <c r="DJA846" s="191"/>
      <c r="DJB846" s="191"/>
      <c r="DJC846" s="191"/>
      <c r="DJD846" s="191"/>
      <c r="DJE846" s="191"/>
      <c r="DJF846" s="191"/>
      <c r="DJG846" s="191"/>
      <c r="DJH846" s="191"/>
      <c r="DJI846" s="191"/>
      <c r="DJJ846" s="191"/>
      <c r="DJK846" s="191"/>
      <c r="DJL846" s="191"/>
      <c r="DJM846" s="191"/>
      <c r="DJN846" s="191"/>
      <c r="DJO846" s="191"/>
      <c r="DJP846" s="191"/>
      <c r="DJQ846" s="191"/>
      <c r="DJR846" s="191"/>
      <c r="DJS846" s="191"/>
      <c r="DJT846" s="191"/>
      <c r="DJU846" s="191"/>
      <c r="DJV846" s="191"/>
      <c r="DJW846" s="191"/>
      <c r="DJX846" s="191"/>
      <c r="DJY846" s="191"/>
      <c r="DJZ846" s="191"/>
      <c r="DKA846" s="191"/>
      <c r="DKB846" s="191"/>
      <c r="DKC846" s="191"/>
      <c r="DKD846" s="191"/>
      <c r="DKE846" s="191"/>
      <c r="DKF846" s="191"/>
      <c r="DKG846" s="191"/>
      <c r="DKH846" s="191"/>
      <c r="DKI846" s="191"/>
      <c r="DKJ846" s="191"/>
      <c r="DKK846" s="191"/>
      <c r="DKL846" s="191"/>
      <c r="DKM846" s="191"/>
      <c r="DKN846" s="191"/>
      <c r="DKO846" s="191"/>
      <c r="DKP846" s="191"/>
      <c r="DKQ846" s="191"/>
      <c r="DKR846" s="191"/>
      <c r="DKS846" s="191"/>
      <c r="DKT846" s="191"/>
      <c r="DKU846" s="191"/>
      <c r="DKV846" s="191"/>
      <c r="DKW846" s="191"/>
      <c r="DKX846" s="191"/>
      <c r="DKY846" s="191"/>
      <c r="DKZ846" s="191"/>
      <c r="DLA846" s="191"/>
      <c r="DLB846" s="191"/>
      <c r="DLC846" s="191"/>
      <c r="DLD846" s="191"/>
      <c r="DLE846" s="191"/>
      <c r="DLF846" s="191"/>
      <c r="DLG846" s="191"/>
      <c r="DLH846" s="191"/>
      <c r="DLI846" s="191"/>
      <c r="DLJ846" s="191"/>
      <c r="DLK846" s="191"/>
      <c r="DLL846" s="191"/>
      <c r="DLM846" s="191"/>
      <c r="DLN846" s="191"/>
      <c r="DLO846" s="191"/>
      <c r="DLP846" s="191"/>
      <c r="DLQ846" s="191"/>
      <c r="DLR846" s="191"/>
      <c r="DLS846" s="191"/>
      <c r="DLT846" s="191"/>
      <c r="DLU846" s="191"/>
      <c r="DLV846" s="191"/>
      <c r="DLW846" s="191"/>
      <c r="DLX846" s="191"/>
      <c r="DLY846" s="191"/>
      <c r="DLZ846" s="191"/>
      <c r="DMA846" s="191"/>
      <c r="DMB846" s="191"/>
      <c r="DMC846" s="191"/>
      <c r="DMD846" s="191"/>
      <c r="DME846" s="191"/>
      <c r="DMF846" s="191"/>
      <c r="DMG846" s="191"/>
      <c r="DMH846" s="191"/>
      <c r="DMI846" s="191"/>
      <c r="DMJ846" s="191"/>
      <c r="DMK846" s="191"/>
      <c r="DML846" s="191"/>
      <c r="DMM846" s="191"/>
      <c r="DMN846" s="191"/>
      <c r="DMO846" s="191"/>
      <c r="DMP846" s="191"/>
      <c r="DMQ846" s="191"/>
      <c r="DMR846" s="191"/>
      <c r="DMS846" s="191"/>
      <c r="DMT846" s="191"/>
      <c r="DMU846" s="191"/>
      <c r="DMV846" s="191"/>
      <c r="DMW846" s="191"/>
      <c r="DMX846" s="191"/>
      <c r="DMY846" s="191"/>
      <c r="DMZ846" s="191"/>
      <c r="DNA846" s="191"/>
      <c r="DNB846" s="191"/>
      <c r="DNC846" s="191"/>
      <c r="DND846" s="191"/>
      <c r="DNE846" s="191"/>
      <c r="DNF846" s="191"/>
      <c r="DNG846" s="191"/>
      <c r="DNH846" s="191"/>
      <c r="DNI846" s="191"/>
      <c r="DNJ846" s="191"/>
      <c r="DNK846" s="191"/>
      <c r="DNL846" s="191"/>
      <c r="DNM846" s="191"/>
      <c r="DNN846" s="191"/>
      <c r="DNO846" s="191"/>
      <c r="DNP846" s="191"/>
      <c r="DNQ846" s="191"/>
      <c r="DNR846" s="191"/>
      <c r="DNS846" s="191"/>
      <c r="DNT846" s="191"/>
      <c r="DNU846" s="191"/>
      <c r="DNV846" s="191"/>
      <c r="DNW846" s="191"/>
      <c r="DNX846" s="191"/>
      <c r="DNY846" s="191"/>
      <c r="DNZ846" s="191"/>
      <c r="DOA846" s="191"/>
      <c r="DOB846" s="191"/>
      <c r="DOC846" s="191"/>
      <c r="DOD846" s="191"/>
      <c r="DOE846" s="191"/>
      <c r="DOF846" s="191"/>
      <c r="DOG846" s="191"/>
      <c r="DOH846" s="191"/>
      <c r="DOI846" s="191"/>
      <c r="DOJ846" s="191"/>
      <c r="DOK846" s="191"/>
      <c r="DOL846" s="191"/>
      <c r="DOM846" s="191"/>
      <c r="DON846" s="191"/>
      <c r="DOO846" s="191"/>
      <c r="DOP846" s="191"/>
      <c r="DOQ846" s="191"/>
      <c r="DOR846" s="191"/>
      <c r="DOS846" s="191"/>
      <c r="DOT846" s="191"/>
      <c r="DOU846" s="191"/>
      <c r="DOV846" s="191"/>
      <c r="DOW846" s="191"/>
      <c r="DOX846" s="191"/>
      <c r="DOY846" s="191"/>
      <c r="DOZ846" s="191"/>
      <c r="DPA846" s="191"/>
      <c r="DPB846" s="191"/>
      <c r="DPC846" s="191"/>
      <c r="DPD846" s="191"/>
      <c r="DPE846" s="191"/>
      <c r="DPF846" s="191"/>
      <c r="DPG846" s="191"/>
      <c r="DPH846" s="191"/>
      <c r="DPI846" s="191"/>
      <c r="DPJ846" s="191"/>
      <c r="DPK846" s="191"/>
      <c r="DPL846" s="191"/>
      <c r="DPM846" s="191"/>
      <c r="DPN846" s="191"/>
      <c r="DPO846" s="191"/>
      <c r="DPP846" s="191"/>
      <c r="DPQ846" s="191"/>
      <c r="DPR846" s="191"/>
      <c r="DPS846" s="191"/>
      <c r="DPT846" s="191"/>
      <c r="DPU846" s="191"/>
      <c r="DPV846" s="191"/>
      <c r="DPW846" s="191"/>
      <c r="DPX846" s="191"/>
      <c r="DPY846" s="191"/>
      <c r="DPZ846" s="191"/>
      <c r="DQA846" s="191"/>
      <c r="DQB846" s="191"/>
      <c r="DQC846" s="191"/>
      <c r="DQD846" s="191"/>
      <c r="DQE846" s="191"/>
      <c r="DQF846" s="191"/>
      <c r="DQG846" s="191"/>
      <c r="DQH846" s="191"/>
      <c r="DQI846" s="191"/>
      <c r="DQJ846" s="191"/>
      <c r="DQK846" s="191"/>
      <c r="DQL846" s="191"/>
      <c r="DQM846" s="191"/>
      <c r="DQN846" s="191"/>
      <c r="DQO846" s="191"/>
      <c r="DQP846" s="191"/>
      <c r="DQQ846" s="191"/>
      <c r="DQR846" s="191"/>
      <c r="DQS846" s="191"/>
      <c r="DQT846" s="191"/>
      <c r="DQU846" s="191"/>
      <c r="DQV846" s="191"/>
      <c r="DQW846" s="191"/>
      <c r="DQX846" s="191"/>
      <c r="DQY846" s="191"/>
      <c r="DQZ846" s="191"/>
      <c r="DRA846" s="191"/>
      <c r="DRB846" s="191"/>
      <c r="DRC846" s="191"/>
      <c r="DRD846" s="191"/>
      <c r="DRE846" s="191"/>
      <c r="DRF846" s="191"/>
      <c r="DRG846" s="191"/>
      <c r="DRH846" s="191"/>
      <c r="DRI846" s="191"/>
      <c r="DRJ846" s="191"/>
      <c r="DRK846" s="191"/>
      <c r="DRL846" s="191"/>
      <c r="DRM846" s="191"/>
      <c r="DRN846" s="191"/>
      <c r="DRO846" s="191"/>
      <c r="DRP846" s="191"/>
      <c r="DRQ846" s="191"/>
      <c r="DRR846" s="191"/>
      <c r="DRS846" s="191"/>
      <c r="DRT846" s="191"/>
      <c r="DRU846" s="191"/>
      <c r="DRV846" s="191"/>
      <c r="DRW846" s="191"/>
      <c r="DRX846" s="191"/>
      <c r="DRY846" s="191"/>
      <c r="DRZ846" s="191"/>
      <c r="DSA846" s="191"/>
      <c r="DSB846" s="191"/>
      <c r="DSC846" s="191"/>
      <c r="DSD846" s="191"/>
      <c r="DSE846" s="191"/>
      <c r="DSF846" s="191"/>
      <c r="DSG846" s="191"/>
      <c r="DSH846" s="191"/>
      <c r="DSI846" s="191"/>
      <c r="DSJ846" s="191"/>
      <c r="DSK846" s="191"/>
      <c r="DSL846" s="191"/>
      <c r="DSM846" s="191"/>
      <c r="DSN846" s="191"/>
      <c r="DSO846" s="191"/>
      <c r="DSP846" s="191"/>
      <c r="DSQ846" s="191"/>
      <c r="DSR846" s="191"/>
      <c r="DSS846" s="191"/>
      <c r="DST846" s="191"/>
      <c r="DSU846" s="191"/>
      <c r="DSV846" s="191"/>
      <c r="DSW846" s="191"/>
      <c r="DSX846" s="191"/>
      <c r="DSY846" s="191"/>
      <c r="DSZ846" s="191"/>
      <c r="DTA846" s="191"/>
      <c r="DTB846" s="191"/>
      <c r="DTC846" s="191"/>
      <c r="DTD846" s="191"/>
      <c r="DTE846" s="191"/>
      <c r="DTF846" s="191"/>
      <c r="DTG846" s="191"/>
      <c r="DTH846" s="191"/>
      <c r="DTI846" s="191"/>
      <c r="DTJ846" s="191"/>
      <c r="DTK846" s="191"/>
      <c r="DTL846" s="191"/>
      <c r="DTM846" s="191"/>
      <c r="DTN846" s="191"/>
      <c r="DTO846" s="191"/>
      <c r="DTP846" s="191"/>
      <c r="DTQ846" s="191"/>
      <c r="DTR846" s="191"/>
      <c r="DTS846" s="191"/>
      <c r="DTT846" s="191"/>
      <c r="DTU846" s="191"/>
      <c r="DTV846" s="191"/>
      <c r="DTW846" s="191"/>
      <c r="DTX846" s="191"/>
      <c r="DTY846" s="191"/>
      <c r="DTZ846" s="191"/>
      <c r="DUA846" s="191"/>
      <c r="DUB846" s="191"/>
      <c r="DUC846" s="191"/>
      <c r="DUD846" s="191"/>
      <c r="DUE846" s="191"/>
      <c r="DUF846" s="191"/>
      <c r="DUG846" s="191"/>
      <c r="DUH846" s="191"/>
      <c r="DUI846" s="191"/>
      <c r="DUJ846" s="191"/>
      <c r="DUK846" s="191"/>
      <c r="DUL846" s="191"/>
      <c r="DUM846" s="191"/>
      <c r="DUN846" s="191"/>
      <c r="DUO846" s="191"/>
      <c r="DUP846" s="191"/>
      <c r="DUQ846" s="191"/>
      <c r="DUR846" s="191"/>
      <c r="DUS846" s="191"/>
      <c r="DUT846" s="191"/>
      <c r="DUU846" s="191"/>
      <c r="DUV846" s="191"/>
      <c r="DUW846" s="191"/>
      <c r="DUX846" s="191"/>
      <c r="DUY846" s="191"/>
      <c r="DUZ846" s="191"/>
      <c r="DVA846" s="191"/>
      <c r="DVB846" s="191"/>
      <c r="DVC846" s="191"/>
      <c r="DVD846" s="191"/>
      <c r="DVE846" s="191"/>
      <c r="DVF846" s="191"/>
      <c r="DVG846" s="191"/>
      <c r="DVH846" s="191"/>
      <c r="DVI846" s="191"/>
      <c r="DVJ846" s="191"/>
      <c r="DVK846" s="191"/>
      <c r="DVL846" s="191"/>
      <c r="DVM846" s="191"/>
      <c r="DVN846" s="191"/>
      <c r="DVO846" s="191"/>
      <c r="DVP846" s="191"/>
      <c r="DVQ846" s="191"/>
      <c r="DVR846" s="191"/>
      <c r="DVS846" s="191"/>
      <c r="DVT846" s="191"/>
      <c r="DVU846" s="191"/>
      <c r="DVV846" s="191"/>
      <c r="DVW846" s="191"/>
      <c r="DVX846" s="191"/>
      <c r="DVY846" s="191"/>
      <c r="DVZ846" s="191"/>
      <c r="DWA846" s="191"/>
      <c r="DWB846" s="191"/>
      <c r="DWC846" s="191"/>
      <c r="DWD846" s="191"/>
      <c r="DWE846" s="191"/>
      <c r="DWF846" s="191"/>
      <c r="DWG846" s="191"/>
      <c r="DWH846" s="191"/>
      <c r="DWI846" s="191"/>
      <c r="DWJ846" s="191"/>
      <c r="DWK846" s="191"/>
      <c r="DWL846" s="191"/>
      <c r="DWM846" s="191"/>
      <c r="DWN846" s="191"/>
      <c r="DWO846" s="191"/>
      <c r="DWP846" s="191"/>
      <c r="DWQ846" s="191"/>
      <c r="DWR846" s="191"/>
      <c r="DWS846" s="191"/>
      <c r="DWT846" s="191"/>
      <c r="DWU846" s="191"/>
      <c r="DWV846" s="191"/>
      <c r="DWW846" s="191"/>
      <c r="DWX846" s="191"/>
      <c r="DWY846" s="191"/>
      <c r="DWZ846" s="191"/>
      <c r="DXA846" s="191"/>
      <c r="DXB846" s="191"/>
      <c r="DXC846" s="191"/>
      <c r="DXD846" s="191"/>
      <c r="DXE846" s="191"/>
      <c r="DXF846" s="191"/>
      <c r="DXG846" s="191"/>
      <c r="DXH846" s="191"/>
      <c r="DXI846" s="191"/>
      <c r="DXJ846" s="191"/>
      <c r="DXK846" s="191"/>
      <c r="DXL846" s="191"/>
      <c r="DXM846" s="191"/>
      <c r="DXN846" s="191"/>
      <c r="DXO846" s="191"/>
      <c r="DXP846" s="191"/>
      <c r="DXQ846" s="191"/>
      <c r="DXR846" s="191"/>
      <c r="DXS846" s="191"/>
      <c r="DXT846" s="191"/>
      <c r="DXU846" s="191"/>
      <c r="DXV846" s="191"/>
      <c r="DXW846" s="191"/>
      <c r="DXX846" s="191"/>
      <c r="DXY846" s="191"/>
      <c r="DXZ846" s="191"/>
      <c r="DYA846" s="191"/>
      <c r="DYB846" s="191"/>
      <c r="DYC846" s="191"/>
      <c r="DYD846" s="191"/>
      <c r="DYE846" s="191"/>
      <c r="DYF846" s="191"/>
      <c r="DYG846" s="191"/>
      <c r="DYH846" s="191"/>
      <c r="DYI846" s="191"/>
      <c r="DYJ846" s="191"/>
      <c r="DYK846" s="191"/>
      <c r="DYL846" s="191"/>
      <c r="DYM846" s="191"/>
      <c r="DYN846" s="191"/>
      <c r="DYO846" s="191"/>
      <c r="DYP846" s="191"/>
      <c r="DYQ846" s="191"/>
      <c r="DYR846" s="191"/>
      <c r="DYS846" s="191"/>
      <c r="DYT846" s="191"/>
      <c r="DYU846" s="191"/>
      <c r="DYV846" s="191"/>
      <c r="DYW846" s="191"/>
      <c r="DYX846" s="191"/>
      <c r="DYY846" s="191"/>
      <c r="DYZ846" s="191"/>
      <c r="DZA846" s="191"/>
      <c r="DZB846" s="191"/>
      <c r="DZC846" s="191"/>
      <c r="DZD846" s="191"/>
      <c r="DZE846" s="191"/>
      <c r="DZF846" s="191"/>
      <c r="DZG846" s="191"/>
      <c r="DZH846" s="191"/>
      <c r="DZI846" s="191"/>
      <c r="DZJ846" s="191"/>
      <c r="DZK846" s="191"/>
      <c r="DZL846" s="191"/>
      <c r="DZM846" s="191"/>
      <c r="DZN846" s="191"/>
      <c r="DZO846" s="191"/>
      <c r="DZP846" s="191"/>
      <c r="DZQ846" s="191"/>
      <c r="DZR846" s="191"/>
      <c r="DZS846" s="191"/>
      <c r="DZT846" s="191"/>
      <c r="DZU846" s="191"/>
      <c r="DZV846" s="191"/>
      <c r="DZW846" s="191"/>
      <c r="DZX846" s="191"/>
      <c r="DZY846" s="191"/>
      <c r="DZZ846" s="191"/>
      <c r="EAA846" s="191"/>
      <c r="EAB846" s="191"/>
      <c r="EAC846" s="191"/>
      <c r="EAD846" s="191"/>
      <c r="EAE846" s="191"/>
      <c r="EAF846" s="191"/>
      <c r="EAG846" s="191"/>
      <c r="EAH846" s="191"/>
      <c r="EAI846" s="191"/>
      <c r="EAJ846" s="191"/>
      <c r="EAK846" s="191"/>
      <c r="EAL846" s="191"/>
      <c r="EAM846" s="191"/>
      <c r="EAN846" s="191"/>
      <c r="EAO846" s="191"/>
      <c r="EAP846" s="191"/>
      <c r="EAQ846" s="191"/>
      <c r="EAR846" s="191"/>
      <c r="EAS846" s="191"/>
      <c r="EAT846" s="191"/>
      <c r="EAU846" s="191"/>
      <c r="EAV846" s="191"/>
      <c r="EAW846" s="191"/>
      <c r="EAX846" s="191"/>
      <c r="EAY846" s="191"/>
      <c r="EAZ846" s="191"/>
      <c r="EBA846" s="191"/>
      <c r="EBB846" s="191"/>
      <c r="EBC846" s="191"/>
      <c r="EBD846" s="191"/>
      <c r="EBE846" s="191"/>
      <c r="EBF846" s="191"/>
      <c r="EBG846" s="191"/>
      <c r="EBH846" s="191"/>
      <c r="EBI846" s="191"/>
      <c r="EBJ846" s="191"/>
      <c r="EBK846" s="191"/>
      <c r="EBL846" s="191"/>
      <c r="EBM846" s="191"/>
      <c r="EBN846" s="191"/>
      <c r="EBO846" s="191"/>
      <c r="EBP846" s="191"/>
      <c r="EBQ846" s="191"/>
      <c r="EBR846" s="191"/>
      <c r="EBS846" s="191"/>
      <c r="EBT846" s="191"/>
      <c r="EBU846" s="191"/>
      <c r="EBV846" s="191"/>
      <c r="EBW846" s="191"/>
      <c r="EBX846" s="191"/>
      <c r="EBY846" s="191"/>
      <c r="EBZ846" s="191"/>
      <c r="ECA846" s="191"/>
      <c r="ECB846" s="191"/>
      <c r="ECC846" s="191"/>
      <c r="ECD846" s="191"/>
      <c r="ECE846" s="191"/>
      <c r="ECF846" s="191"/>
      <c r="ECG846" s="191"/>
      <c r="ECH846" s="191"/>
      <c r="ECI846" s="191"/>
      <c r="ECJ846" s="191"/>
      <c r="ECK846" s="191"/>
      <c r="ECL846" s="191"/>
      <c r="ECM846" s="191"/>
      <c r="ECN846" s="191"/>
      <c r="ECO846" s="191"/>
      <c r="ECP846" s="191"/>
      <c r="ECQ846" s="191"/>
      <c r="ECR846" s="191"/>
      <c r="ECS846" s="191"/>
      <c r="ECT846" s="191"/>
      <c r="ECU846" s="191"/>
      <c r="ECV846" s="191"/>
      <c r="ECW846" s="191"/>
      <c r="ECX846" s="191"/>
      <c r="ECY846" s="191"/>
      <c r="ECZ846" s="191"/>
      <c r="EDA846" s="191"/>
      <c r="EDB846" s="191"/>
      <c r="EDC846" s="191"/>
      <c r="EDD846" s="191"/>
      <c r="EDE846" s="191"/>
      <c r="EDF846" s="191"/>
      <c r="EDG846" s="191"/>
      <c r="EDH846" s="191"/>
      <c r="EDI846" s="191"/>
      <c r="EDJ846" s="191"/>
      <c r="EDK846" s="191"/>
      <c r="EDL846" s="191"/>
      <c r="EDM846" s="191"/>
      <c r="EDN846" s="191"/>
      <c r="EDO846" s="191"/>
      <c r="EDP846" s="191"/>
      <c r="EDQ846" s="191"/>
      <c r="EDR846" s="191"/>
      <c r="EDS846" s="191"/>
      <c r="EDT846" s="191"/>
      <c r="EDU846" s="191"/>
      <c r="EDV846" s="191"/>
      <c r="EDW846" s="191"/>
      <c r="EDX846" s="191"/>
      <c r="EDY846" s="191"/>
      <c r="EDZ846" s="191"/>
      <c r="EEA846" s="191"/>
      <c r="EEB846" s="191"/>
      <c r="EEC846" s="191"/>
      <c r="EED846" s="191"/>
      <c r="EEE846" s="191"/>
      <c r="EEF846" s="191"/>
      <c r="EEG846" s="191"/>
      <c r="EEH846" s="191"/>
      <c r="EEI846" s="191"/>
      <c r="EEJ846" s="191"/>
      <c r="EEK846" s="191"/>
      <c r="EEL846" s="191"/>
      <c r="EEM846" s="191"/>
      <c r="EEN846" s="191"/>
      <c r="EEO846" s="191"/>
      <c r="EEP846" s="191"/>
      <c r="EEQ846" s="191"/>
      <c r="EER846" s="191"/>
      <c r="EES846" s="191"/>
      <c r="EET846" s="191"/>
      <c r="EEU846" s="191"/>
      <c r="EEV846" s="191"/>
      <c r="EEW846" s="191"/>
      <c r="EEX846" s="191"/>
      <c r="EEY846" s="191"/>
      <c r="EEZ846" s="191"/>
      <c r="EFA846" s="191"/>
      <c r="EFB846" s="191"/>
      <c r="EFC846" s="191"/>
      <c r="EFD846" s="191"/>
      <c r="EFE846" s="191"/>
      <c r="EFF846" s="191"/>
      <c r="EFG846" s="191"/>
      <c r="EFH846" s="191"/>
      <c r="EFI846" s="191"/>
      <c r="EFJ846" s="191"/>
      <c r="EFK846" s="191"/>
      <c r="EFL846" s="191"/>
      <c r="EFM846" s="191"/>
      <c r="EFN846" s="191"/>
      <c r="EFO846" s="191"/>
      <c r="EFP846" s="191"/>
      <c r="EFQ846" s="191"/>
      <c r="EFR846" s="191"/>
      <c r="EFS846" s="191"/>
      <c r="EFT846" s="191"/>
      <c r="EFU846" s="191"/>
      <c r="EFV846" s="191"/>
      <c r="EFW846" s="191"/>
      <c r="EFX846" s="191"/>
      <c r="EFY846" s="191"/>
      <c r="EFZ846" s="191"/>
      <c r="EGA846" s="191"/>
      <c r="EGB846" s="191"/>
      <c r="EGC846" s="191"/>
      <c r="EGD846" s="191"/>
      <c r="EGE846" s="191"/>
      <c r="EGF846" s="191"/>
      <c r="EGG846" s="191"/>
      <c r="EGH846" s="191"/>
      <c r="EGI846" s="191"/>
      <c r="EGJ846" s="191"/>
      <c r="EGK846" s="191"/>
      <c r="EGL846" s="191"/>
      <c r="EGM846" s="191"/>
      <c r="EGN846" s="191"/>
      <c r="EGO846" s="191"/>
      <c r="EGP846" s="191"/>
      <c r="EGQ846" s="191"/>
      <c r="EGR846" s="191"/>
      <c r="EGS846" s="191"/>
      <c r="EGT846" s="191"/>
      <c r="EGU846" s="191"/>
      <c r="EGV846" s="191"/>
      <c r="EGW846" s="191"/>
      <c r="EGX846" s="191"/>
      <c r="EGY846" s="191"/>
      <c r="EGZ846" s="191"/>
      <c r="EHA846" s="191"/>
      <c r="EHB846" s="191"/>
      <c r="EHC846" s="191"/>
      <c r="EHD846" s="191"/>
      <c r="EHE846" s="191"/>
      <c r="EHF846" s="191"/>
      <c r="EHG846" s="191"/>
      <c r="EHH846" s="191"/>
      <c r="EHI846" s="191"/>
      <c r="EHJ846" s="191"/>
      <c r="EHK846" s="191"/>
      <c r="EHL846" s="191"/>
      <c r="EHM846" s="191"/>
      <c r="EHN846" s="191"/>
      <c r="EHO846" s="191"/>
      <c r="EHP846" s="191"/>
      <c r="EHQ846" s="191"/>
      <c r="EHR846" s="191"/>
      <c r="EHS846" s="191"/>
      <c r="EHT846" s="191"/>
      <c r="EHU846" s="191"/>
      <c r="EHV846" s="191"/>
      <c r="EHW846" s="191"/>
      <c r="EHX846" s="191"/>
      <c r="EHY846" s="191"/>
      <c r="EHZ846" s="191"/>
      <c r="EIA846" s="191"/>
      <c r="EIB846" s="191"/>
      <c r="EIC846" s="191"/>
      <c r="EID846" s="191"/>
      <c r="EIE846" s="191"/>
      <c r="EIF846" s="191"/>
      <c r="EIG846" s="191"/>
      <c r="EIH846" s="191"/>
      <c r="EII846" s="191"/>
      <c r="EIJ846" s="191"/>
      <c r="EIK846" s="191"/>
      <c r="EIL846" s="191"/>
      <c r="EIM846" s="191"/>
      <c r="EIN846" s="191"/>
      <c r="EIO846" s="191"/>
      <c r="EIP846" s="191"/>
      <c r="EIQ846" s="191"/>
      <c r="EIR846" s="191"/>
      <c r="EIS846" s="191"/>
      <c r="EIT846" s="191"/>
      <c r="EIU846" s="191"/>
      <c r="EIV846" s="191"/>
      <c r="EIW846" s="191"/>
      <c r="EIX846" s="191"/>
      <c r="EIY846" s="191"/>
      <c r="EIZ846" s="191"/>
      <c r="EJA846" s="191"/>
      <c r="EJB846" s="191"/>
      <c r="EJC846" s="191"/>
      <c r="EJD846" s="191"/>
      <c r="EJE846" s="191"/>
      <c r="EJF846" s="191"/>
      <c r="EJG846" s="191"/>
      <c r="EJH846" s="191"/>
      <c r="EJI846" s="191"/>
      <c r="EJJ846" s="191"/>
      <c r="EJK846" s="191"/>
      <c r="EJL846" s="191"/>
      <c r="EJM846" s="191"/>
      <c r="EJN846" s="191"/>
      <c r="EJO846" s="191"/>
      <c r="EJP846" s="191"/>
      <c r="EJQ846" s="191"/>
      <c r="EJR846" s="191"/>
      <c r="EJS846" s="191"/>
      <c r="EJT846" s="191"/>
      <c r="EJU846" s="191"/>
      <c r="EJV846" s="191"/>
      <c r="EJW846" s="191"/>
      <c r="EJX846" s="191"/>
      <c r="EJY846" s="191"/>
      <c r="EJZ846" s="191"/>
      <c r="EKA846" s="191"/>
      <c r="EKB846" s="191"/>
      <c r="EKC846" s="191"/>
      <c r="EKD846" s="191"/>
      <c r="EKE846" s="191"/>
      <c r="EKF846" s="191"/>
      <c r="EKG846" s="191"/>
      <c r="EKH846" s="191"/>
      <c r="EKI846" s="191"/>
      <c r="EKJ846" s="191"/>
      <c r="EKK846" s="191"/>
      <c r="EKL846" s="191"/>
      <c r="EKM846" s="191"/>
      <c r="EKN846" s="191"/>
      <c r="EKO846" s="191"/>
      <c r="EKP846" s="191"/>
      <c r="EKQ846" s="191"/>
      <c r="EKR846" s="191"/>
      <c r="EKS846" s="191"/>
      <c r="EKT846" s="191"/>
      <c r="EKU846" s="191"/>
      <c r="EKV846" s="191"/>
      <c r="EKW846" s="191"/>
      <c r="EKX846" s="191"/>
      <c r="EKY846" s="191"/>
      <c r="EKZ846" s="191"/>
      <c r="ELA846" s="191"/>
      <c r="ELB846" s="191"/>
      <c r="ELC846" s="191"/>
      <c r="ELD846" s="191"/>
      <c r="ELE846" s="191"/>
      <c r="ELF846" s="191"/>
      <c r="ELG846" s="191"/>
      <c r="ELH846" s="191"/>
      <c r="ELI846" s="191"/>
      <c r="ELJ846" s="191"/>
      <c r="ELK846" s="191"/>
      <c r="ELL846" s="191"/>
      <c r="ELM846" s="191"/>
      <c r="ELN846" s="191"/>
      <c r="ELO846" s="191"/>
      <c r="ELP846" s="191"/>
      <c r="ELQ846" s="191"/>
      <c r="ELR846" s="191"/>
      <c r="ELS846" s="191"/>
      <c r="ELT846" s="191"/>
      <c r="ELU846" s="191"/>
      <c r="ELV846" s="191"/>
      <c r="ELW846" s="191"/>
      <c r="ELX846" s="191"/>
      <c r="ELY846" s="191"/>
      <c r="ELZ846" s="191"/>
      <c r="EMA846" s="191"/>
      <c r="EMB846" s="191"/>
      <c r="EMC846" s="191"/>
      <c r="EMD846" s="191"/>
      <c r="EME846" s="191"/>
      <c r="EMF846" s="191"/>
      <c r="EMG846" s="191"/>
      <c r="EMH846" s="191"/>
      <c r="EMI846" s="191"/>
      <c r="EMJ846" s="191"/>
      <c r="EMK846" s="191"/>
      <c r="EML846" s="191"/>
      <c r="EMM846" s="191"/>
      <c r="EMN846" s="191"/>
      <c r="EMO846" s="191"/>
      <c r="EMP846" s="191"/>
      <c r="EMQ846" s="191"/>
      <c r="EMR846" s="191"/>
      <c r="EMS846" s="191"/>
      <c r="EMT846" s="191"/>
      <c r="EMU846" s="191"/>
      <c r="EMV846" s="191"/>
      <c r="EMW846" s="191"/>
      <c r="EMX846" s="191"/>
      <c r="EMY846" s="191"/>
      <c r="EMZ846" s="191"/>
      <c r="ENA846" s="191"/>
      <c r="ENB846" s="191"/>
      <c r="ENC846" s="191"/>
      <c r="END846" s="191"/>
      <c r="ENE846" s="191"/>
      <c r="ENF846" s="191"/>
      <c r="ENG846" s="191"/>
      <c r="ENH846" s="191"/>
      <c r="ENI846" s="191"/>
      <c r="ENJ846" s="191"/>
      <c r="ENK846" s="191"/>
      <c r="ENL846" s="191"/>
      <c r="ENM846" s="191"/>
      <c r="ENN846" s="191"/>
      <c r="ENO846" s="191"/>
      <c r="ENP846" s="191"/>
      <c r="ENQ846" s="191"/>
      <c r="ENR846" s="191"/>
      <c r="ENS846" s="191"/>
      <c r="ENT846" s="191"/>
      <c r="ENU846" s="191"/>
      <c r="ENV846" s="191"/>
      <c r="ENW846" s="191"/>
      <c r="ENX846" s="191"/>
      <c r="ENY846" s="191"/>
      <c r="ENZ846" s="191"/>
      <c r="EOA846" s="191"/>
      <c r="EOB846" s="191"/>
      <c r="EOC846" s="191"/>
      <c r="EOD846" s="191"/>
      <c r="EOE846" s="191"/>
      <c r="EOF846" s="191"/>
      <c r="EOG846" s="191"/>
      <c r="EOH846" s="191"/>
      <c r="EOI846" s="191"/>
      <c r="EOJ846" s="191"/>
      <c r="EOK846" s="191"/>
      <c r="EOL846" s="191"/>
      <c r="EOM846" s="191"/>
      <c r="EON846" s="191"/>
      <c r="EOO846" s="191"/>
      <c r="EOP846" s="191"/>
      <c r="EOQ846" s="191"/>
      <c r="EOR846" s="191"/>
      <c r="EOS846" s="191"/>
      <c r="EOT846" s="191"/>
      <c r="EOU846" s="191"/>
      <c r="EOV846" s="191"/>
      <c r="EOW846" s="191"/>
      <c r="EOX846" s="191"/>
      <c r="EOY846" s="191"/>
      <c r="EOZ846" s="191"/>
      <c r="EPA846" s="191"/>
      <c r="EPB846" s="191"/>
      <c r="EPC846" s="191"/>
      <c r="EPD846" s="191"/>
      <c r="EPE846" s="191"/>
      <c r="EPF846" s="191"/>
      <c r="EPG846" s="191"/>
      <c r="EPH846" s="191"/>
      <c r="EPI846" s="191"/>
      <c r="EPJ846" s="191"/>
      <c r="EPK846" s="191"/>
      <c r="EPL846" s="191"/>
      <c r="EPM846" s="191"/>
      <c r="EPN846" s="191"/>
      <c r="EPO846" s="191"/>
      <c r="EPP846" s="191"/>
      <c r="EPQ846" s="191"/>
      <c r="EPR846" s="191"/>
      <c r="EPS846" s="191"/>
      <c r="EPT846" s="191"/>
      <c r="EPU846" s="191"/>
      <c r="EPV846" s="191"/>
      <c r="EPW846" s="191"/>
      <c r="EPX846" s="191"/>
      <c r="EPY846" s="191"/>
      <c r="EPZ846" s="191"/>
      <c r="EQA846" s="191"/>
      <c r="EQB846" s="191"/>
      <c r="EQC846" s="191"/>
      <c r="EQD846" s="191"/>
      <c r="EQE846" s="191"/>
      <c r="EQF846" s="191"/>
      <c r="EQG846" s="191"/>
      <c r="EQH846" s="191"/>
      <c r="EQI846" s="191"/>
      <c r="EQJ846" s="191"/>
      <c r="EQK846" s="191"/>
      <c r="EQL846" s="191"/>
      <c r="EQM846" s="191"/>
      <c r="EQN846" s="191"/>
      <c r="EQO846" s="191"/>
      <c r="EQP846" s="191"/>
      <c r="EQQ846" s="191"/>
      <c r="EQR846" s="191"/>
      <c r="EQS846" s="191"/>
      <c r="EQT846" s="191"/>
      <c r="EQU846" s="191"/>
      <c r="EQV846" s="191"/>
      <c r="EQW846" s="191"/>
      <c r="EQX846" s="191"/>
      <c r="EQY846" s="191"/>
      <c r="EQZ846" s="191"/>
      <c r="ERA846" s="191"/>
      <c r="ERB846" s="191"/>
      <c r="ERC846" s="191"/>
      <c r="ERD846" s="191"/>
      <c r="ERE846" s="191"/>
      <c r="ERF846" s="191"/>
      <c r="ERG846" s="191"/>
      <c r="ERH846" s="191"/>
      <c r="ERI846" s="191"/>
      <c r="ERJ846" s="191"/>
      <c r="ERK846" s="191"/>
      <c r="ERL846" s="191"/>
      <c r="ERM846" s="191"/>
      <c r="ERN846" s="191"/>
      <c r="ERO846" s="191"/>
      <c r="ERP846" s="191"/>
      <c r="ERQ846" s="191"/>
      <c r="ERR846" s="191"/>
      <c r="ERS846" s="191"/>
      <c r="ERT846" s="191"/>
      <c r="ERU846" s="191"/>
      <c r="ERV846" s="191"/>
      <c r="ERW846" s="191"/>
      <c r="ERX846" s="191"/>
      <c r="ERY846" s="191"/>
      <c r="ERZ846" s="191"/>
      <c r="ESA846" s="191"/>
      <c r="ESB846" s="191"/>
      <c r="ESC846" s="191"/>
      <c r="ESD846" s="191"/>
      <c r="ESE846" s="191"/>
      <c r="ESF846" s="191"/>
      <c r="ESG846" s="191"/>
      <c r="ESH846" s="191"/>
      <c r="ESI846" s="191"/>
      <c r="ESJ846" s="191"/>
      <c r="ESK846" s="191"/>
      <c r="ESL846" s="191"/>
      <c r="ESM846" s="191"/>
      <c r="ESN846" s="191"/>
      <c r="ESO846" s="191"/>
      <c r="ESP846" s="191"/>
      <c r="ESQ846" s="191"/>
      <c r="ESR846" s="191"/>
      <c r="ESS846" s="191"/>
      <c r="EST846" s="191"/>
      <c r="ESU846" s="191"/>
      <c r="ESV846" s="191"/>
      <c r="ESW846" s="191"/>
      <c r="ESX846" s="191"/>
      <c r="ESY846" s="191"/>
      <c r="ESZ846" s="191"/>
      <c r="ETA846" s="191"/>
      <c r="ETB846" s="191"/>
      <c r="ETC846" s="191"/>
      <c r="ETD846" s="191"/>
      <c r="ETE846" s="191"/>
      <c r="ETF846" s="191"/>
      <c r="ETG846" s="191"/>
      <c r="ETH846" s="191"/>
      <c r="ETI846" s="191"/>
      <c r="ETJ846" s="191"/>
      <c r="ETK846" s="191"/>
      <c r="ETL846" s="191"/>
      <c r="ETM846" s="191"/>
      <c r="ETN846" s="191"/>
      <c r="ETO846" s="191"/>
      <c r="ETP846" s="191"/>
      <c r="ETQ846" s="191"/>
      <c r="ETR846" s="191"/>
      <c r="ETS846" s="191"/>
      <c r="ETT846" s="191"/>
      <c r="ETU846" s="191"/>
      <c r="ETV846" s="191"/>
      <c r="ETW846" s="191"/>
      <c r="ETX846" s="191"/>
      <c r="ETY846" s="191"/>
      <c r="ETZ846" s="191"/>
      <c r="EUA846" s="191"/>
      <c r="EUB846" s="191"/>
      <c r="EUC846" s="191"/>
      <c r="EUD846" s="191"/>
      <c r="EUE846" s="191"/>
      <c r="EUF846" s="191"/>
      <c r="EUG846" s="191"/>
      <c r="EUH846" s="191"/>
      <c r="EUI846" s="191"/>
      <c r="EUJ846" s="191"/>
      <c r="EUK846" s="191"/>
      <c r="EUL846" s="191"/>
      <c r="EUM846" s="191"/>
      <c r="EUN846" s="191"/>
      <c r="EUO846" s="191"/>
      <c r="EUP846" s="191"/>
      <c r="EUQ846" s="191"/>
      <c r="EUR846" s="191"/>
      <c r="EUS846" s="191"/>
      <c r="EUT846" s="191"/>
      <c r="EUU846" s="191"/>
      <c r="EUV846" s="191"/>
      <c r="EUW846" s="191"/>
      <c r="EUX846" s="191"/>
      <c r="EUY846" s="191"/>
      <c r="EUZ846" s="191"/>
      <c r="EVA846" s="191"/>
      <c r="EVB846" s="191"/>
      <c r="EVC846" s="191"/>
      <c r="EVD846" s="191"/>
      <c r="EVE846" s="191"/>
      <c r="EVF846" s="191"/>
      <c r="EVG846" s="191"/>
      <c r="EVH846" s="191"/>
      <c r="EVI846" s="191"/>
      <c r="EVJ846" s="191"/>
      <c r="EVK846" s="191"/>
      <c r="EVL846" s="191"/>
      <c r="EVM846" s="191"/>
      <c r="EVN846" s="191"/>
      <c r="EVO846" s="191"/>
      <c r="EVP846" s="191"/>
      <c r="EVQ846" s="191"/>
      <c r="EVR846" s="191"/>
      <c r="EVS846" s="191"/>
      <c r="EVT846" s="191"/>
      <c r="EVU846" s="191"/>
      <c r="EVV846" s="191"/>
      <c r="EVW846" s="191"/>
      <c r="EVX846" s="191"/>
      <c r="EVY846" s="191"/>
      <c r="EVZ846" s="191"/>
      <c r="EWA846" s="191"/>
      <c r="EWB846" s="191"/>
      <c r="EWC846" s="191"/>
      <c r="EWD846" s="191"/>
      <c r="EWE846" s="191"/>
      <c r="EWF846" s="191"/>
      <c r="EWG846" s="191"/>
      <c r="EWH846" s="191"/>
      <c r="EWI846" s="191"/>
      <c r="EWJ846" s="191"/>
      <c r="EWK846" s="191"/>
      <c r="EWL846" s="191"/>
      <c r="EWM846" s="191"/>
      <c r="EWN846" s="191"/>
      <c r="EWO846" s="191"/>
      <c r="EWP846" s="191"/>
      <c r="EWQ846" s="191"/>
      <c r="EWR846" s="191"/>
      <c r="EWS846" s="191"/>
      <c r="EWT846" s="191"/>
      <c r="EWU846" s="191"/>
      <c r="EWV846" s="191"/>
      <c r="EWW846" s="191"/>
      <c r="EWX846" s="191"/>
      <c r="EWY846" s="191"/>
      <c r="EWZ846" s="191"/>
      <c r="EXA846" s="191"/>
      <c r="EXB846" s="191"/>
      <c r="EXC846" s="191"/>
      <c r="EXD846" s="191"/>
      <c r="EXE846" s="191"/>
      <c r="EXF846" s="191"/>
      <c r="EXG846" s="191"/>
      <c r="EXH846" s="191"/>
      <c r="EXI846" s="191"/>
      <c r="EXJ846" s="191"/>
      <c r="EXK846" s="191"/>
      <c r="EXL846" s="191"/>
      <c r="EXM846" s="191"/>
      <c r="EXN846" s="191"/>
      <c r="EXO846" s="191"/>
      <c r="EXP846" s="191"/>
      <c r="EXQ846" s="191"/>
      <c r="EXR846" s="191"/>
      <c r="EXS846" s="191"/>
      <c r="EXT846" s="191"/>
      <c r="EXU846" s="191"/>
      <c r="EXV846" s="191"/>
      <c r="EXW846" s="191"/>
      <c r="EXX846" s="191"/>
      <c r="EXY846" s="191"/>
      <c r="EXZ846" s="191"/>
      <c r="EYA846" s="191"/>
      <c r="EYB846" s="191"/>
      <c r="EYC846" s="191"/>
      <c r="EYD846" s="191"/>
      <c r="EYE846" s="191"/>
      <c r="EYF846" s="191"/>
      <c r="EYG846" s="191"/>
      <c r="EYH846" s="191"/>
      <c r="EYI846" s="191"/>
      <c r="EYJ846" s="191"/>
      <c r="EYK846" s="191"/>
      <c r="EYL846" s="191"/>
      <c r="EYM846" s="191"/>
      <c r="EYN846" s="191"/>
      <c r="EYO846" s="191"/>
      <c r="EYP846" s="191"/>
      <c r="EYQ846" s="191"/>
      <c r="EYR846" s="191"/>
      <c r="EYS846" s="191"/>
      <c r="EYT846" s="191"/>
      <c r="EYU846" s="191"/>
      <c r="EYV846" s="191"/>
      <c r="EYW846" s="191"/>
      <c r="EYX846" s="191"/>
      <c r="EYY846" s="191"/>
      <c r="EYZ846" s="191"/>
      <c r="EZA846" s="191"/>
      <c r="EZB846" s="191"/>
      <c r="EZC846" s="191"/>
      <c r="EZD846" s="191"/>
      <c r="EZE846" s="191"/>
      <c r="EZF846" s="191"/>
      <c r="EZG846" s="191"/>
      <c r="EZH846" s="191"/>
      <c r="EZI846" s="191"/>
      <c r="EZJ846" s="191"/>
      <c r="EZK846" s="191"/>
      <c r="EZL846" s="191"/>
      <c r="EZM846" s="191"/>
      <c r="EZN846" s="191"/>
      <c r="EZO846" s="191"/>
      <c r="EZP846" s="191"/>
      <c r="EZQ846" s="191"/>
      <c r="EZR846" s="191"/>
      <c r="EZS846" s="191"/>
      <c r="EZT846" s="191"/>
      <c r="EZU846" s="191"/>
      <c r="EZV846" s="191"/>
      <c r="EZW846" s="191"/>
      <c r="EZX846" s="191"/>
      <c r="EZY846" s="191"/>
      <c r="EZZ846" s="191"/>
      <c r="FAA846" s="191"/>
      <c r="FAB846" s="191"/>
      <c r="FAC846" s="191"/>
      <c r="FAD846" s="191"/>
      <c r="FAE846" s="191"/>
      <c r="FAF846" s="191"/>
      <c r="FAG846" s="191"/>
      <c r="FAH846" s="191"/>
      <c r="FAI846" s="191"/>
      <c r="FAJ846" s="191"/>
      <c r="FAK846" s="191"/>
      <c r="FAL846" s="191"/>
      <c r="FAM846" s="191"/>
      <c r="FAN846" s="191"/>
      <c r="FAO846" s="191"/>
      <c r="FAP846" s="191"/>
      <c r="FAQ846" s="191"/>
      <c r="FAR846" s="191"/>
      <c r="FAS846" s="191"/>
      <c r="FAT846" s="191"/>
      <c r="FAU846" s="191"/>
      <c r="FAV846" s="191"/>
      <c r="FAW846" s="191"/>
      <c r="FAX846" s="191"/>
      <c r="FAY846" s="191"/>
      <c r="FAZ846" s="191"/>
      <c r="FBA846" s="191"/>
      <c r="FBB846" s="191"/>
      <c r="FBC846" s="191"/>
      <c r="FBD846" s="191"/>
      <c r="FBE846" s="191"/>
      <c r="FBF846" s="191"/>
      <c r="FBG846" s="191"/>
      <c r="FBH846" s="191"/>
      <c r="FBI846" s="191"/>
      <c r="FBJ846" s="191"/>
      <c r="FBK846" s="191"/>
      <c r="FBL846" s="191"/>
      <c r="FBM846" s="191"/>
      <c r="FBN846" s="191"/>
      <c r="FBO846" s="191"/>
      <c r="FBP846" s="191"/>
      <c r="FBQ846" s="191"/>
      <c r="FBR846" s="191"/>
      <c r="FBS846" s="191"/>
      <c r="FBT846" s="191"/>
      <c r="FBU846" s="191"/>
      <c r="FBV846" s="191"/>
      <c r="FBW846" s="191"/>
      <c r="FBX846" s="191"/>
      <c r="FBY846" s="191"/>
      <c r="FBZ846" s="191"/>
      <c r="FCA846" s="191"/>
      <c r="FCB846" s="191"/>
      <c r="FCC846" s="191"/>
      <c r="FCD846" s="191"/>
      <c r="FCE846" s="191"/>
      <c r="FCF846" s="191"/>
      <c r="FCG846" s="191"/>
      <c r="FCH846" s="191"/>
      <c r="FCI846" s="191"/>
      <c r="FCJ846" s="191"/>
      <c r="FCK846" s="191"/>
      <c r="FCL846" s="191"/>
      <c r="FCM846" s="191"/>
      <c r="FCN846" s="191"/>
      <c r="FCO846" s="191"/>
      <c r="FCP846" s="191"/>
      <c r="FCQ846" s="191"/>
      <c r="FCR846" s="191"/>
      <c r="FCS846" s="191"/>
      <c r="FCT846" s="191"/>
      <c r="FCU846" s="191"/>
      <c r="FCV846" s="191"/>
      <c r="FCW846" s="191"/>
      <c r="FCX846" s="191"/>
      <c r="FCY846" s="191"/>
      <c r="FCZ846" s="191"/>
      <c r="FDA846" s="191"/>
      <c r="FDB846" s="191"/>
      <c r="FDC846" s="191"/>
      <c r="FDD846" s="191"/>
      <c r="FDE846" s="191"/>
      <c r="FDF846" s="191"/>
      <c r="FDG846" s="191"/>
      <c r="FDH846" s="191"/>
      <c r="FDI846" s="191"/>
      <c r="FDJ846" s="191"/>
      <c r="FDK846" s="191"/>
      <c r="FDL846" s="191"/>
      <c r="FDM846" s="191"/>
      <c r="FDN846" s="191"/>
      <c r="FDO846" s="191"/>
      <c r="FDP846" s="191"/>
      <c r="FDQ846" s="191"/>
      <c r="FDR846" s="191"/>
      <c r="FDS846" s="191"/>
      <c r="FDT846" s="191"/>
      <c r="FDU846" s="191"/>
      <c r="FDV846" s="191"/>
      <c r="FDW846" s="191"/>
      <c r="FDX846" s="191"/>
      <c r="FDY846" s="191"/>
      <c r="FDZ846" s="191"/>
      <c r="FEA846" s="191"/>
      <c r="FEB846" s="191"/>
      <c r="FEC846" s="191"/>
      <c r="FED846" s="191"/>
      <c r="FEE846" s="191"/>
      <c r="FEF846" s="191"/>
      <c r="FEG846" s="191"/>
      <c r="FEH846" s="191"/>
      <c r="FEI846" s="191"/>
      <c r="FEJ846" s="191"/>
      <c r="FEK846" s="191"/>
      <c r="FEL846" s="191"/>
      <c r="FEM846" s="191"/>
      <c r="FEN846" s="191"/>
      <c r="FEO846" s="191"/>
      <c r="FEP846" s="191"/>
      <c r="FEQ846" s="191"/>
      <c r="FER846" s="191"/>
      <c r="FES846" s="191"/>
      <c r="FET846" s="191"/>
      <c r="FEU846" s="191"/>
      <c r="FEV846" s="191"/>
      <c r="FEW846" s="191"/>
      <c r="FEX846" s="191"/>
      <c r="FEY846" s="191"/>
      <c r="FEZ846" s="191"/>
      <c r="FFA846" s="191"/>
      <c r="FFB846" s="191"/>
      <c r="FFC846" s="191"/>
      <c r="FFD846" s="191"/>
      <c r="FFE846" s="191"/>
      <c r="FFF846" s="191"/>
      <c r="FFG846" s="191"/>
      <c r="FFH846" s="191"/>
      <c r="FFI846" s="191"/>
      <c r="FFJ846" s="191"/>
      <c r="FFK846" s="191"/>
      <c r="FFL846" s="191"/>
      <c r="FFM846" s="191"/>
      <c r="FFN846" s="191"/>
      <c r="FFO846" s="191"/>
      <c r="FFP846" s="191"/>
      <c r="FFQ846" s="191"/>
      <c r="FFR846" s="191"/>
      <c r="FFS846" s="191"/>
      <c r="FFT846" s="191"/>
      <c r="FFU846" s="191"/>
      <c r="FFV846" s="191"/>
      <c r="FFW846" s="191"/>
      <c r="FFX846" s="191"/>
      <c r="FFY846" s="191"/>
      <c r="FFZ846" s="191"/>
      <c r="FGA846" s="191"/>
      <c r="FGB846" s="191"/>
      <c r="FGC846" s="191"/>
      <c r="FGD846" s="191"/>
      <c r="FGE846" s="191"/>
      <c r="FGF846" s="191"/>
      <c r="FGG846" s="191"/>
      <c r="FGH846" s="191"/>
      <c r="FGI846" s="191"/>
      <c r="FGJ846" s="191"/>
      <c r="FGK846" s="191"/>
      <c r="FGL846" s="191"/>
      <c r="FGM846" s="191"/>
      <c r="FGN846" s="191"/>
      <c r="FGO846" s="191"/>
      <c r="FGP846" s="191"/>
      <c r="FGQ846" s="191"/>
      <c r="FGR846" s="191"/>
      <c r="FGS846" s="191"/>
      <c r="FGT846" s="191"/>
      <c r="FGU846" s="191"/>
      <c r="FGV846" s="191"/>
      <c r="FGW846" s="191"/>
      <c r="FGX846" s="191"/>
      <c r="FGY846" s="191"/>
      <c r="FGZ846" s="191"/>
      <c r="FHA846" s="191"/>
      <c r="FHB846" s="191"/>
      <c r="FHC846" s="191"/>
      <c r="FHD846" s="191"/>
      <c r="FHE846" s="191"/>
      <c r="FHF846" s="191"/>
      <c r="FHG846" s="191"/>
      <c r="FHH846" s="191"/>
      <c r="FHI846" s="191"/>
      <c r="FHJ846" s="191"/>
      <c r="FHK846" s="191"/>
      <c r="FHL846" s="191"/>
      <c r="FHM846" s="191"/>
      <c r="FHN846" s="191"/>
      <c r="FHO846" s="191"/>
      <c r="FHP846" s="191"/>
      <c r="FHQ846" s="191"/>
      <c r="FHR846" s="191"/>
      <c r="FHS846" s="191"/>
      <c r="FHT846" s="191"/>
      <c r="FHU846" s="191"/>
      <c r="FHV846" s="191"/>
      <c r="FHW846" s="191"/>
      <c r="FHX846" s="191"/>
      <c r="FHY846" s="191"/>
      <c r="FHZ846" s="191"/>
      <c r="FIA846" s="191"/>
      <c r="FIB846" s="191"/>
      <c r="FIC846" s="191"/>
      <c r="FID846" s="191"/>
      <c r="FIE846" s="191"/>
      <c r="FIF846" s="191"/>
      <c r="FIG846" s="191"/>
      <c r="FIH846" s="191"/>
      <c r="FII846" s="191"/>
      <c r="FIJ846" s="191"/>
      <c r="FIK846" s="191"/>
      <c r="FIL846" s="191"/>
      <c r="FIM846" s="191"/>
      <c r="FIN846" s="191"/>
      <c r="FIO846" s="191"/>
      <c r="FIP846" s="191"/>
      <c r="FIQ846" s="191"/>
      <c r="FIR846" s="191"/>
      <c r="FIS846" s="191"/>
      <c r="FIT846" s="191"/>
      <c r="FIU846" s="191"/>
      <c r="FIV846" s="191"/>
      <c r="FIW846" s="191"/>
      <c r="FIX846" s="191"/>
      <c r="FIY846" s="191"/>
      <c r="FIZ846" s="191"/>
      <c r="FJA846" s="191"/>
      <c r="FJB846" s="191"/>
      <c r="FJC846" s="191"/>
      <c r="FJD846" s="191"/>
      <c r="FJE846" s="191"/>
      <c r="FJF846" s="191"/>
      <c r="FJG846" s="191"/>
      <c r="FJH846" s="191"/>
      <c r="FJI846" s="191"/>
      <c r="FJJ846" s="191"/>
      <c r="FJK846" s="191"/>
      <c r="FJL846" s="191"/>
      <c r="FJM846" s="191"/>
      <c r="FJN846" s="191"/>
      <c r="FJO846" s="191"/>
      <c r="FJP846" s="191"/>
      <c r="FJQ846" s="191"/>
      <c r="FJR846" s="191"/>
      <c r="FJS846" s="191"/>
      <c r="FJT846" s="191"/>
      <c r="FJU846" s="191"/>
      <c r="FJV846" s="191"/>
      <c r="FJW846" s="191"/>
      <c r="FJX846" s="191"/>
      <c r="FJY846" s="191"/>
      <c r="FJZ846" s="191"/>
      <c r="FKA846" s="191"/>
      <c r="FKB846" s="191"/>
      <c r="FKC846" s="191"/>
      <c r="FKD846" s="191"/>
      <c r="FKE846" s="191"/>
      <c r="FKF846" s="191"/>
      <c r="FKG846" s="191"/>
      <c r="FKH846" s="191"/>
      <c r="FKI846" s="191"/>
      <c r="FKJ846" s="191"/>
      <c r="FKK846" s="191"/>
      <c r="FKL846" s="191"/>
      <c r="FKM846" s="191"/>
      <c r="FKN846" s="191"/>
      <c r="FKO846" s="191"/>
      <c r="FKP846" s="191"/>
      <c r="FKQ846" s="191"/>
      <c r="FKR846" s="191"/>
      <c r="FKS846" s="191"/>
      <c r="FKT846" s="191"/>
      <c r="FKU846" s="191"/>
      <c r="FKV846" s="191"/>
      <c r="FKW846" s="191"/>
      <c r="FKX846" s="191"/>
      <c r="FKY846" s="191"/>
      <c r="FKZ846" s="191"/>
      <c r="FLA846" s="191"/>
      <c r="FLB846" s="191"/>
      <c r="FLC846" s="191"/>
      <c r="FLD846" s="191"/>
      <c r="FLE846" s="191"/>
      <c r="FLF846" s="191"/>
      <c r="FLG846" s="191"/>
      <c r="FLH846" s="191"/>
      <c r="FLI846" s="191"/>
      <c r="FLJ846" s="191"/>
      <c r="FLK846" s="191"/>
      <c r="FLL846" s="191"/>
      <c r="FLM846" s="191"/>
      <c r="FLN846" s="191"/>
      <c r="FLO846" s="191"/>
      <c r="FLP846" s="191"/>
      <c r="FLQ846" s="191"/>
      <c r="FLR846" s="191"/>
      <c r="FLS846" s="191"/>
      <c r="FLT846" s="191"/>
      <c r="FLU846" s="191"/>
      <c r="FLV846" s="191"/>
      <c r="FLW846" s="191"/>
      <c r="FLX846" s="191"/>
      <c r="FLY846" s="191"/>
      <c r="FLZ846" s="191"/>
      <c r="FMA846" s="191"/>
      <c r="FMB846" s="191"/>
      <c r="FMC846" s="191"/>
      <c r="FMD846" s="191"/>
      <c r="FME846" s="191"/>
      <c r="FMF846" s="191"/>
      <c r="FMG846" s="191"/>
      <c r="FMH846" s="191"/>
      <c r="FMI846" s="191"/>
      <c r="FMJ846" s="191"/>
      <c r="FMK846" s="191"/>
      <c r="FML846" s="191"/>
      <c r="FMM846" s="191"/>
      <c r="FMN846" s="191"/>
      <c r="FMO846" s="191"/>
      <c r="FMP846" s="191"/>
      <c r="FMQ846" s="191"/>
      <c r="FMR846" s="191"/>
      <c r="FMS846" s="191"/>
      <c r="FMT846" s="191"/>
      <c r="FMU846" s="191"/>
      <c r="FMV846" s="191"/>
      <c r="FMW846" s="191"/>
      <c r="FMX846" s="191"/>
      <c r="FMY846" s="191"/>
      <c r="FMZ846" s="191"/>
      <c r="FNA846" s="191"/>
      <c r="FNB846" s="191"/>
      <c r="FNC846" s="191"/>
      <c r="FND846" s="191"/>
      <c r="FNE846" s="191"/>
      <c r="FNF846" s="191"/>
      <c r="FNG846" s="191"/>
      <c r="FNH846" s="191"/>
      <c r="FNI846" s="191"/>
      <c r="FNJ846" s="191"/>
      <c r="FNK846" s="191"/>
      <c r="FNL846" s="191"/>
      <c r="FNM846" s="191"/>
      <c r="FNN846" s="191"/>
      <c r="FNO846" s="191"/>
      <c r="FNP846" s="191"/>
      <c r="FNQ846" s="191"/>
      <c r="FNR846" s="191"/>
      <c r="FNS846" s="191"/>
      <c r="FNT846" s="191"/>
      <c r="FNU846" s="191"/>
      <c r="FNV846" s="191"/>
      <c r="FNW846" s="191"/>
      <c r="FNX846" s="191"/>
      <c r="FNY846" s="191"/>
      <c r="FNZ846" s="191"/>
      <c r="FOA846" s="191"/>
      <c r="FOB846" s="191"/>
      <c r="FOC846" s="191"/>
      <c r="FOD846" s="191"/>
      <c r="FOE846" s="191"/>
      <c r="FOF846" s="191"/>
      <c r="FOG846" s="191"/>
      <c r="FOH846" s="191"/>
      <c r="FOI846" s="191"/>
      <c r="FOJ846" s="191"/>
      <c r="FOK846" s="191"/>
      <c r="FOL846" s="191"/>
      <c r="FOM846" s="191"/>
      <c r="FON846" s="191"/>
      <c r="FOO846" s="191"/>
      <c r="FOP846" s="191"/>
      <c r="FOQ846" s="191"/>
      <c r="FOR846" s="191"/>
      <c r="FOS846" s="191"/>
      <c r="FOT846" s="191"/>
      <c r="FOU846" s="191"/>
      <c r="FOV846" s="191"/>
      <c r="FOW846" s="191"/>
      <c r="FOX846" s="191"/>
      <c r="FOY846" s="191"/>
      <c r="FOZ846" s="191"/>
      <c r="FPA846" s="191"/>
      <c r="FPB846" s="191"/>
      <c r="FPC846" s="191"/>
      <c r="FPD846" s="191"/>
      <c r="FPE846" s="191"/>
      <c r="FPF846" s="191"/>
      <c r="FPG846" s="191"/>
      <c r="FPH846" s="191"/>
      <c r="FPI846" s="191"/>
      <c r="FPJ846" s="191"/>
      <c r="FPK846" s="191"/>
      <c r="FPL846" s="191"/>
      <c r="FPM846" s="191"/>
      <c r="FPN846" s="191"/>
      <c r="FPO846" s="191"/>
      <c r="FPP846" s="191"/>
      <c r="FPQ846" s="191"/>
      <c r="FPR846" s="191"/>
      <c r="FPS846" s="191"/>
      <c r="FPT846" s="191"/>
      <c r="FPU846" s="191"/>
      <c r="FPV846" s="191"/>
      <c r="FPW846" s="191"/>
      <c r="FPX846" s="191"/>
      <c r="FPY846" s="191"/>
      <c r="FPZ846" s="191"/>
      <c r="FQA846" s="191"/>
      <c r="FQB846" s="191"/>
      <c r="FQC846" s="191"/>
      <c r="FQD846" s="191"/>
      <c r="FQE846" s="191"/>
      <c r="FQF846" s="191"/>
      <c r="FQG846" s="191"/>
      <c r="FQH846" s="191"/>
      <c r="FQI846" s="191"/>
      <c r="FQJ846" s="191"/>
      <c r="FQK846" s="191"/>
      <c r="FQL846" s="191"/>
      <c r="FQM846" s="191"/>
      <c r="FQN846" s="191"/>
      <c r="FQO846" s="191"/>
      <c r="FQP846" s="191"/>
      <c r="FQQ846" s="191"/>
      <c r="FQR846" s="191"/>
      <c r="FQS846" s="191"/>
      <c r="FQT846" s="191"/>
      <c r="FQU846" s="191"/>
      <c r="FQV846" s="191"/>
      <c r="FQW846" s="191"/>
      <c r="FQX846" s="191"/>
      <c r="FQY846" s="191"/>
      <c r="FQZ846" s="191"/>
      <c r="FRA846" s="191"/>
      <c r="FRB846" s="191"/>
      <c r="FRC846" s="191"/>
      <c r="FRD846" s="191"/>
      <c r="FRE846" s="191"/>
      <c r="FRF846" s="191"/>
      <c r="FRG846" s="191"/>
      <c r="FRH846" s="191"/>
      <c r="FRI846" s="191"/>
      <c r="FRJ846" s="191"/>
      <c r="FRK846" s="191"/>
      <c r="FRL846" s="191"/>
      <c r="FRM846" s="191"/>
      <c r="FRN846" s="191"/>
      <c r="FRO846" s="191"/>
      <c r="FRP846" s="191"/>
      <c r="FRQ846" s="191"/>
      <c r="FRR846" s="191"/>
      <c r="FRS846" s="191"/>
      <c r="FRT846" s="191"/>
      <c r="FRU846" s="191"/>
      <c r="FRV846" s="191"/>
      <c r="FRW846" s="191"/>
      <c r="FRX846" s="191"/>
      <c r="FRY846" s="191"/>
      <c r="FRZ846" s="191"/>
      <c r="FSA846" s="191"/>
      <c r="FSB846" s="191"/>
      <c r="FSC846" s="191"/>
      <c r="FSD846" s="191"/>
      <c r="FSE846" s="191"/>
      <c r="FSF846" s="191"/>
      <c r="FSG846" s="191"/>
      <c r="FSH846" s="191"/>
      <c r="FSI846" s="191"/>
      <c r="FSJ846" s="191"/>
      <c r="FSK846" s="191"/>
      <c r="FSL846" s="191"/>
      <c r="FSM846" s="191"/>
      <c r="FSN846" s="191"/>
      <c r="FSO846" s="191"/>
      <c r="FSP846" s="191"/>
      <c r="FSQ846" s="191"/>
      <c r="FSR846" s="191"/>
      <c r="FSS846" s="191"/>
      <c r="FST846" s="191"/>
      <c r="FSU846" s="191"/>
      <c r="FSV846" s="191"/>
      <c r="FSW846" s="191"/>
      <c r="FSX846" s="191"/>
      <c r="FSY846" s="191"/>
      <c r="FSZ846" s="191"/>
      <c r="FTA846" s="191"/>
      <c r="FTB846" s="191"/>
      <c r="FTC846" s="191"/>
      <c r="FTD846" s="191"/>
      <c r="FTE846" s="191"/>
      <c r="FTF846" s="191"/>
      <c r="FTG846" s="191"/>
      <c r="FTH846" s="191"/>
      <c r="FTI846" s="191"/>
      <c r="FTJ846" s="191"/>
      <c r="FTK846" s="191"/>
      <c r="FTL846" s="191"/>
      <c r="FTM846" s="191"/>
      <c r="FTN846" s="191"/>
      <c r="FTO846" s="191"/>
      <c r="FTP846" s="191"/>
      <c r="FTQ846" s="191"/>
      <c r="FTR846" s="191"/>
      <c r="FTS846" s="191"/>
      <c r="FTT846" s="191"/>
      <c r="FTU846" s="191"/>
      <c r="FTV846" s="191"/>
      <c r="FTW846" s="191"/>
      <c r="FTX846" s="191"/>
      <c r="FTY846" s="191"/>
      <c r="FTZ846" s="191"/>
      <c r="FUA846" s="191"/>
      <c r="FUB846" s="191"/>
      <c r="FUC846" s="191"/>
      <c r="FUD846" s="191"/>
      <c r="FUE846" s="191"/>
      <c r="FUF846" s="191"/>
      <c r="FUG846" s="191"/>
      <c r="FUH846" s="191"/>
      <c r="FUI846" s="191"/>
      <c r="FUJ846" s="191"/>
      <c r="FUK846" s="191"/>
      <c r="FUL846" s="191"/>
      <c r="FUM846" s="191"/>
      <c r="FUN846" s="191"/>
      <c r="FUO846" s="191"/>
      <c r="FUP846" s="191"/>
      <c r="FUQ846" s="191"/>
      <c r="FUR846" s="191"/>
      <c r="FUS846" s="191"/>
      <c r="FUT846" s="191"/>
      <c r="FUU846" s="191"/>
      <c r="FUV846" s="191"/>
      <c r="FUW846" s="191"/>
      <c r="FUX846" s="191"/>
      <c r="FUY846" s="191"/>
      <c r="FUZ846" s="191"/>
      <c r="FVA846" s="191"/>
      <c r="FVB846" s="191"/>
      <c r="FVC846" s="191"/>
      <c r="FVD846" s="191"/>
      <c r="FVE846" s="191"/>
      <c r="FVF846" s="191"/>
      <c r="FVG846" s="191"/>
      <c r="FVH846" s="191"/>
      <c r="FVI846" s="191"/>
      <c r="FVJ846" s="191"/>
      <c r="FVK846" s="191"/>
      <c r="FVL846" s="191"/>
      <c r="FVM846" s="191"/>
      <c r="FVN846" s="191"/>
      <c r="FVO846" s="191"/>
      <c r="FVP846" s="191"/>
      <c r="FVQ846" s="191"/>
      <c r="FVR846" s="191"/>
      <c r="FVS846" s="191"/>
      <c r="FVT846" s="191"/>
      <c r="FVU846" s="191"/>
      <c r="FVV846" s="191"/>
      <c r="FVW846" s="191"/>
      <c r="FVX846" s="191"/>
      <c r="FVY846" s="191"/>
      <c r="FVZ846" s="191"/>
      <c r="FWA846" s="191"/>
      <c r="FWB846" s="191"/>
      <c r="FWC846" s="191"/>
      <c r="FWD846" s="191"/>
      <c r="FWE846" s="191"/>
      <c r="FWF846" s="191"/>
      <c r="FWG846" s="191"/>
      <c r="FWH846" s="191"/>
      <c r="FWI846" s="191"/>
      <c r="FWJ846" s="191"/>
      <c r="FWK846" s="191"/>
      <c r="FWL846" s="191"/>
      <c r="FWM846" s="191"/>
      <c r="FWN846" s="191"/>
      <c r="FWO846" s="191"/>
      <c r="FWP846" s="191"/>
      <c r="FWQ846" s="191"/>
      <c r="FWR846" s="191"/>
      <c r="FWS846" s="191"/>
      <c r="FWT846" s="191"/>
      <c r="FWU846" s="191"/>
      <c r="FWV846" s="191"/>
      <c r="FWW846" s="191"/>
      <c r="FWX846" s="191"/>
      <c r="FWY846" s="191"/>
      <c r="FWZ846" s="191"/>
      <c r="FXA846" s="191"/>
      <c r="FXB846" s="191"/>
      <c r="FXC846" s="191"/>
      <c r="FXD846" s="191"/>
      <c r="FXE846" s="191"/>
      <c r="FXF846" s="191"/>
      <c r="FXG846" s="191"/>
      <c r="FXH846" s="191"/>
      <c r="FXI846" s="191"/>
      <c r="FXJ846" s="191"/>
      <c r="FXK846" s="191"/>
      <c r="FXL846" s="191"/>
      <c r="FXM846" s="191"/>
      <c r="FXN846" s="191"/>
      <c r="FXO846" s="191"/>
      <c r="FXP846" s="191"/>
      <c r="FXQ846" s="191"/>
      <c r="FXR846" s="191"/>
      <c r="FXS846" s="191"/>
      <c r="FXT846" s="191"/>
      <c r="FXU846" s="191"/>
      <c r="FXV846" s="191"/>
      <c r="FXW846" s="191"/>
      <c r="FXX846" s="191"/>
      <c r="FXY846" s="191"/>
      <c r="FXZ846" s="191"/>
      <c r="FYA846" s="191"/>
      <c r="FYB846" s="191"/>
      <c r="FYC846" s="191"/>
      <c r="FYD846" s="191"/>
      <c r="FYE846" s="191"/>
      <c r="FYF846" s="191"/>
      <c r="FYG846" s="191"/>
      <c r="FYH846" s="191"/>
      <c r="FYI846" s="191"/>
      <c r="FYJ846" s="191"/>
      <c r="FYK846" s="191"/>
      <c r="FYL846" s="191"/>
      <c r="FYM846" s="191"/>
      <c r="FYN846" s="191"/>
      <c r="FYO846" s="191"/>
      <c r="FYP846" s="191"/>
      <c r="FYQ846" s="191"/>
      <c r="FYR846" s="191"/>
      <c r="FYS846" s="191"/>
      <c r="FYT846" s="191"/>
      <c r="FYU846" s="191"/>
      <c r="FYV846" s="191"/>
      <c r="FYW846" s="191"/>
      <c r="FYX846" s="191"/>
      <c r="FYY846" s="191"/>
      <c r="FYZ846" s="191"/>
      <c r="FZA846" s="191"/>
      <c r="FZB846" s="191"/>
      <c r="FZC846" s="191"/>
      <c r="FZD846" s="191"/>
      <c r="FZE846" s="191"/>
      <c r="FZF846" s="191"/>
      <c r="FZG846" s="191"/>
      <c r="FZH846" s="191"/>
      <c r="FZI846" s="191"/>
      <c r="FZJ846" s="191"/>
      <c r="FZK846" s="191"/>
      <c r="FZL846" s="191"/>
      <c r="FZM846" s="191"/>
      <c r="FZN846" s="191"/>
      <c r="FZO846" s="191"/>
      <c r="FZP846" s="191"/>
      <c r="FZQ846" s="191"/>
      <c r="FZR846" s="191"/>
      <c r="FZS846" s="191"/>
      <c r="FZT846" s="191"/>
      <c r="FZU846" s="191"/>
      <c r="FZV846" s="191"/>
      <c r="FZW846" s="191"/>
      <c r="FZX846" s="191"/>
      <c r="FZY846" s="191"/>
      <c r="FZZ846" s="191"/>
      <c r="GAA846" s="191"/>
      <c r="GAB846" s="191"/>
      <c r="GAC846" s="191"/>
      <c r="GAD846" s="191"/>
      <c r="GAE846" s="191"/>
      <c r="GAF846" s="191"/>
      <c r="GAG846" s="191"/>
      <c r="GAH846" s="191"/>
      <c r="GAI846" s="191"/>
      <c r="GAJ846" s="191"/>
      <c r="GAK846" s="191"/>
      <c r="GAL846" s="191"/>
      <c r="GAM846" s="191"/>
      <c r="GAN846" s="191"/>
      <c r="GAO846" s="191"/>
      <c r="GAP846" s="191"/>
      <c r="GAQ846" s="191"/>
      <c r="GAR846" s="191"/>
      <c r="GAS846" s="191"/>
      <c r="GAT846" s="191"/>
      <c r="GAU846" s="191"/>
      <c r="GAV846" s="191"/>
      <c r="GAW846" s="191"/>
      <c r="GAX846" s="191"/>
      <c r="GAY846" s="191"/>
      <c r="GAZ846" s="191"/>
      <c r="GBA846" s="191"/>
      <c r="GBB846" s="191"/>
      <c r="GBC846" s="191"/>
      <c r="GBD846" s="191"/>
      <c r="GBE846" s="191"/>
      <c r="GBF846" s="191"/>
      <c r="GBG846" s="191"/>
      <c r="GBH846" s="191"/>
      <c r="GBI846" s="191"/>
      <c r="GBJ846" s="191"/>
      <c r="GBK846" s="191"/>
      <c r="GBL846" s="191"/>
      <c r="GBM846" s="191"/>
      <c r="GBN846" s="191"/>
      <c r="GBO846" s="191"/>
      <c r="GBP846" s="191"/>
      <c r="GBQ846" s="191"/>
      <c r="GBR846" s="191"/>
      <c r="GBS846" s="191"/>
      <c r="GBT846" s="191"/>
      <c r="GBU846" s="191"/>
      <c r="GBV846" s="191"/>
      <c r="GBW846" s="191"/>
      <c r="GBX846" s="191"/>
      <c r="GBY846" s="191"/>
      <c r="GBZ846" s="191"/>
      <c r="GCA846" s="191"/>
      <c r="GCB846" s="191"/>
      <c r="GCC846" s="191"/>
      <c r="GCD846" s="191"/>
      <c r="GCE846" s="191"/>
      <c r="GCF846" s="191"/>
      <c r="GCG846" s="191"/>
      <c r="GCH846" s="191"/>
      <c r="GCI846" s="191"/>
      <c r="GCJ846" s="191"/>
      <c r="GCK846" s="191"/>
      <c r="GCL846" s="191"/>
      <c r="GCM846" s="191"/>
      <c r="GCN846" s="191"/>
      <c r="GCO846" s="191"/>
      <c r="GCP846" s="191"/>
      <c r="GCQ846" s="191"/>
      <c r="GCR846" s="191"/>
      <c r="GCS846" s="191"/>
      <c r="GCT846" s="191"/>
      <c r="GCU846" s="191"/>
      <c r="GCV846" s="191"/>
      <c r="GCW846" s="191"/>
      <c r="GCX846" s="191"/>
      <c r="GCY846" s="191"/>
      <c r="GCZ846" s="191"/>
      <c r="GDA846" s="191"/>
      <c r="GDB846" s="191"/>
      <c r="GDC846" s="191"/>
      <c r="GDD846" s="191"/>
      <c r="GDE846" s="191"/>
      <c r="GDF846" s="191"/>
      <c r="GDG846" s="191"/>
      <c r="GDH846" s="191"/>
      <c r="GDI846" s="191"/>
      <c r="GDJ846" s="191"/>
      <c r="GDK846" s="191"/>
      <c r="GDL846" s="191"/>
      <c r="GDM846" s="191"/>
      <c r="GDN846" s="191"/>
      <c r="GDO846" s="191"/>
      <c r="GDP846" s="191"/>
      <c r="GDQ846" s="191"/>
      <c r="GDR846" s="191"/>
      <c r="GDS846" s="191"/>
      <c r="GDT846" s="191"/>
      <c r="GDU846" s="191"/>
      <c r="GDV846" s="191"/>
      <c r="GDW846" s="191"/>
      <c r="GDX846" s="191"/>
      <c r="GDY846" s="191"/>
      <c r="GDZ846" s="191"/>
      <c r="GEA846" s="191"/>
      <c r="GEB846" s="191"/>
      <c r="GEC846" s="191"/>
      <c r="GED846" s="191"/>
      <c r="GEE846" s="191"/>
      <c r="GEF846" s="191"/>
      <c r="GEG846" s="191"/>
      <c r="GEH846" s="191"/>
      <c r="GEI846" s="191"/>
      <c r="GEJ846" s="191"/>
      <c r="GEK846" s="191"/>
      <c r="GEL846" s="191"/>
      <c r="GEM846" s="191"/>
      <c r="GEN846" s="191"/>
      <c r="GEO846" s="191"/>
      <c r="GEP846" s="191"/>
      <c r="GEQ846" s="191"/>
      <c r="GER846" s="191"/>
      <c r="GES846" s="191"/>
      <c r="GET846" s="191"/>
      <c r="GEU846" s="191"/>
      <c r="GEV846" s="191"/>
      <c r="GEW846" s="191"/>
      <c r="GEX846" s="191"/>
      <c r="GEY846" s="191"/>
      <c r="GEZ846" s="191"/>
      <c r="GFA846" s="191"/>
      <c r="GFB846" s="191"/>
      <c r="GFC846" s="191"/>
      <c r="GFD846" s="191"/>
      <c r="GFE846" s="191"/>
      <c r="GFF846" s="191"/>
      <c r="GFG846" s="191"/>
      <c r="GFH846" s="191"/>
      <c r="GFI846" s="191"/>
      <c r="GFJ846" s="191"/>
      <c r="GFK846" s="191"/>
      <c r="GFL846" s="191"/>
      <c r="GFM846" s="191"/>
      <c r="GFN846" s="191"/>
      <c r="GFO846" s="191"/>
      <c r="GFP846" s="191"/>
      <c r="GFQ846" s="191"/>
      <c r="GFR846" s="191"/>
      <c r="GFS846" s="191"/>
      <c r="GFT846" s="191"/>
      <c r="GFU846" s="191"/>
      <c r="GFV846" s="191"/>
      <c r="GFW846" s="191"/>
      <c r="GFX846" s="191"/>
      <c r="GFY846" s="191"/>
      <c r="GFZ846" s="191"/>
      <c r="GGA846" s="191"/>
      <c r="GGB846" s="191"/>
      <c r="GGC846" s="191"/>
      <c r="GGD846" s="191"/>
      <c r="GGE846" s="191"/>
      <c r="GGF846" s="191"/>
      <c r="GGG846" s="191"/>
      <c r="GGH846" s="191"/>
      <c r="GGI846" s="191"/>
      <c r="GGJ846" s="191"/>
      <c r="GGK846" s="191"/>
      <c r="GGL846" s="191"/>
      <c r="GGM846" s="191"/>
      <c r="GGN846" s="191"/>
      <c r="GGO846" s="191"/>
      <c r="GGP846" s="191"/>
      <c r="GGQ846" s="191"/>
      <c r="GGR846" s="191"/>
      <c r="GGS846" s="191"/>
      <c r="GGT846" s="191"/>
      <c r="GGU846" s="191"/>
      <c r="GGV846" s="191"/>
      <c r="GGW846" s="191"/>
      <c r="GGX846" s="191"/>
      <c r="GGY846" s="191"/>
      <c r="GGZ846" s="191"/>
      <c r="GHA846" s="191"/>
      <c r="GHB846" s="191"/>
      <c r="GHC846" s="191"/>
      <c r="GHD846" s="191"/>
      <c r="GHE846" s="191"/>
      <c r="GHF846" s="191"/>
      <c r="GHG846" s="191"/>
      <c r="GHH846" s="191"/>
      <c r="GHI846" s="191"/>
      <c r="GHJ846" s="191"/>
      <c r="GHK846" s="191"/>
      <c r="GHL846" s="191"/>
      <c r="GHM846" s="191"/>
      <c r="GHN846" s="191"/>
      <c r="GHO846" s="191"/>
      <c r="GHP846" s="191"/>
      <c r="GHQ846" s="191"/>
      <c r="GHR846" s="191"/>
      <c r="GHS846" s="191"/>
      <c r="GHT846" s="191"/>
      <c r="GHU846" s="191"/>
      <c r="GHV846" s="191"/>
      <c r="GHW846" s="191"/>
      <c r="GHX846" s="191"/>
      <c r="GHY846" s="191"/>
      <c r="GHZ846" s="191"/>
      <c r="GIA846" s="191"/>
      <c r="GIB846" s="191"/>
      <c r="GIC846" s="191"/>
      <c r="GID846" s="191"/>
      <c r="GIE846" s="191"/>
      <c r="GIF846" s="191"/>
      <c r="GIG846" s="191"/>
      <c r="GIH846" s="191"/>
      <c r="GII846" s="191"/>
      <c r="GIJ846" s="191"/>
      <c r="GIK846" s="191"/>
      <c r="GIL846" s="191"/>
      <c r="GIM846" s="191"/>
      <c r="GIN846" s="191"/>
      <c r="GIO846" s="191"/>
      <c r="GIP846" s="191"/>
      <c r="GIQ846" s="191"/>
      <c r="GIR846" s="191"/>
      <c r="GIS846" s="191"/>
      <c r="GIT846" s="191"/>
      <c r="GIU846" s="191"/>
      <c r="GIV846" s="191"/>
      <c r="GIW846" s="191"/>
      <c r="GIX846" s="191"/>
      <c r="GIY846" s="191"/>
      <c r="GIZ846" s="191"/>
      <c r="GJA846" s="191"/>
      <c r="GJB846" s="191"/>
      <c r="GJC846" s="191"/>
      <c r="GJD846" s="191"/>
      <c r="GJE846" s="191"/>
      <c r="GJF846" s="191"/>
      <c r="GJG846" s="191"/>
      <c r="GJH846" s="191"/>
      <c r="GJI846" s="191"/>
      <c r="GJJ846" s="191"/>
      <c r="GJK846" s="191"/>
      <c r="GJL846" s="191"/>
      <c r="GJM846" s="191"/>
      <c r="GJN846" s="191"/>
      <c r="GJO846" s="191"/>
      <c r="GJP846" s="191"/>
      <c r="GJQ846" s="191"/>
      <c r="GJR846" s="191"/>
      <c r="GJS846" s="191"/>
      <c r="GJT846" s="191"/>
      <c r="GJU846" s="191"/>
      <c r="GJV846" s="191"/>
      <c r="GJW846" s="191"/>
      <c r="GJX846" s="191"/>
      <c r="GJY846" s="191"/>
      <c r="GJZ846" s="191"/>
      <c r="GKA846" s="191"/>
      <c r="GKB846" s="191"/>
      <c r="GKC846" s="191"/>
      <c r="GKD846" s="191"/>
      <c r="GKE846" s="191"/>
      <c r="GKF846" s="191"/>
      <c r="GKG846" s="191"/>
      <c r="GKH846" s="191"/>
      <c r="GKI846" s="191"/>
      <c r="GKJ846" s="191"/>
      <c r="GKK846" s="191"/>
      <c r="GKL846" s="191"/>
      <c r="GKM846" s="191"/>
      <c r="GKN846" s="191"/>
      <c r="GKO846" s="191"/>
      <c r="GKP846" s="191"/>
      <c r="GKQ846" s="191"/>
      <c r="GKR846" s="191"/>
      <c r="GKS846" s="191"/>
      <c r="GKT846" s="191"/>
      <c r="GKU846" s="191"/>
      <c r="GKV846" s="191"/>
      <c r="GKW846" s="191"/>
      <c r="GKX846" s="191"/>
      <c r="GKY846" s="191"/>
      <c r="GKZ846" s="191"/>
      <c r="GLA846" s="191"/>
      <c r="GLB846" s="191"/>
      <c r="GLC846" s="191"/>
      <c r="GLD846" s="191"/>
      <c r="GLE846" s="191"/>
      <c r="GLF846" s="191"/>
      <c r="GLG846" s="191"/>
      <c r="GLH846" s="191"/>
      <c r="GLI846" s="191"/>
      <c r="GLJ846" s="191"/>
      <c r="GLK846" s="191"/>
      <c r="GLL846" s="191"/>
      <c r="GLM846" s="191"/>
      <c r="GLN846" s="191"/>
      <c r="GLO846" s="191"/>
      <c r="GLP846" s="191"/>
      <c r="GLQ846" s="191"/>
      <c r="GLR846" s="191"/>
      <c r="GLS846" s="191"/>
      <c r="GLT846" s="191"/>
      <c r="GLU846" s="191"/>
      <c r="GLV846" s="191"/>
      <c r="GLW846" s="191"/>
      <c r="GLX846" s="191"/>
      <c r="GLY846" s="191"/>
      <c r="GLZ846" s="191"/>
      <c r="GMA846" s="191"/>
      <c r="GMB846" s="191"/>
      <c r="GMC846" s="191"/>
      <c r="GMD846" s="191"/>
      <c r="GME846" s="191"/>
      <c r="GMF846" s="191"/>
      <c r="GMG846" s="191"/>
      <c r="GMH846" s="191"/>
      <c r="GMI846" s="191"/>
      <c r="GMJ846" s="191"/>
      <c r="GMK846" s="191"/>
      <c r="GML846" s="191"/>
      <c r="GMM846" s="191"/>
      <c r="GMN846" s="191"/>
      <c r="GMO846" s="191"/>
      <c r="GMP846" s="191"/>
      <c r="GMQ846" s="191"/>
      <c r="GMR846" s="191"/>
      <c r="GMS846" s="191"/>
      <c r="GMT846" s="191"/>
      <c r="GMU846" s="191"/>
      <c r="GMV846" s="191"/>
      <c r="GMW846" s="191"/>
      <c r="GMX846" s="191"/>
      <c r="GMY846" s="191"/>
      <c r="GMZ846" s="191"/>
      <c r="GNA846" s="191"/>
      <c r="GNB846" s="191"/>
      <c r="GNC846" s="191"/>
      <c r="GND846" s="191"/>
      <c r="GNE846" s="191"/>
      <c r="GNF846" s="191"/>
      <c r="GNG846" s="191"/>
      <c r="GNH846" s="191"/>
      <c r="GNI846" s="191"/>
      <c r="GNJ846" s="191"/>
      <c r="GNK846" s="191"/>
      <c r="GNL846" s="191"/>
      <c r="GNM846" s="191"/>
      <c r="GNN846" s="191"/>
      <c r="GNO846" s="191"/>
      <c r="GNP846" s="191"/>
      <c r="GNQ846" s="191"/>
      <c r="GNR846" s="191"/>
      <c r="GNS846" s="191"/>
      <c r="GNT846" s="191"/>
      <c r="GNU846" s="191"/>
      <c r="GNV846" s="191"/>
      <c r="GNW846" s="191"/>
      <c r="GNX846" s="191"/>
      <c r="GNY846" s="191"/>
      <c r="GNZ846" s="191"/>
      <c r="GOA846" s="191"/>
      <c r="GOB846" s="191"/>
      <c r="GOC846" s="191"/>
      <c r="GOD846" s="191"/>
      <c r="GOE846" s="191"/>
      <c r="GOF846" s="191"/>
      <c r="GOG846" s="191"/>
      <c r="GOH846" s="191"/>
      <c r="GOI846" s="191"/>
      <c r="GOJ846" s="191"/>
      <c r="GOK846" s="191"/>
      <c r="GOL846" s="191"/>
      <c r="GOM846" s="191"/>
      <c r="GON846" s="191"/>
      <c r="GOO846" s="191"/>
      <c r="GOP846" s="191"/>
      <c r="GOQ846" s="191"/>
      <c r="GOR846" s="191"/>
      <c r="GOS846" s="191"/>
      <c r="GOT846" s="191"/>
      <c r="GOU846" s="191"/>
      <c r="GOV846" s="191"/>
      <c r="GOW846" s="191"/>
      <c r="GOX846" s="191"/>
      <c r="GOY846" s="191"/>
      <c r="GOZ846" s="191"/>
      <c r="GPA846" s="191"/>
      <c r="GPB846" s="191"/>
      <c r="GPC846" s="191"/>
      <c r="GPD846" s="191"/>
      <c r="GPE846" s="191"/>
      <c r="GPF846" s="191"/>
      <c r="GPG846" s="191"/>
      <c r="GPH846" s="191"/>
      <c r="GPI846" s="191"/>
      <c r="GPJ846" s="191"/>
      <c r="GPK846" s="191"/>
      <c r="GPL846" s="191"/>
      <c r="GPM846" s="191"/>
      <c r="GPN846" s="191"/>
      <c r="GPO846" s="191"/>
      <c r="GPP846" s="191"/>
      <c r="GPQ846" s="191"/>
      <c r="GPR846" s="191"/>
      <c r="GPS846" s="191"/>
      <c r="GPT846" s="191"/>
      <c r="GPU846" s="191"/>
      <c r="GPV846" s="191"/>
      <c r="GPW846" s="191"/>
      <c r="GPX846" s="191"/>
      <c r="GPY846" s="191"/>
      <c r="GPZ846" s="191"/>
      <c r="GQA846" s="191"/>
      <c r="GQB846" s="191"/>
      <c r="GQC846" s="191"/>
      <c r="GQD846" s="191"/>
      <c r="GQE846" s="191"/>
      <c r="GQF846" s="191"/>
      <c r="GQG846" s="191"/>
      <c r="GQH846" s="191"/>
      <c r="GQI846" s="191"/>
      <c r="GQJ846" s="191"/>
      <c r="GQK846" s="191"/>
      <c r="GQL846" s="191"/>
      <c r="GQM846" s="191"/>
      <c r="GQN846" s="191"/>
      <c r="GQO846" s="191"/>
      <c r="GQP846" s="191"/>
      <c r="GQQ846" s="191"/>
      <c r="GQR846" s="191"/>
      <c r="GQS846" s="191"/>
      <c r="GQT846" s="191"/>
      <c r="GQU846" s="191"/>
      <c r="GQV846" s="191"/>
      <c r="GQW846" s="191"/>
      <c r="GQX846" s="191"/>
      <c r="GQY846" s="191"/>
      <c r="GQZ846" s="191"/>
      <c r="GRA846" s="191"/>
      <c r="GRB846" s="191"/>
      <c r="GRC846" s="191"/>
      <c r="GRD846" s="191"/>
      <c r="GRE846" s="191"/>
      <c r="GRF846" s="191"/>
      <c r="GRG846" s="191"/>
      <c r="GRH846" s="191"/>
      <c r="GRI846" s="191"/>
      <c r="GRJ846" s="191"/>
      <c r="GRK846" s="191"/>
      <c r="GRL846" s="191"/>
      <c r="GRM846" s="191"/>
      <c r="GRN846" s="191"/>
      <c r="GRO846" s="191"/>
      <c r="GRP846" s="191"/>
      <c r="GRQ846" s="191"/>
      <c r="GRR846" s="191"/>
      <c r="GRS846" s="191"/>
      <c r="GRT846" s="191"/>
      <c r="GRU846" s="191"/>
      <c r="GRV846" s="191"/>
      <c r="GRW846" s="191"/>
      <c r="GRX846" s="191"/>
      <c r="GRY846" s="191"/>
      <c r="GRZ846" s="191"/>
      <c r="GSA846" s="191"/>
      <c r="GSB846" s="191"/>
      <c r="GSC846" s="191"/>
      <c r="GSD846" s="191"/>
      <c r="GSE846" s="191"/>
      <c r="GSF846" s="191"/>
      <c r="GSG846" s="191"/>
      <c r="GSH846" s="191"/>
      <c r="GSI846" s="191"/>
      <c r="GSJ846" s="191"/>
      <c r="GSK846" s="191"/>
      <c r="GSL846" s="191"/>
      <c r="GSM846" s="191"/>
      <c r="GSN846" s="191"/>
      <c r="GSO846" s="191"/>
      <c r="GSP846" s="191"/>
      <c r="GSQ846" s="191"/>
      <c r="GSR846" s="191"/>
      <c r="GSS846" s="191"/>
      <c r="GST846" s="191"/>
      <c r="GSU846" s="191"/>
      <c r="GSV846" s="191"/>
      <c r="GSW846" s="191"/>
      <c r="GSX846" s="191"/>
      <c r="GSY846" s="191"/>
      <c r="GSZ846" s="191"/>
      <c r="GTA846" s="191"/>
      <c r="GTB846" s="191"/>
      <c r="GTC846" s="191"/>
      <c r="GTD846" s="191"/>
      <c r="GTE846" s="191"/>
      <c r="GTF846" s="191"/>
      <c r="GTG846" s="191"/>
      <c r="GTH846" s="191"/>
      <c r="GTI846" s="191"/>
      <c r="GTJ846" s="191"/>
      <c r="GTK846" s="191"/>
      <c r="GTL846" s="191"/>
      <c r="GTM846" s="191"/>
      <c r="GTN846" s="191"/>
      <c r="GTO846" s="191"/>
      <c r="GTP846" s="191"/>
      <c r="GTQ846" s="191"/>
      <c r="GTR846" s="191"/>
      <c r="GTS846" s="191"/>
      <c r="GTT846" s="191"/>
      <c r="GTU846" s="191"/>
      <c r="GTV846" s="191"/>
      <c r="GTW846" s="191"/>
      <c r="GTX846" s="191"/>
      <c r="GTY846" s="191"/>
      <c r="GTZ846" s="191"/>
      <c r="GUA846" s="191"/>
      <c r="GUB846" s="191"/>
      <c r="GUC846" s="191"/>
      <c r="GUD846" s="191"/>
      <c r="GUE846" s="191"/>
      <c r="GUF846" s="191"/>
      <c r="GUG846" s="191"/>
      <c r="GUH846" s="191"/>
      <c r="GUI846" s="191"/>
      <c r="GUJ846" s="191"/>
      <c r="GUK846" s="191"/>
      <c r="GUL846" s="191"/>
      <c r="GUM846" s="191"/>
      <c r="GUN846" s="191"/>
      <c r="GUO846" s="191"/>
      <c r="GUP846" s="191"/>
      <c r="GUQ846" s="191"/>
      <c r="GUR846" s="191"/>
      <c r="GUS846" s="191"/>
      <c r="GUT846" s="191"/>
      <c r="GUU846" s="191"/>
      <c r="GUV846" s="191"/>
      <c r="GUW846" s="191"/>
      <c r="GUX846" s="191"/>
      <c r="GUY846" s="191"/>
      <c r="GUZ846" s="191"/>
      <c r="GVA846" s="191"/>
      <c r="GVB846" s="191"/>
      <c r="GVC846" s="191"/>
      <c r="GVD846" s="191"/>
      <c r="GVE846" s="191"/>
      <c r="GVF846" s="191"/>
      <c r="GVG846" s="191"/>
      <c r="GVH846" s="191"/>
      <c r="GVI846" s="191"/>
      <c r="GVJ846" s="191"/>
      <c r="GVK846" s="191"/>
      <c r="GVL846" s="191"/>
      <c r="GVM846" s="191"/>
      <c r="GVN846" s="191"/>
      <c r="GVO846" s="191"/>
      <c r="GVP846" s="191"/>
      <c r="GVQ846" s="191"/>
      <c r="GVR846" s="191"/>
      <c r="GVS846" s="191"/>
      <c r="GVT846" s="191"/>
      <c r="GVU846" s="191"/>
      <c r="GVV846" s="191"/>
      <c r="GVW846" s="191"/>
      <c r="GVX846" s="191"/>
      <c r="GVY846" s="191"/>
      <c r="GVZ846" s="191"/>
      <c r="GWA846" s="191"/>
      <c r="GWB846" s="191"/>
      <c r="GWC846" s="191"/>
      <c r="GWD846" s="191"/>
      <c r="GWE846" s="191"/>
      <c r="GWF846" s="191"/>
      <c r="GWG846" s="191"/>
      <c r="GWH846" s="191"/>
      <c r="GWI846" s="191"/>
      <c r="GWJ846" s="191"/>
      <c r="GWK846" s="191"/>
      <c r="GWL846" s="191"/>
      <c r="GWM846" s="191"/>
      <c r="GWN846" s="191"/>
      <c r="GWO846" s="191"/>
      <c r="GWP846" s="191"/>
      <c r="GWQ846" s="191"/>
      <c r="GWR846" s="191"/>
      <c r="GWS846" s="191"/>
      <c r="GWT846" s="191"/>
      <c r="GWU846" s="191"/>
      <c r="GWV846" s="191"/>
      <c r="GWW846" s="191"/>
      <c r="GWX846" s="191"/>
      <c r="GWY846" s="191"/>
      <c r="GWZ846" s="191"/>
      <c r="GXA846" s="191"/>
      <c r="GXB846" s="191"/>
      <c r="GXC846" s="191"/>
      <c r="GXD846" s="191"/>
      <c r="GXE846" s="191"/>
      <c r="GXF846" s="191"/>
      <c r="GXG846" s="191"/>
      <c r="GXH846" s="191"/>
      <c r="GXI846" s="191"/>
      <c r="GXJ846" s="191"/>
      <c r="GXK846" s="191"/>
      <c r="GXL846" s="191"/>
      <c r="GXM846" s="191"/>
      <c r="GXN846" s="191"/>
      <c r="GXO846" s="191"/>
      <c r="GXP846" s="191"/>
      <c r="GXQ846" s="191"/>
      <c r="GXR846" s="191"/>
      <c r="GXS846" s="191"/>
      <c r="GXT846" s="191"/>
      <c r="GXU846" s="191"/>
      <c r="GXV846" s="191"/>
      <c r="GXW846" s="191"/>
      <c r="GXX846" s="191"/>
      <c r="GXY846" s="191"/>
      <c r="GXZ846" s="191"/>
      <c r="GYA846" s="191"/>
      <c r="GYB846" s="191"/>
      <c r="GYC846" s="191"/>
      <c r="GYD846" s="191"/>
      <c r="GYE846" s="191"/>
      <c r="GYF846" s="191"/>
      <c r="GYG846" s="191"/>
      <c r="GYH846" s="191"/>
      <c r="GYI846" s="191"/>
      <c r="GYJ846" s="191"/>
      <c r="GYK846" s="191"/>
      <c r="GYL846" s="191"/>
      <c r="GYM846" s="191"/>
      <c r="GYN846" s="191"/>
      <c r="GYO846" s="191"/>
      <c r="GYP846" s="191"/>
      <c r="GYQ846" s="191"/>
      <c r="GYR846" s="191"/>
      <c r="GYS846" s="191"/>
      <c r="GYT846" s="191"/>
      <c r="GYU846" s="191"/>
      <c r="GYV846" s="191"/>
      <c r="GYW846" s="191"/>
      <c r="GYX846" s="191"/>
      <c r="GYY846" s="191"/>
      <c r="GYZ846" s="191"/>
      <c r="GZA846" s="191"/>
      <c r="GZB846" s="191"/>
      <c r="GZC846" s="191"/>
      <c r="GZD846" s="191"/>
      <c r="GZE846" s="191"/>
      <c r="GZF846" s="191"/>
      <c r="GZG846" s="191"/>
      <c r="GZH846" s="191"/>
      <c r="GZI846" s="191"/>
      <c r="GZJ846" s="191"/>
      <c r="GZK846" s="191"/>
      <c r="GZL846" s="191"/>
      <c r="GZM846" s="191"/>
      <c r="GZN846" s="191"/>
      <c r="GZO846" s="191"/>
      <c r="GZP846" s="191"/>
      <c r="GZQ846" s="191"/>
      <c r="GZR846" s="191"/>
      <c r="GZS846" s="191"/>
      <c r="GZT846" s="191"/>
      <c r="GZU846" s="191"/>
      <c r="GZV846" s="191"/>
      <c r="GZW846" s="191"/>
      <c r="GZX846" s="191"/>
      <c r="GZY846" s="191"/>
      <c r="GZZ846" s="191"/>
      <c r="HAA846" s="191"/>
      <c r="HAB846" s="191"/>
      <c r="HAC846" s="191"/>
      <c r="HAD846" s="191"/>
      <c r="HAE846" s="191"/>
      <c r="HAF846" s="191"/>
      <c r="HAG846" s="191"/>
      <c r="HAH846" s="191"/>
      <c r="HAI846" s="191"/>
      <c r="HAJ846" s="191"/>
      <c r="HAK846" s="191"/>
      <c r="HAL846" s="191"/>
      <c r="HAM846" s="191"/>
      <c r="HAN846" s="191"/>
      <c r="HAO846" s="191"/>
      <c r="HAP846" s="191"/>
      <c r="HAQ846" s="191"/>
      <c r="HAR846" s="191"/>
      <c r="HAS846" s="191"/>
      <c r="HAT846" s="191"/>
      <c r="HAU846" s="191"/>
      <c r="HAV846" s="191"/>
      <c r="HAW846" s="191"/>
      <c r="HAX846" s="191"/>
      <c r="HAY846" s="191"/>
      <c r="HAZ846" s="191"/>
      <c r="HBA846" s="191"/>
      <c r="HBB846" s="191"/>
      <c r="HBC846" s="191"/>
      <c r="HBD846" s="191"/>
      <c r="HBE846" s="191"/>
      <c r="HBF846" s="191"/>
      <c r="HBG846" s="191"/>
      <c r="HBH846" s="191"/>
      <c r="HBI846" s="191"/>
      <c r="HBJ846" s="191"/>
      <c r="HBK846" s="191"/>
      <c r="HBL846" s="191"/>
      <c r="HBM846" s="191"/>
      <c r="HBN846" s="191"/>
      <c r="HBO846" s="191"/>
      <c r="HBP846" s="191"/>
      <c r="HBQ846" s="191"/>
      <c r="HBR846" s="191"/>
      <c r="HBS846" s="191"/>
      <c r="HBT846" s="191"/>
      <c r="HBU846" s="191"/>
      <c r="HBV846" s="191"/>
      <c r="HBW846" s="191"/>
      <c r="HBX846" s="191"/>
      <c r="HBY846" s="191"/>
      <c r="HBZ846" s="191"/>
      <c r="HCA846" s="191"/>
      <c r="HCB846" s="191"/>
      <c r="HCC846" s="191"/>
      <c r="HCD846" s="191"/>
      <c r="HCE846" s="191"/>
      <c r="HCF846" s="191"/>
      <c r="HCG846" s="191"/>
      <c r="HCH846" s="191"/>
      <c r="HCI846" s="191"/>
      <c r="HCJ846" s="191"/>
      <c r="HCK846" s="191"/>
      <c r="HCL846" s="191"/>
      <c r="HCM846" s="191"/>
      <c r="HCN846" s="191"/>
      <c r="HCO846" s="191"/>
      <c r="HCP846" s="191"/>
      <c r="HCQ846" s="191"/>
      <c r="HCR846" s="191"/>
      <c r="HCS846" s="191"/>
      <c r="HCT846" s="191"/>
      <c r="HCU846" s="191"/>
      <c r="HCV846" s="191"/>
      <c r="HCW846" s="191"/>
      <c r="HCX846" s="191"/>
      <c r="HCY846" s="191"/>
      <c r="HCZ846" s="191"/>
      <c r="HDA846" s="191"/>
      <c r="HDB846" s="191"/>
      <c r="HDC846" s="191"/>
      <c r="HDD846" s="191"/>
      <c r="HDE846" s="191"/>
      <c r="HDF846" s="191"/>
      <c r="HDG846" s="191"/>
      <c r="HDH846" s="191"/>
      <c r="HDI846" s="191"/>
      <c r="HDJ846" s="191"/>
      <c r="HDK846" s="191"/>
      <c r="HDL846" s="191"/>
      <c r="HDM846" s="191"/>
      <c r="HDN846" s="191"/>
      <c r="HDO846" s="191"/>
      <c r="HDP846" s="191"/>
      <c r="HDQ846" s="191"/>
      <c r="HDR846" s="191"/>
      <c r="HDS846" s="191"/>
      <c r="HDT846" s="191"/>
      <c r="HDU846" s="191"/>
      <c r="HDV846" s="191"/>
      <c r="HDW846" s="191"/>
      <c r="HDX846" s="191"/>
      <c r="HDY846" s="191"/>
      <c r="HDZ846" s="191"/>
      <c r="HEA846" s="191"/>
      <c r="HEB846" s="191"/>
      <c r="HEC846" s="191"/>
      <c r="HED846" s="191"/>
      <c r="HEE846" s="191"/>
      <c r="HEF846" s="191"/>
      <c r="HEG846" s="191"/>
      <c r="HEH846" s="191"/>
      <c r="HEI846" s="191"/>
      <c r="HEJ846" s="191"/>
      <c r="HEK846" s="191"/>
      <c r="HEL846" s="191"/>
      <c r="HEM846" s="191"/>
      <c r="HEN846" s="191"/>
      <c r="HEO846" s="191"/>
      <c r="HEP846" s="191"/>
      <c r="HEQ846" s="191"/>
      <c r="HER846" s="191"/>
      <c r="HES846" s="191"/>
      <c r="HET846" s="191"/>
      <c r="HEU846" s="191"/>
      <c r="HEV846" s="191"/>
      <c r="HEW846" s="191"/>
      <c r="HEX846" s="191"/>
      <c r="HEY846" s="191"/>
      <c r="HEZ846" s="191"/>
      <c r="HFA846" s="191"/>
      <c r="HFB846" s="191"/>
      <c r="HFC846" s="191"/>
      <c r="HFD846" s="191"/>
      <c r="HFE846" s="191"/>
      <c r="HFF846" s="191"/>
      <c r="HFG846" s="191"/>
      <c r="HFH846" s="191"/>
      <c r="HFI846" s="191"/>
      <c r="HFJ846" s="191"/>
      <c r="HFK846" s="191"/>
      <c r="HFL846" s="191"/>
      <c r="HFM846" s="191"/>
      <c r="HFN846" s="191"/>
      <c r="HFO846" s="191"/>
      <c r="HFP846" s="191"/>
      <c r="HFQ846" s="191"/>
      <c r="HFR846" s="191"/>
      <c r="HFS846" s="191"/>
      <c r="HFT846" s="191"/>
      <c r="HFU846" s="191"/>
      <c r="HFV846" s="191"/>
      <c r="HFW846" s="191"/>
      <c r="HFX846" s="191"/>
      <c r="HFY846" s="191"/>
      <c r="HFZ846" s="191"/>
      <c r="HGA846" s="191"/>
      <c r="HGB846" s="191"/>
      <c r="HGC846" s="191"/>
      <c r="HGD846" s="191"/>
      <c r="HGE846" s="191"/>
      <c r="HGF846" s="191"/>
      <c r="HGG846" s="191"/>
      <c r="HGH846" s="191"/>
      <c r="HGI846" s="191"/>
      <c r="HGJ846" s="191"/>
      <c r="HGK846" s="191"/>
      <c r="HGL846" s="191"/>
      <c r="HGM846" s="191"/>
      <c r="HGN846" s="191"/>
      <c r="HGO846" s="191"/>
      <c r="HGP846" s="191"/>
      <c r="HGQ846" s="191"/>
      <c r="HGR846" s="191"/>
      <c r="HGS846" s="191"/>
      <c r="HGT846" s="191"/>
      <c r="HGU846" s="191"/>
      <c r="HGV846" s="191"/>
      <c r="HGW846" s="191"/>
      <c r="HGX846" s="191"/>
      <c r="HGY846" s="191"/>
      <c r="HGZ846" s="191"/>
      <c r="HHA846" s="191"/>
      <c r="HHB846" s="191"/>
      <c r="HHC846" s="191"/>
      <c r="HHD846" s="191"/>
      <c r="HHE846" s="191"/>
      <c r="HHF846" s="191"/>
      <c r="HHG846" s="191"/>
      <c r="HHH846" s="191"/>
      <c r="HHI846" s="191"/>
      <c r="HHJ846" s="191"/>
      <c r="HHK846" s="191"/>
      <c r="HHL846" s="191"/>
      <c r="HHM846" s="191"/>
      <c r="HHN846" s="191"/>
      <c r="HHO846" s="191"/>
      <c r="HHP846" s="191"/>
      <c r="HHQ846" s="191"/>
      <c r="HHR846" s="191"/>
      <c r="HHS846" s="191"/>
      <c r="HHT846" s="191"/>
      <c r="HHU846" s="191"/>
      <c r="HHV846" s="191"/>
      <c r="HHW846" s="191"/>
      <c r="HHX846" s="191"/>
      <c r="HHY846" s="191"/>
      <c r="HHZ846" s="191"/>
      <c r="HIA846" s="191"/>
      <c r="HIB846" s="191"/>
      <c r="HIC846" s="191"/>
      <c r="HID846" s="191"/>
      <c r="HIE846" s="191"/>
      <c r="HIF846" s="191"/>
      <c r="HIG846" s="191"/>
      <c r="HIH846" s="191"/>
      <c r="HII846" s="191"/>
      <c r="HIJ846" s="191"/>
      <c r="HIK846" s="191"/>
      <c r="HIL846" s="191"/>
      <c r="HIM846" s="191"/>
      <c r="HIN846" s="191"/>
      <c r="HIO846" s="191"/>
      <c r="HIP846" s="191"/>
      <c r="HIQ846" s="191"/>
      <c r="HIR846" s="191"/>
      <c r="HIS846" s="191"/>
      <c r="HIT846" s="191"/>
      <c r="HIU846" s="191"/>
      <c r="HIV846" s="191"/>
      <c r="HIW846" s="191"/>
      <c r="HIX846" s="191"/>
      <c r="HIY846" s="191"/>
      <c r="HIZ846" s="191"/>
      <c r="HJA846" s="191"/>
      <c r="HJB846" s="191"/>
      <c r="HJC846" s="191"/>
      <c r="HJD846" s="191"/>
      <c r="HJE846" s="191"/>
      <c r="HJF846" s="191"/>
      <c r="HJG846" s="191"/>
      <c r="HJH846" s="191"/>
      <c r="HJI846" s="191"/>
      <c r="HJJ846" s="191"/>
      <c r="HJK846" s="191"/>
      <c r="HJL846" s="191"/>
      <c r="HJM846" s="191"/>
      <c r="HJN846" s="191"/>
      <c r="HJO846" s="191"/>
      <c r="HJP846" s="191"/>
      <c r="HJQ846" s="191"/>
      <c r="HJR846" s="191"/>
      <c r="HJS846" s="191"/>
      <c r="HJT846" s="191"/>
      <c r="HJU846" s="191"/>
      <c r="HJV846" s="191"/>
      <c r="HJW846" s="191"/>
      <c r="HJX846" s="191"/>
      <c r="HJY846" s="191"/>
      <c r="HJZ846" s="191"/>
      <c r="HKA846" s="191"/>
      <c r="HKB846" s="191"/>
      <c r="HKC846" s="191"/>
      <c r="HKD846" s="191"/>
      <c r="HKE846" s="191"/>
      <c r="HKF846" s="191"/>
      <c r="HKG846" s="191"/>
      <c r="HKH846" s="191"/>
      <c r="HKI846" s="191"/>
      <c r="HKJ846" s="191"/>
      <c r="HKK846" s="191"/>
      <c r="HKL846" s="191"/>
      <c r="HKM846" s="191"/>
      <c r="HKN846" s="191"/>
      <c r="HKO846" s="191"/>
      <c r="HKP846" s="191"/>
      <c r="HKQ846" s="191"/>
      <c r="HKR846" s="191"/>
      <c r="HKS846" s="191"/>
      <c r="HKT846" s="191"/>
      <c r="HKU846" s="191"/>
      <c r="HKV846" s="191"/>
      <c r="HKW846" s="191"/>
      <c r="HKX846" s="191"/>
      <c r="HKY846" s="191"/>
      <c r="HKZ846" s="191"/>
      <c r="HLA846" s="191"/>
      <c r="HLB846" s="191"/>
      <c r="HLC846" s="191"/>
      <c r="HLD846" s="191"/>
      <c r="HLE846" s="191"/>
      <c r="HLF846" s="191"/>
      <c r="HLG846" s="191"/>
      <c r="HLH846" s="191"/>
      <c r="HLI846" s="191"/>
      <c r="HLJ846" s="191"/>
      <c r="HLK846" s="191"/>
      <c r="HLL846" s="191"/>
      <c r="HLM846" s="191"/>
      <c r="HLN846" s="191"/>
      <c r="HLO846" s="191"/>
      <c r="HLP846" s="191"/>
      <c r="HLQ846" s="191"/>
      <c r="HLR846" s="191"/>
      <c r="HLS846" s="191"/>
      <c r="HLT846" s="191"/>
      <c r="HLU846" s="191"/>
      <c r="HLV846" s="191"/>
      <c r="HLW846" s="191"/>
      <c r="HLX846" s="191"/>
      <c r="HLY846" s="191"/>
      <c r="HLZ846" s="191"/>
      <c r="HMA846" s="191"/>
      <c r="HMB846" s="191"/>
      <c r="HMC846" s="191"/>
      <c r="HMD846" s="191"/>
      <c r="HME846" s="191"/>
      <c r="HMF846" s="191"/>
      <c r="HMG846" s="191"/>
      <c r="HMH846" s="191"/>
      <c r="HMI846" s="191"/>
      <c r="HMJ846" s="191"/>
      <c r="HMK846" s="191"/>
      <c r="HML846" s="191"/>
      <c r="HMM846" s="191"/>
      <c r="HMN846" s="191"/>
      <c r="HMO846" s="191"/>
      <c r="HMP846" s="191"/>
      <c r="HMQ846" s="191"/>
      <c r="HMR846" s="191"/>
      <c r="HMS846" s="191"/>
      <c r="HMT846" s="191"/>
      <c r="HMU846" s="191"/>
      <c r="HMV846" s="191"/>
      <c r="HMW846" s="191"/>
      <c r="HMX846" s="191"/>
      <c r="HMY846" s="191"/>
      <c r="HMZ846" s="191"/>
      <c r="HNA846" s="191"/>
      <c r="HNB846" s="191"/>
      <c r="HNC846" s="191"/>
      <c r="HND846" s="191"/>
      <c r="HNE846" s="191"/>
      <c r="HNF846" s="191"/>
      <c r="HNG846" s="191"/>
      <c r="HNH846" s="191"/>
      <c r="HNI846" s="191"/>
      <c r="HNJ846" s="191"/>
      <c r="HNK846" s="191"/>
      <c r="HNL846" s="191"/>
      <c r="HNM846" s="191"/>
      <c r="HNN846" s="191"/>
      <c r="HNO846" s="191"/>
      <c r="HNP846" s="191"/>
      <c r="HNQ846" s="191"/>
      <c r="HNR846" s="191"/>
      <c r="HNS846" s="191"/>
      <c r="HNT846" s="191"/>
      <c r="HNU846" s="191"/>
      <c r="HNV846" s="191"/>
      <c r="HNW846" s="191"/>
      <c r="HNX846" s="191"/>
      <c r="HNY846" s="191"/>
      <c r="HNZ846" s="191"/>
      <c r="HOA846" s="191"/>
      <c r="HOB846" s="191"/>
      <c r="HOC846" s="191"/>
      <c r="HOD846" s="191"/>
      <c r="HOE846" s="191"/>
      <c r="HOF846" s="191"/>
      <c r="HOG846" s="191"/>
      <c r="HOH846" s="191"/>
      <c r="HOI846" s="191"/>
      <c r="HOJ846" s="191"/>
      <c r="HOK846" s="191"/>
      <c r="HOL846" s="191"/>
      <c r="HOM846" s="191"/>
      <c r="HON846" s="191"/>
      <c r="HOO846" s="191"/>
      <c r="HOP846" s="191"/>
      <c r="HOQ846" s="191"/>
      <c r="HOR846" s="191"/>
      <c r="HOS846" s="191"/>
      <c r="HOT846" s="191"/>
      <c r="HOU846" s="191"/>
      <c r="HOV846" s="191"/>
      <c r="HOW846" s="191"/>
      <c r="HOX846" s="191"/>
      <c r="HOY846" s="191"/>
      <c r="HOZ846" s="191"/>
      <c r="HPA846" s="191"/>
      <c r="HPB846" s="191"/>
      <c r="HPC846" s="191"/>
      <c r="HPD846" s="191"/>
      <c r="HPE846" s="191"/>
      <c r="HPF846" s="191"/>
      <c r="HPG846" s="191"/>
      <c r="HPH846" s="191"/>
      <c r="HPI846" s="191"/>
      <c r="HPJ846" s="191"/>
      <c r="HPK846" s="191"/>
      <c r="HPL846" s="191"/>
      <c r="HPM846" s="191"/>
      <c r="HPN846" s="191"/>
      <c r="HPO846" s="191"/>
      <c r="HPP846" s="191"/>
      <c r="HPQ846" s="191"/>
      <c r="HPR846" s="191"/>
      <c r="HPS846" s="191"/>
      <c r="HPT846" s="191"/>
      <c r="HPU846" s="191"/>
      <c r="HPV846" s="191"/>
      <c r="HPW846" s="191"/>
      <c r="HPX846" s="191"/>
      <c r="HPY846" s="191"/>
      <c r="HPZ846" s="191"/>
      <c r="HQA846" s="191"/>
      <c r="HQB846" s="191"/>
      <c r="HQC846" s="191"/>
      <c r="HQD846" s="191"/>
      <c r="HQE846" s="191"/>
      <c r="HQF846" s="191"/>
      <c r="HQG846" s="191"/>
      <c r="HQH846" s="191"/>
      <c r="HQI846" s="191"/>
      <c r="HQJ846" s="191"/>
      <c r="HQK846" s="191"/>
      <c r="HQL846" s="191"/>
      <c r="HQM846" s="191"/>
      <c r="HQN846" s="191"/>
      <c r="HQO846" s="191"/>
      <c r="HQP846" s="191"/>
      <c r="HQQ846" s="191"/>
      <c r="HQR846" s="191"/>
      <c r="HQS846" s="191"/>
      <c r="HQT846" s="191"/>
      <c r="HQU846" s="191"/>
      <c r="HQV846" s="191"/>
      <c r="HQW846" s="191"/>
      <c r="HQX846" s="191"/>
      <c r="HQY846" s="191"/>
      <c r="HQZ846" s="191"/>
      <c r="HRA846" s="191"/>
      <c r="HRB846" s="191"/>
      <c r="HRC846" s="191"/>
      <c r="HRD846" s="191"/>
      <c r="HRE846" s="191"/>
      <c r="HRF846" s="191"/>
      <c r="HRG846" s="191"/>
      <c r="HRH846" s="191"/>
      <c r="HRI846" s="191"/>
      <c r="HRJ846" s="191"/>
      <c r="HRK846" s="191"/>
      <c r="HRL846" s="191"/>
      <c r="HRM846" s="191"/>
      <c r="HRN846" s="191"/>
      <c r="HRO846" s="191"/>
      <c r="HRP846" s="191"/>
      <c r="HRQ846" s="191"/>
      <c r="HRR846" s="191"/>
      <c r="HRS846" s="191"/>
      <c r="HRT846" s="191"/>
      <c r="HRU846" s="191"/>
      <c r="HRV846" s="191"/>
      <c r="HRW846" s="191"/>
      <c r="HRX846" s="191"/>
      <c r="HRY846" s="191"/>
      <c r="HRZ846" s="191"/>
      <c r="HSA846" s="191"/>
      <c r="HSB846" s="191"/>
      <c r="HSC846" s="191"/>
      <c r="HSD846" s="191"/>
      <c r="HSE846" s="191"/>
      <c r="HSF846" s="191"/>
      <c r="HSG846" s="191"/>
      <c r="HSH846" s="191"/>
      <c r="HSI846" s="191"/>
      <c r="HSJ846" s="191"/>
      <c r="HSK846" s="191"/>
      <c r="HSL846" s="191"/>
      <c r="HSM846" s="191"/>
      <c r="HSN846" s="191"/>
      <c r="HSO846" s="191"/>
      <c r="HSP846" s="191"/>
      <c r="HSQ846" s="191"/>
      <c r="HSR846" s="191"/>
      <c r="HSS846" s="191"/>
      <c r="HST846" s="191"/>
      <c r="HSU846" s="191"/>
      <c r="HSV846" s="191"/>
      <c r="HSW846" s="191"/>
      <c r="HSX846" s="191"/>
      <c r="HSY846" s="191"/>
      <c r="HSZ846" s="191"/>
      <c r="HTA846" s="191"/>
      <c r="HTB846" s="191"/>
      <c r="HTC846" s="191"/>
      <c r="HTD846" s="191"/>
      <c r="HTE846" s="191"/>
      <c r="HTF846" s="191"/>
      <c r="HTG846" s="191"/>
      <c r="HTH846" s="191"/>
      <c r="HTI846" s="191"/>
      <c r="HTJ846" s="191"/>
      <c r="HTK846" s="191"/>
      <c r="HTL846" s="191"/>
      <c r="HTM846" s="191"/>
      <c r="HTN846" s="191"/>
      <c r="HTO846" s="191"/>
      <c r="HTP846" s="191"/>
      <c r="HTQ846" s="191"/>
      <c r="HTR846" s="191"/>
      <c r="HTS846" s="191"/>
      <c r="HTT846" s="191"/>
      <c r="HTU846" s="191"/>
      <c r="HTV846" s="191"/>
      <c r="HTW846" s="191"/>
      <c r="HTX846" s="191"/>
      <c r="HTY846" s="191"/>
      <c r="HTZ846" s="191"/>
      <c r="HUA846" s="191"/>
      <c r="HUB846" s="191"/>
      <c r="HUC846" s="191"/>
      <c r="HUD846" s="191"/>
      <c r="HUE846" s="191"/>
      <c r="HUF846" s="191"/>
      <c r="HUG846" s="191"/>
      <c r="HUH846" s="191"/>
      <c r="HUI846" s="191"/>
      <c r="HUJ846" s="191"/>
      <c r="HUK846" s="191"/>
      <c r="HUL846" s="191"/>
      <c r="HUM846" s="191"/>
      <c r="HUN846" s="191"/>
      <c r="HUO846" s="191"/>
      <c r="HUP846" s="191"/>
      <c r="HUQ846" s="191"/>
      <c r="HUR846" s="191"/>
      <c r="HUS846" s="191"/>
      <c r="HUT846" s="191"/>
      <c r="HUU846" s="191"/>
      <c r="HUV846" s="191"/>
      <c r="HUW846" s="191"/>
      <c r="HUX846" s="191"/>
      <c r="HUY846" s="191"/>
      <c r="HUZ846" s="191"/>
      <c r="HVA846" s="191"/>
      <c r="HVB846" s="191"/>
      <c r="HVC846" s="191"/>
      <c r="HVD846" s="191"/>
      <c r="HVE846" s="191"/>
      <c r="HVF846" s="191"/>
      <c r="HVG846" s="191"/>
      <c r="HVH846" s="191"/>
      <c r="HVI846" s="191"/>
      <c r="HVJ846" s="191"/>
      <c r="HVK846" s="191"/>
      <c r="HVL846" s="191"/>
      <c r="HVM846" s="191"/>
      <c r="HVN846" s="191"/>
      <c r="HVO846" s="191"/>
      <c r="HVP846" s="191"/>
      <c r="HVQ846" s="191"/>
      <c r="HVR846" s="191"/>
      <c r="HVS846" s="191"/>
      <c r="HVT846" s="191"/>
      <c r="HVU846" s="191"/>
      <c r="HVV846" s="191"/>
      <c r="HVW846" s="191"/>
      <c r="HVX846" s="191"/>
      <c r="HVY846" s="191"/>
      <c r="HVZ846" s="191"/>
      <c r="HWA846" s="191"/>
      <c r="HWB846" s="191"/>
      <c r="HWC846" s="191"/>
      <c r="HWD846" s="191"/>
      <c r="HWE846" s="191"/>
      <c r="HWF846" s="191"/>
      <c r="HWG846" s="191"/>
      <c r="HWH846" s="191"/>
      <c r="HWI846" s="191"/>
      <c r="HWJ846" s="191"/>
      <c r="HWK846" s="191"/>
      <c r="HWL846" s="191"/>
      <c r="HWM846" s="191"/>
      <c r="HWN846" s="191"/>
      <c r="HWO846" s="191"/>
      <c r="HWP846" s="191"/>
      <c r="HWQ846" s="191"/>
      <c r="HWR846" s="191"/>
      <c r="HWS846" s="191"/>
      <c r="HWT846" s="191"/>
      <c r="HWU846" s="191"/>
      <c r="HWV846" s="191"/>
      <c r="HWW846" s="191"/>
      <c r="HWX846" s="191"/>
      <c r="HWY846" s="191"/>
      <c r="HWZ846" s="191"/>
      <c r="HXA846" s="191"/>
      <c r="HXB846" s="191"/>
      <c r="HXC846" s="191"/>
      <c r="HXD846" s="191"/>
      <c r="HXE846" s="191"/>
      <c r="HXF846" s="191"/>
      <c r="HXG846" s="191"/>
      <c r="HXH846" s="191"/>
      <c r="HXI846" s="191"/>
      <c r="HXJ846" s="191"/>
      <c r="HXK846" s="191"/>
      <c r="HXL846" s="191"/>
      <c r="HXM846" s="191"/>
      <c r="HXN846" s="191"/>
      <c r="HXO846" s="191"/>
      <c r="HXP846" s="191"/>
      <c r="HXQ846" s="191"/>
      <c r="HXR846" s="191"/>
      <c r="HXS846" s="191"/>
      <c r="HXT846" s="191"/>
      <c r="HXU846" s="191"/>
      <c r="HXV846" s="191"/>
      <c r="HXW846" s="191"/>
      <c r="HXX846" s="191"/>
      <c r="HXY846" s="191"/>
      <c r="HXZ846" s="191"/>
      <c r="HYA846" s="191"/>
      <c r="HYB846" s="191"/>
      <c r="HYC846" s="191"/>
      <c r="HYD846" s="191"/>
      <c r="HYE846" s="191"/>
      <c r="HYF846" s="191"/>
      <c r="HYG846" s="191"/>
      <c r="HYH846" s="191"/>
      <c r="HYI846" s="191"/>
      <c r="HYJ846" s="191"/>
      <c r="HYK846" s="191"/>
      <c r="HYL846" s="191"/>
      <c r="HYM846" s="191"/>
      <c r="HYN846" s="191"/>
      <c r="HYO846" s="191"/>
      <c r="HYP846" s="191"/>
      <c r="HYQ846" s="191"/>
      <c r="HYR846" s="191"/>
      <c r="HYS846" s="191"/>
      <c r="HYT846" s="191"/>
      <c r="HYU846" s="191"/>
      <c r="HYV846" s="191"/>
      <c r="HYW846" s="191"/>
      <c r="HYX846" s="191"/>
      <c r="HYY846" s="191"/>
      <c r="HYZ846" s="191"/>
      <c r="HZA846" s="191"/>
      <c r="HZB846" s="191"/>
      <c r="HZC846" s="191"/>
      <c r="HZD846" s="191"/>
      <c r="HZE846" s="191"/>
      <c r="HZF846" s="191"/>
      <c r="HZG846" s="191"/>
      <c r="HZH846" s="191"/>
      <c r="HZI846" s="191"/>
      <c r="HZJ846" s="191"/>
      <c r="HZK846" s="191"/>
      <c r="HZL846" s="191"/>
      <c r="HZM846" s="191"/>
      <c r="HZN846" s="191"/>
      <c r="HZO846" s="191"/>
      <c r="HZP846" s="191"/>
      <c r="HZQ846" s="191"/>
      <c r="HZR846" s="191"/>
      <c r="HZS846" s="191"/>
      <c r="HZT846" s="191"/>
      <c r="HZU846" s="191"/>
      <c r="HZV846" s="191"/>
      <c r="HZW846" s="191"/>
      <c r="HZX846" s="191"/>
      <c r="HZY846" s="191"/>
      <c r="HZZ846" s="191"/>
      <c r="IAA846" s="191"/>
      <c r="IAB846" s="191"/>
      <c r="IAC846" s="191"/>
      <c r="IAD846" s="191"/>
      <c r="IAE846" s="191"/>
      <c r="IAF846" s="191"/>
      <c r="IAG846" s="191"/>
      <c r="IAH846" s="191"/>
      <c r="IAI846" s="191"/>
      <c r="IAJ846" s="191"/>
      <c r="IAK846" s="191"/>
      <c r="IAL846" s="191"/>
      <c r="IAM846" s="191"/>
      <c r="IAN846" s="191"/>
      <c r="IAO846" s="191"/>
      <c r="IAP846" s="191"/>
      <c r="IAQ846" s="191"/>
      <c r="IAR846" s="191"/>
      <c r="IAS846" s="191"/>
      <c r="IAT846" s="191"/>
      <c r="IAU846" s="191"/>
      <c r="IAV846" s="191"/>
      <c r="IAW846" s="191"/>
      <c r="IAX846" s="191"/>
      <c r="IAY846" s="191"/>
      <c r="IAZ846" s="191"/>
      <c r="IBA846" s="191"/>
      <c r="IBB846" s="191"/>
      <c r="IBC846" s="191"/>
      <c r="IBD846" s="191"/>
      <c r="IBE846" s="191"/>
      <c r="IBF846" s="191"/>
      <c r="IBG846" s="191"/>
      <c r="IBH846" s="191"/>
      <c r="IBI846" s="191"/>
      <c r="IBJ846" s="191"/>
      <c r="IBK846" s="191"/>
      <c r="IBL846" s="191"/>
      <c r="IBM846" s="191"/>
      <c r="IBN846" s="191"/>
      <c r="IBO846" s="191"/>
      <c r="IBP846" s="191"/>
      <c r="IBQ846" s="191"/>
      <c r="IBR846" s="191"/>
      <c r="IBS846" s="191"/>
      <c r="IBT846" s="191"/>
      <c r="IBU846" s="191"/>
      <c r="IBV846" s="191"/>
      <c r="IBW846" s="191"/>
      <c r="IBX846" s="191"/>
      <c r="IBY846" s="191"/>
      <c r="IBZ846" s="191"/>
      <c r="ICA846" s="191"/>
      <c r="ICB846" s="191"/>
      <c r="ICC846" s="191"/>
      <c r="ICD846" s="191"/>
      <c r="ICE846" s="191"/>
      <c r="ICF846" s="191"/>
      <c r="ICG846" s="191"/>
      <c r="ICH846" s="191"/>
      <c r="ICI846" s="191"/>
      <c r="ICJ846" s="191"/>
      <c r="ICK846" s="191"/>
      <c r="ICL846" s="191"/>
      <c r="ICM846" s="191"/>
      <c r="ICN846" s="191"/>
      <c r="ICO846" s="191"/>
      <c r="ICP846" s="191"/>
      <c r="ICQ846" s="191"/>
      <c r="ICR846" s="191"/>
      <c r="ICS846" s="191"/>
      <c r="ICT846" s="191"/>
      <c r="ICU846" s="191"/>
      <c r="ICV846" s="191"/>
      <c r="ICW846" s="191"/>
      <c r="ICX846" s="191"/>
      <c r="ICY846" s="191"/>
      <c r="ICZ846" s="191"/>
      <c r="IDA846" s="191"/>
      <c r="IDB846" s="191"/>
      <c r="IDC846" s="191"/>
      <c r="IDD846" s="191"/>
      <c r="IDE846" s="191"/>
      <c r="IDF846" s="191"/>
      <c r="IDG846" s="191"/>
      <c r="IDH846" s="191"/>
      <c r="IDI846" s="191"/>
      <c r="IDJ846" s="191"/>
      <c r="IDK846" s="191"/>
      <c r="IDL846" s="191"/>
      <c r="IDM846" s="191"/>
      <c r="IDN846" s="191"/>
      <c r="IDO846" s="191"/>
      <c r="IDP846" s="191"/>
      <c r="IDQ846" s="191"/>
      <c r="IDR846" s="191"/>
      <c r="IDS846" s="191"/>
      <c r="IDT846" s="191"/>
      <c r="IDU846" s="191"/>
      <c r="IDV846" s="191"/>
      <c r="IDW846" s="191"/>
      <c r="IDX846" s="191"/>
      <c r="IDY846" s="191"/>
      <c r="IDZ846" s="191"/>
      <c r="IEA846" s="191"/>
      <c r="IEB846" s="191"/>
      <c r="IEC846" s="191"/>
      <c r="IED846" s="191"/>
      <c r="IEE846" s="191"/>
      <c r="IEF846" s="191"/>
      <c r="IEG846" s="191"/>
      <c r="IEH846" s="191"/>
      <c r="IEI846" s="191"/>
      <c r="IEJ846" s="191"/>
      <c r="IEK846" s="191"/>
      <c r="IEL846" s="191"/>
      <c r="IEM846" s="191"/>
      <c r="IEN846" s="191"/>
      <c r="IEO846" s="191"/>
      <c r="IEP846" s="191"/>
      <c r="IEQ846" s="191"/>
      <c r="IER846" s="191"/>
      <c r="IES846" s="191"/>
      <c r="IET846" s="191"/>
      <c r="IEU846" s="191"/>
      <c r="IEV846" s="191"/>
      <c r="IEW846" s="191"/>
      <c r="IEX846" s="191"/>
      <c r="IEY846" s="191"/>
      <c r="IEZ846" s="191"/>
      <c r="IFA846" s="191"/>
      <c r="IFB846" s="191"/>
      <c r="IFC846" s="191"/>
      <c r="IFD846" s="191"/>
      <c r="IFE846" s="191"/>
      <c r="IFF846" s="191"/>
      <c r="IFG846" s="191"/>
      <c r="IFH846" s="191"/>
      <c r="IFI846" s="191"/>
      <c r="IFJ846" s="191"/>
      <c r="IFK846" s="191"/>
      <c r="IFL846" s="191"/>
      <c r="IFM846" s="191"/>
      <c r="IFN846" s="191"/>
      <c r="IFO846" s="191"/>
      <c r="IFP846" s="191"/>
      <c r="IFQ846" s="191"/>
      <c r="IFR846" s="191"/>
      <c r="IFS846" s="191"/>
      <c r="IFT846" s="191"/>
      <c r="IFU846" s="191"/>
      <c r="IFV846" s="191"/>
      <c r="IFW846" s="191"/>
      <c r="IFX846" s="191"/>
      <c r="IFY846" s="191"/>
      <c r="IFZ846" s="191"/>
      <c r="IGA846" s="191"/>
      <c r="IGB846" s="191"/>
      <c r="IGC846" s="191"/>
      <c r="IGD846" s="191"/>
      <c r="IGE846" s="191"/>
      <c r="IGF846" s="191"/>
      <c r="IGG846" s="191"/>
      <c r="IGH846" s="191"/>
      <c r="IGI846" s="191"/>
      <c r="IGJ846" s="191"/>
      <c r="IGK846" s="191"/>
      <c r="IGL846" s="191"/>
      <c r="IGM846" s="191"/>
      <c r="IGN846" s="191"/>
      <c r="IGO846" s="191"/>
      <c r="IGP846" s="191"/>
      <c r="IGQ846" s="191"/>
      <c r="IGR846" s="191"/>
      <c r="IGS846" s="191"/>
      <c r="IGT846" s="191"/>
      <c r="IGU846" s="191"/>
      <c r="IGV846" s="191"/>
      <c r="IGW846" s="191"/>
      <c r="IGX846" s="191"/>
      <c r="IGY846" s="191"/>
      <c r="IGZ846" s="191"/>
      <c r="IHA846" s="191"/>
      <c r="IHB846" s="191"/>
      <c r="IHC846" s="191"/>
      <c r="IHD846" s="191"/>
      <c r="IHE846" s="191"/>
      <c r="IHF846" s="191"/>
      <c r="IHG846" s="191"/>
      <c r="IHH846" s="191"/>
      <c r="IHI846" s="191"/>
      <c r="IHJ846" s="191"/>
      <c r="IHK846" s="191"/>
      <c r="IHL846" s="191"/>
      <c r="IHM846" s="191"/>
      <c r="IHN846" s="191"/>
      <c r="IHO846" s="191"/>
      <c r="IHP846" s="191"/>
      <c r="IHQ846" s="191"/>
      <c r="IHR846" s="191"/>
      <c r="IHS846" s="191"/>
      <c r="IHT846" s="191"/>
      <c r="IHU846" s="191"/>
      <c r="IHV846" s="191"/>
      <c r="IHW846" s="191"/>
      <c r="IHX846" s="191"/>
      <c r="IHY846" s="191"/>
      <c r="IHZ846" s="191"/>
      <c r="IIA846" s="191"/>
      <c r="IIB846" s="191"/>
      <c r="IIC846" s="191"/>
      <c r="IID846" s="191"/>
      <c r="IIE846" s="191"/>
      <c r="IIF846" s="191"/>
      <c r="IIG846" s="191"/>
      <c r="IIH846" s="191"/>
      <c r="III846" s="191"/>
      <c r="IIJ846" s="191"/>
      <c r="IIK846" s="191"/>
      <c r="IIL846" s="191"/>
      <c r="IIM846" s="191"/>
      <c r="IIN846" s="191"/>
      <c r="IIO846" s="191"/>
      <c r="IIP846" s="191"/>
      <c r="IIQ846" s="191"/>
      <c r="IIR846" s="191"/>
      <c r="IIS846" s="191"/>
      <c r="IIT846" s="191"/>
      <c r="IIU846" s="191"/>
      <c r="IIV846" s="191"/>
      <c r="IIW846" s="191"/>
      <c r="IIX846" s="191"/>
      <c r="IIY846" s="191"/>
      <c r="IIZ846" s="191"/>
      <c r="IJA846" s="191"/>
      <c r="IJB846" s="191"/>
      <c r="IJC846" s="191"/>
      <c r="IJD846" s="191"/>
      <c r="IJE846" s="191"/>
      <c r="IJF846" s="191"/>
      <c r="IJG846" s="191"/>
      <c r="IJH846" s="191"/>
      <c r="IJI846" s="191"/>
      <c r="IJJ846" s="191"/>
      <c r="IJK846" s="191"/>
      <c r="IJL846" s="191"/>
      <c r="IJM846" s="191"/>
      <c r="IJN846" s="191"/>
      <c r="IJO846" s="191"/>
      <c r="IJP846" s="191"/>
      <c r="IJQ846" s="191"/>
      <c r="IJR846" s="191"/>
      <c r="IJS846" s="191"/>
      <c r="IJT846" s="191"/>
      <c r="IJU846" s="191"/>
      <c r="IJV846" s="191"/>
      <c r="IJW846" s="191"/>
      <c r="IJX846" s="191"/>
      <c r="IJY846" s="191"/>
      <c r="IJZ846" s="191"/>
      <c r="IKA846" s="191"/>
      <c r="IKB846" s="191"/>
      <c r="IKC846" s="191"/>
      <c r="IKD846" s="191"/>
      <c r="IKE846" s="191"/>
      <c r="IKF846" s="191"/>
      <c r="IKG846" s="191"/>
      <c r="IKH846" s="191"/>
      <c r="IKI846" s="191"/>
      <c r="IKJ846" s="191"/>
      <c r="IKK846" s="191"/>
      <c r="IKL846" s="191"/>
      <c r="IKM846" s="191"/>
      <c r="IKN846" s="191"/>
      <c r="IKO846" s="191"/>
      <c r="IKP846" s="191"/>
      <c r="IKQ846" s="191"/>
      <c r="IKR846" s="191"/>
      <c r="IKS846" s="191"/>
      <c r="IKT846" s="191"/>
      <c r="IKU846" s="191"/>
      <c r="IKV846" s="191"/>
      <c r="IKW846" s="191"/>
      <c r="IKX846" s="191"/>
      <c r="IKY846" s="191"/>
      <c r="IKZ846" s="191"/>
      <c r="ILA846" s="191"/>
      <c r="ILB846" s="191"/>
      <c r="ILC846" s="191"/>
      <c r="ILD846" s="191"/>
      <c r="ILE846" s="191"/>
      <c r="ILF846" s="191"/>
      <c r="ILG846" s="191"/>
      <c r="ILH846" s="191"/>
      <c r="ILI846" s="191"/>
      <c r="ILJ846" s="191"/>
      <c r="ILK846" s="191"/>
      <c r="ILL846" s="191"/>
      <c r="ILM846" s="191"/>
      <c r="ILN846" s="191"/>
      <c r="ILO846" s="191"/>
      <c r="ILP846" s="191"/>
      <c r="ILQ846" s="191"/>
      <c r="ILR846" s="191"/>
      <c r="ILS846" s="191"/>
      <c r="ILT846" s="191"/>
      <c r="ILU846" s="191"/>
      <c r="ILV846" s="191"/>
      <c r="ILW846" s="191"/>
      <c r="ILX846" s="191"/>
      <c r="ILY846" s="191"/>
      <c r="ILZ846" s="191"/>
      <c r="IMA846" s="191"/>
      <c r="IMB846" s="191"/>
      <c r="IMC846" s="191"/>
      <c r="IMD846" s="191"/>
      <c r="IME846" s="191"/>
      <c r="IMF846" s="191"/>
      <c r="IMG846" s="191"/>
      <c r="IMH846" s="191"/>
      <c r="IMI846" s="191"/>
      <c r="IMJ846" s="191"/>
      <c r="IMK846" s="191"/>
      <c r="IML846" s="191"/>
      <c r="IMM846" s="191"/>
      <c r="IMN846" s="191"/>
      <c r="IMO846" s="191"/>
      <c r="IMP846" s="191"/>
      <c r="IMQ846" s="191"/>
      <c r="IMR846" s="191"/>
      <c r="IMS846" s="191"/>
      <c r="IMT846" s="191"/>
      <c r="IMU846" s="191"/>
      <c r="IMV846" s="191"/>
      <c r="IMW846" s="191"/>
      <c r="IMX846" s="191"/>
      <c r="IMY846" s="191"/>
      <c r="IMZ846" s="191"/>
      <c r="INA846" s="191"/>
      <c r="INB846" s="191"/>
      <c r="INC846" s="191"/>
      <c r="IND846" s="191"/>
      <c r="INE846" s="191"/>
      <c r="INF846" s="191"/>
      <c r="ING846" s="191"/>
      <c r="INH846" s="191"/>
      <c r="INI846" s="191"/>
      <c r="INJ846" s="191"/>
      <c r="INK846" s="191"/>
      <c r="INL846" s="191"/>
      <c r="INM846" s="191"/>
      <c r="INN846" s="191"/>
      <c r="INO846" s="191"/>
      <c r="INP846" s="191"/>
      <c r="INQ846" s="191"/>
      <c r="INR846" s="191"/>
      <c r="INS846" s="191"/>
      <c r="INT846" s="191"/>
      <c r="INU846" s="191"/>
      <c r="INV846" s="191"/>
      <c r="INW846" s="191"/>
      <c r="INX846" s="191"/>
      <c r="INY846" s="191"/>
      <c r="INZ846" s="191"/>
      <c r="IOA846" s="191"/>
      <c r="IOB846" s="191"/>
      <c r="IOC846" s="191"/>
      <c r="IOD846" s="191"/>
      <c r="IOE846" s="191"/>
      <c r="IOF846" s="191"/>
      <c r="IOG846" s="191"/>
      <c r="IOH846" s="191"/>
      <c r="IOI846" s="191"/>
      <c r="IOJ846" s="191"/>
      <c r="IOK846" s="191"/>
      <c r="IOL846" s="191"/>
      <c r="IOM846" s="191"/>
      <c r="ION846" s="191"/>
      <c r="IOO846" s="191"/>
      <c r="IOP846" s="191"/>
      <c r="IOQ846" s="191"/>
      <c r="IOR846" s="191"/>
      <c r="IOS846" s="191"/>
      <c r="IOT846" s="191"/>
      <c r="IOU846" s="191"/>
      <c r="IOV846" s="191"/>
      <c r="IOW846" s="191"/>
      <c r="IOX846" s="191"/>
      <c r="IOY846" s="191"/>
      <c r="IOZ846" s="191"/>
      <c r="IPA846" s="191"/>
      <c r="IPB846" s="191"/>
      <c r="IPC846" s="191"/>
      <c r="IPD846" s="191"/>
      <c r="IPE846" s="191"/>
      <c r="IPF846" s="191"/>
      <c r="IPG846" s="191"/>
      <c r="IPH846" s="191"/>
      <c r="IPI846" s="191"/>
      <c r="IPJ846" s="191"/>
      <c r="IPK846" s="191"/>
      <c r="IPL846" s="191"/>
      <c r="IPM846" s="191"/>
      <c r="IPN846" s="191"/>
      <c r="IPO846" s="191"/>
      <c r="IPP846" s="191"/>
      <c r="IPQ846" s="191"/>
      <c r="IPR846" s="191"/>
      <c r="IPS846" s="191"/>
      <c r="IPT846" s="191"/>
      <c r="IPU846" s="191"/>
      <c r="IPV846" s="191"/>
      <c r="IPW846" s="191"/>
      <c r="IPX846" s="191"/>
      <c r="IPY846" s="191"/>
      <c r="IPZ846" s="191"/>
      <c r="IQA846" s="191"/>
      <c r="IQB846" s="191"/>
      <c r="IQC846" s="191"/>
      <c r="IQD846" s="191"/>
      <c r="IQE846" s="191"/>
      <c r="IQF846" s="191"/>
      <c r="IQG846" s="191"/>
      <c r="IQH846" s="191"/>
      <c r="IQI846" s="191"/>
      <c r="IQJ846" s="191"/>
      <c r="IQK846" s="191"/>
      <c r="IQL846" s="191"/>
      <c r="IQM846" s="191"/>
      <c r="IQN846" s="191"/>
      <c r="IQO846" s="191"/>
      <c r="IQP846" s="191"/>
      <c r="IQQ846" s="191"/>
      <c r="IQR846" s="191"/>
      <c r="IQS846" s="191"/>
      <c r="IQT846" s="191"/>
      <c r="IQU846" s="191"/>
      <c r="IQV846" s="191"/>
      <c r="IQW846" s="191"/>
      <c r="IQX846" s="191"/>
      <c r="IQY846" s="191"/>
      <c r="IQZ846" s="191"/>
      <c r="IRA846" s="191"/>
      <c r="IRB846" s="191"/>
      <c r="IRC846" s="191"/>
      <c r="IRD846" s="191"/>
      <c r="IRE846" s="191"/>
      <c r="IRF846" s="191"/>
      <c r="IRG846" s="191"/>
      <c r="IRH846" s="191"/>
      <c r="IRI846" s="191"/>
      <c r="IRJ846" s="191"/>
      <c r="IRK846" s="191"/>
      <c r="IRL846" s="191"/>
      <c r="IRM846" s="191"/>
      <c r="IRN846" s="191"/>
      <c r="IRO846" s="191"/>
      <c r="IRP846" s="191"/>
      <c r="IRQ846" s="191"/>
      <c r="IRR846" s="191"/>
      <c r="IRS846" s="191"/>
      <c r="IRT846" s="191"/>
      <c r="IRU846" s="191"/>
      <c r="IRV846" s="191"/>
      <c r="IRW846" s="191"/>
      <c r="IRX846" s="191"/>
      <c r="IRY846" s="191"/>
      <c r="IRZ846" s="191"/>
      <c r="ISA846" s="191"/>
      <c r="ISB846" s="191"/>
      <c r="ISC846" s="191"/>
      <c r="ISD846" s="191"/>
      <c r="ISE846" s="191"/>
      <c r="ISF846" s="191"/>
      <c r="ISG846" s="191"/>
      <c r="ISH846" s="191"/>
      <c r="ISI846" s="191"/>
      <c r="ISJ846" s="191"/>
      <c r="ISK846" s="191"/>
      <c r="ISL846" s="191"/>
      <c r="ISM846" s="191"/>
      <c r="ISN846" s="191"/>
      <c r="ISO846" s="191"/>
      <c r="ISP846" s="191"/>
      <c r="ISQ846" s="191"/>
      <c r="ISR846" s="191"/>
      <c r="ISS846" s="191"/>
      <c r="IST846" s="191"/>
      <c r="ISU846" s="191"/>
      <c r="ISV846" s="191"/>
      <c r="ISW846" s="191"/>
      <c r="ISX846" s="191"/>
      <c r="ISY846" s="191"/>
      <c r="ISZ846" s="191"/>
      <c r="ITA846" s="191"/>
      <c r="ITB846" s="191"/>
      <c r="ITC846" s="191"/>
      <c r="ITD846" s="191"/>
      <c r="ITE846" s="191"/>
      <c r="ITF846" s="191"/>
      <c r="ITG846" s="191"/>
      <c r="ITH846" s="191"/>
      <c r="ITI846" s="191"/>
      <c r="ITJ846" s="191"/>
      <c r="ITK846" s="191"/>
      <c r="ITL846" s="191"/>
      <c r="ITM846" s="191"/>
      <c r="ITN846" s="191"/>
      <c r="ITO846" s="191"/>
      <c r="ITP846" s="191"/>
      <c r="ITQ846" s="191"/>
      <c r="ITR846" s="191"/>
      <c r="ITS846" s="191"/>
      <c r="ITT846" s="191"/>
      <c r="ITU846" s="191"/>
      <c r="ITV846" s="191"/>
      <c r="ITW846" s="191"/>
      <c r="ITX846" s="191"/>
      <c r="ITY846" s="191"/>
      <c r="ITZ846" s="191"/>
      <c r="IUA846" s="191"/>
      <c r="IUB846" s="191"/>
      <c r="IUC846" s="191"/>
      <c r="IUD846" s="191"/>
      <c r="IUE846" s="191"/>
      <c r="IUF846" s="191"/>
      <c r="IUG846" s="191"/>
      <c r="IUH846" s="191"/>
      <c r="IUI846" s="191"/>
      <c r="IUJ846" s="191"/>
      <c r="IUK846" s="191"/>
      <c r="IUL846" s="191"/>
      <c r="IUM846" s="191"/>
      <c r="IUN846" s="191"/>
      <c r="IUO846" s="191"/>
      <c r="IUP846" s="191"/>
      <c r="IUQ846" s="191"/>
      <c r="IUR846" s="191"/>
      <c r="IUS846" s="191"/>
      <c r="IUT846" s="191"/>
      <c r="IUU846" s="191"/>
      <c r="IUV846" s="191"/>
      <c r="IUW846" s="191"/>
      <c r="IUX846" s="191"/>
      <c r="IUY846" s="191"/>
      <c r="IUZ846" s="191"/>
      <c r="IVA846" s="191"/>
      <c r="IVB846" s="191"/>
      <c r="IVC846" s="191"/>
      <c r="IVD846" s="191"/>
      <c r="IVE846" s="191"/>
      <c r="IVF846" s="191"/>
      <c r="IVG846" s="191"/>
      <c r="IVH846" s="191"/>
      <c r="IVI846" s="191"/>
      <c r="IVJ846" s="191"/>
      <c r="IVK846" s="191"/>
      <c r="IVL846" s="191"/>
      <c r="IVM846" s="191"/>
      <c r="IVN846" s="191"/>
      <c r="IVO846" s="191"/>
      <c r="IVP846" s="191"/>
      <c r="IVQ846" s="191"/>
      <c r="IVR846" s="191"/>
      <c r="IVS846" s="191"/>
      <c r="IVT846" s="191"/>
      <c r="IVU846" s="191"/>
      <c r="IVV846" s="191"/>
      <c r="IVW846" s="191"/>
      <c r="IVX846" s="191"/>
      <c r="IVY846" s="191"/>
      <c r="IVZ846" s="191"/>
      <c r="IWA846" s="191"/>
      <c r="IWB846" s="191"/>
      <c r="IWC846" s="191"/>
      <c r="IWD846" s="191"/>
      <c r="IWE846" s="191"/>
      <c r="IWF846" s="191"/>
      <c r="IWG846" s="191"/>
      <c r="IWH846" s="191"/>
      <c r="IWI846" s="191"/>
      <c r="IWJ846" s="191"/>
      <c r="IWK846" s="191"/>
      <c r="IWL846" s="191"/>
      <c r="IWM846" s="191"/>
      <c r="IWN846" s="191"/>
      <c r="IWO846" s="191"/>
      <c r="IWP846" s="191"/>
      <c r="IWQ846" s="191"/>
      <c r="IWR846" s="191"/>
      <c r="IWS846" s="191"/>
      <c r="IWT846" s="191"/>
      <c r="IWU846" s="191"/>
      <c r="IWV846" s="191"/>
      <c r="IWW846" s="191"/>
      <c r="IWX846" s="191"/>
      <c r="IWY846" s="191"/>
      <c r="IWZ846" s="191"/>
      <c r="IXA846" s="191"/>
      <c r="IXB846" s="191"/>
      <c r="IXC846" s="191"/>
      <c r="IXD846" s="191"/>
      <c r="IXE846" s="191"/>
      <c r="IXF846" s="191"/>
      <c r="IXG846" s="191"/>
      <c r="IXH846" s="191"/>
      <c r="IXI846" s="191"/>
      <c r="IXJ846" s="191"/>
      <c r="IXK846" s="191"/>
      <c r="IXL846" s="191"/>
      <c r="IXM846" s="191"/>
      <c r="IXN846" s="191"/>
      <c r="IXO846" s="191"/>
      <c r="IXP846" s="191"/>
      <c r="IXQ846" s="191"/>
      <c r="IXR846" s="191"/>
      <c r="IXS846" s="191"/>
      <c r="IXT846" s="191"/>
      <c r="IXU846" s="191"/>
      <c r="IXV846" s="191"/>
      <c r="IXW846" s="191"/>
      <c r="IXX846" s="191"/>
      <c r="IXY846" s="191"/>
      <c r="IXZ846" s="191"/>
      <c r="IYA846" s="191"/>
      <c r="IYB846" s="191"/>
      <c r="IYC846" s="191"/>
      <c r="IYD846" s="191"/>
      <c r="IYE846" s="191"/>
      <c r="IYF846" s="191"/>
      <c r="IYG846" s="191"/>
      <c r="IYH846" s="191"/>
      <c r="IYI846" s="191"/>
      <c r="IYJ846" s="191"/>
      <c r="IYK846" s="191"/>
      <c r="IYL846" s="191"/>
      <c r="IYM846" s="191"/>
      <c r="IYN846" s="191"/>
      <c r="IYO846" s="191"/>
      <c r="IYP846" s="191"/>
      <c r="IYQ846" s="191"/>
      <c r="IYR846" s="191"/>
      <c r="IYS846" s="191"/>
      <c r="IYT846" s="191"/>
      <c r="IYU846" s="191"/>
      <c r="IYV846" s="191"/>
      <c r="IYW846" s="191"/>
      <c r="IYX846" s="191"/>
      <c r="IYY846" s="191"/>
      <c r="IYZ846" s="191"/>
      <c r="IZA846" s="191"/>
      <c r="IZB846" s="191"/>
      <c r="IZC846" s="191"/>
      <c r="IZD846" s="191"/>
      <c r="IZE846" s="191"/>
      <c r="IZF846" s="191"/>
      <c r="IZG846" s="191"/>
      <c r="IZH846" s="191"/>
      <c r="IZI846" s="191"/>
      <c r="IZJ846" s="191"/>
      <c r="IZK846" s="191"/>
      <c r="IZL846" s="191"/>
      <c r="IZM846" s="191"/>
      <c r="IZN846" s="191"/>
      <c r="IZO846" s="191"/>
      <c r="IZP846" s="191"/>
      <c r="IZQ846" s="191"/>
      <c r="IZR846" s="191"/>
      <c r="IZS846" s="191"/>
      <c r="IZT846" s="191"/>
      <c r="IZU846" s="191"/>
      <c r="IZV846" s="191"/>
      <c r="IZW846" s="191"/>
      <c r="IZX846" s="191"/>
      <c r="IZY846" s="191"/>
      <c r="IZZ846" s="191"/>
      <c r="JAA846" s="191"/>
      <c r="JAB846" s="191"/>
      <c r="JAC846" s="191"/>
      <c r="JAD846" s="191"/>
      <c r="JAE846" s="191"/>
      <c r="JAF846" s="191"/>
      <c r="JAG846" s="191"/>
      <c r="JAH846" s="191"/>
      <c r="JAI846" s="191"/>
      <c r="JAJ846" s="191"/>
      <c r="JAK846" s="191"/>
      <c r="JAL846" s="191"/>
      <c r="JAM846" s="191"/>
      <c r="JAN846" s="191"/>
      <c r="JAO846" s="191"/>
      <c r="JAP846" s="191"/>
      <c r="JAQ846" s="191"/>
      <c r="JAR846" s="191"/>
      <c r="JAS846" s="191"/>
      <c r="JAT846" s="191"/>
      <c r="JAU846" s="191"/>
      <c r="JAV846" s="191"/>
      <c r="JAW846" s="191"/>
      <c r="JAX846" s="191"/>
      <c r="JAY846" s="191"/>
      <c r="JAZ846" s="191"/>
      <c r="JBA846" s="191"/>
      <c r="JBB846" s="191"/>
      <c r="JBC846" s="191"/>
      <c r="JBD846" s="191"/>
      <c r="JBE846" s="191"/>
      <c r="JBF846" s="191"/>
      <c r="JBG846" s="191"/>
      <c r="JBH846" s="191"/>
      <c r="JBI846" s="191"/>
      <c r="JBJ846" s="191"/>
      <c r="JBK846" s="191"/>
      <c r="JBL846" s="191"/>
      <c r="JBM846" s="191"/>
      <c r="JBN846" s="191"/>
      <c r="JBO846" s="191"/>
      <c r="JBP846" s="191"/>
      <c r="JBQ846" s="191"/>
      <c r="JBR846" s="191"/>
      <c r="JBS846" s="191"/>
      <c r="JBT846" s="191"/>
      <c r="JBU846" s="191"/>
      <c r="JBV846" s="191"/>
      <c r="JBW846" s="191"/>
      <c r="JBX846" s="191"/>
      <c r="JBY846" s="191"/>
      <c r="JBZ846" s="191"/>
      <c r="JCA846" s="191"/>
      <c r="JCB846" s="191"/>
      <c r="JCC846" s="191"/>
      <c r="JCD846" s="191"/>
      <c r="JCE846" s="191"/>
      <c r="JCF846" s="191"/>
      <c r="JCG846" s="191"/>
      <c r="JCH846" s="191"/>
      <c r="JCI846" s="191"/>
      <c r="JCJ846" s="191"/>
      <c r="JCK846" s="191"/>
      <c r="JCL846" s="191"/>
      <c r="JCM846" s="191"/>
      <c r="JCN846" s="191"/>
      <c r="JCO846" s="191"/>
      <c r="JCP846" s="191"/>
      <c r="JCQ846" s="191"/>
      <c r="JCR846" s="191"/>
      <c r="JCS846" s="191"/>
      <c r="JCT846" s="191"/>
      <c r="JCU846" s="191"/>
      <c r="JCV846" s="191"/>
      <c r="JCW846" s="191"/>
      <c r="JCX846" s="191"/>
      <c r="JCY846" s="191"/>
      <c r="JCZ846" s="191"/>
      <c r="JDA846" s="191"/>
      <c r="JDB846" s="191"/>
      <c r="JDC846" s="191"/>
      <c r="JDD846" s="191"/>
      <c r="JDE846" s="191"/>
      <c r="JDF846" s="191"/>
      <c r="JDG846" s="191"/>
      <c r="JDH846" s="191"/>
      <c r="JDI846" s="191"/>
      <c r="JDJ846" s="191"/>
      <c r="JDK846" s="191"/>
      <c r="JDL846" s="191"/>
      <c r="JDM846" s="191"/>
      <c r="JDN846" s="191"/>
      <c r="JDO846" s="191"/>
      <c r="JDP846" s="191"/>
      <c r="JDQ846" s="191"/>
      <c r="JDR846" s="191"/>
      <c r="JDS846" s="191"/>
      <c r="JDT846" s="191"/>
      <c r="JDU846" s="191"/>
      <c r="JDV846" s="191"/>
      <c r="JDW846" s="191"/>
      <c r="JDX846" s="191"/>
      <c r="JDY846" s="191"/>
      <c r="JDZ846" s="191"/>
      <c r="JEA846" s="191"/>
      <c r="JEB846" s="191"/>
      <c r="JEC846" s="191"/>
      <c r="JED846" s="191"/>
      <c r="JEE846" s="191"/>
      <c r="JEF846" s="191"/>
      <c r="JEG846" s="191"/>
      <c r="JEH846" s="191"/>
      <c r="JEI846" s="191"/>
      <c r="JEJ846" s="191"/>
      <c r="JEK846" s="191"/>
      <c r="JEL846" s="191"/>
      <c r="JEM846" s="191"/>
      <c r="JEN846" s="191"/>
      <c r="JEO846" s="191"/>
      <c r="JEP846" s="191"/>
      <c r="JEQ846" s="191"/>
      <c r="JER846" s="191"/>
      <c r="JES846" s="191"/>
      <c r="JET846" s="191"/>
      <c r="JEU846" s="191"/>
      <c r="JEV846" s="191"/>
      <c r="JEW846" s="191"/>
      <c r="JEX846" s="191"/>
      <c r="JEY846" s="191"/>
      <c r="JEZ846" s="191"/>
      <c r="JFA846" s="191"/>
      <c r="JFB846" s="191"/>
      <c r="JFC846" s="191"/>
      <c r="JFD846" s="191"/>
      <c r="JFE846" s="191"/>
      <c r="JFF846" s="191"/>
      <c r="JFG846" s="191"/>
      <c r="JFH846" s="191"/>
      <c r="JFI846" s="191"/>
      <c r="JFJ846" s="191"/>
      <c r="JFK846" s="191"/>
      <c r="JFL846" s="191"/>
      <c r="JFM846" s="191"/>
      <c r="JFN846" s="191"/>
      <c r="JFO846" s="191"/>
      <c r="JFP846" s="191"/>
      <c r="JFQ846" s="191"/>
      <c r="JFR846" s="191"/>
      <c r="JFS846" s="191"/>
      <c r="JFT846" s="191"/>
      <c r="JFU846" s="191"/>
      <c r="JFV846" s="191"/>
      <c r="JFW846" s="191"/>
      <c r="JFX846" s="191"/>
      <c r="JFY846" s="191"/>
      <c r="JFZ846" s="191"/>
      <c r="JGA846" s="191"/>
      <c r="JGB846" s="191"/>
      <c r="JGC846" s="191"/>
      <c r="JGD846" s="191"/>
      <c r="JGE846" s="191"/>
      <c r="JGF846" s="191"/>
      <c r="JGG846" s="191"/>
      <c r="JGH846" s="191"/>
      <c r="JGI846" s="191"/>
      <c r="JGJ846" s="191"/>
      <c r="JGK846" s="191"/>
      <c r="JGL846" s="191"/>
      <c r="JGM846" s="191"/>
      <c r="JGN846" s="191"/>
      <c r="JGO846" s="191"/>
      <c r="JGP846" s="191"/>
      <c r="JGQ846" s="191"/>
      <c r="JGR846" s="191"/>
      <c r="JGS846" s="191"/>
      <c r="JGT846" s="191"/>
      <c r="JGU846" s="191"/>
      <c r="JGV846" s="191"/>
      <c r="JGW846" s="191"/>
      <c r="JGX846" s="191"/>
      <c r="JGY846" s="191"/>
      <c r="JGZ846" s="191"/>
      <c r="JHA846" s="191"/>
      <c r="JHB846" s="191"/>
      <c r="JHC846" s="191"/>
      <c r="JHD846" s="191"/>
      <c r="JHE846" s="191"/>
      <c r="JHF846" s="191"/>
      <c r="JHG846" s="191"/>
      <c r="JHH846" s="191"/>
      <c r="JHI846" s="191"/>
      <c r="JHJ846" s="191"/>
      <c r="JHK846" s="191"/>
      <c r="JHL846" s="191"/>
      <c r="JHM846" s="191"/>
      <c r="JHN846" s="191"/>
      <c r="JHO846" s="191"/>
      <c r="JHP846" s="191"/>
      <c r="JHQ846" s="191"/>
      <c r="JHR846" s="191"/>
      <c r="JHS846" s="191"/>
      <c r="JHT846" s="191"/>
      <c r="JHU846" s="191"/>
      <c r="JHV846" s="191"/>
      <c r="JHW846" s="191"/>
      <c r="JHX846" s="191"/>
      <c r="JHY846" s="191"/>
      <c r="JHZ846" s="191"/>
      <c r="JIA846" s="191"/>
      <c r="JIB846" s="191"/>
      <c r="JIC846" s="191"/>
      <c r="JID846" s="191"/>
      <c r="JIE846" s="191"/>
      <c r="JIF846" s="191"/>
      <c r="JIG846" s="191"/>
      <c r="JIH846" s="191"/>
      <c r="JII846" s="191"/>
      <c r="JIJ846" s="191"/>
      <c r="JIK846" s="191"/>
      <c r="JIL846" s="191"/>
      <c r="JIM846" s="191"/>
      <c r="JIN846" s="191"/>
      <c r="JIO846" s="191"/>
      <c r="JIP846" s="191"/>
      <c r="JIQ846" s="191"/>
      <c r="JIR846" s="191"/>
      <c r="JIS846" s="191"/>
      <c r="JIT846" s="191"/>
      <c r="JIU846" s="191"/>
      <c r="JIV846" s="191"/>
      <c r="JIW846" s="191"/>
      <c r="JIX846" s="191"/>
      <c r="JIY846" s="191"/>
      <c r="JIZ846" s="191"/>
      <c r="JJA846" s="191"/>
      <c r="JJB846" s="191"/>
      <c r="JJC846" s="191"/>
      <c r="JJD846" s="191"/>
      <c r="JJE846" s="191"/>
      <c r="JJF846" s="191"/>
      <c r="JJG846" s="191"/>
      <c r="JJH846" s="191"/>
      <c r="JJI846" s="191"/>
      <c r="JJJ846" s="191"/>
      <c r="JJK846" s="191"/>
      <c r="JJL846" s="191"/>
      <c r="JJM846" s="191"/>
      <c r="JJN846" s="191"/>
      <c r="JJO846" s="191"/>
      <c r="JJP846" s="191"/>
      <c r="JJQ846" s="191"/>
      <c r="JJR846" s="191"/>
      <c r="JJS846" s="191"/>
      <c r="JJT846" s="191"/>
      <c r="JJU846" s="191"/>
      <c r="JJV846" s="191"/>
      <c r="JJW846" s="191"/>
      <c r="JJX846" s="191"/>
      <c r="JJY846" s="191"/>
      <c r="JJZ846" s="191"/>
      <c r="JKA846" s="191"/>
      <c r="JKB846" s="191"/>
      <c r="JKC846" s="191"/>
      <c r="JKD846" s="191"/>
      <c r="JKE846" s="191"/>
      <c r="JKF846" s="191"/>
      <c r="JKG846" s="191"/>
      <c r="JKH846" s="191"/>
      <c r="JKI846" s="191"/>
      <c r="JKJ846" s="191"/>
      <c r="JKK846" s="191"/>
      <c r="JKL846" s="191"/>
      <c r="JKM846" s="191"/>
      <c r="JKN846" s="191"/>
      <c r="JKO846" s="191"/>
      <c r="JKP846" s="191"/>
      <c r="JKQ846" s="191"/>
      <c r="JKR846" s="191"/>
      <c r="JKS846" s="191"/>
      <c r="JKT846" s="191"/>
      <c r="JKU846" s="191"/>
      <c r="JKV846" s="191"/>
      <c r="JKW846" s="191"/>
      <c r="JKX846" s="191"/>
      <c r="JKY846" s="191"/>
      <c r="JKZ846" s="191"/>
      <c r="JLA846" s="191"/>
      <c r="JLB846" s="191"/>
      <c r="JLC846" s="191"/>
      <c r="JLD846" s="191"/>
      <c r="JLE846" s="191"/>
      <c r="JLF846" s="191"/>
      <c r="JLG846" s="191"/>
      <c r="JLH846" s="191"/>
      <c r="JLI846" s="191"/>
      <c r="JLJ846" s="191"/>
      <c r="JLK846" s="191"/>
      <c r="JLL846" s="191"/>
      <c r="JLM846" s="191"/>
      <c r="JLN846" s="191"/>
      <c r="JLO846" s="191"/>
      <c r="JLP846" s="191"/>
      <c r="JLQ846" s="191"/>
      <c r="JLR846" s="191"/>
      <c r="JLS846" s="191"/>
      <c r="JLT846" s="191"/>
      <c r="JLU846" s="191"/>
      <c r="JLV846" s="191"/>
      <c r="JLW846" s="191"/>
      <c r="JLX846" s="191"/>
      <c r="JLY846" s="191"/>
      <c r="JLZ846" s="191"/>
      <c r="JMA846" s="191"/>
      <c r="JMB846" s="191"/>
      <c r="JMC846" s="191"/>
      <c r="JMD846" s="191"/>
      <c r="JME846" s="191"/>
      <c r="JMF846" s="191"/>
      <c r="JMG846" s="191"/>
      <c r="JMH846" s="191"/>
      <c r="JMI846" s="191"/>
      <c r="JMJ846" s="191"/>
      <c r="JMK846" s="191"/>
      <c r="JML846" s="191"/>
      <c r="JMM846" s="191"/>
      <c r="JMN846" s="191"/>
      <c r="JMO846" s="191"/>
      <c r="JMP846" s="191"/>
      <c r="JMQ846" s="191"/>
      <c r="JMR846" s="191"/>
      <c r="JMS846" s="191"/>
      <c r="JMT846" s="191"/>
      <c r="JMU846" s="191"/>
      <c r="JMV846" s="191"/>
      <c r="JMW846" s="191"/>
      <c r="JMX846" s="191"/>
      <c r="JMY846" s="191"/>
      <c r="JMZ846" s="191"/>
      <c r="JNA846" s="191"/>
      <c r="JNB846" s="191"/>
      <c r="JNC846" s="191"/>
      <c r="JND846" s="191"/>
      <c r="JNE846" s="191"/>
      <c r="JNF846" s="191"/>
      <c r="JNG846" s="191"/>
      <c r="JNH846" s="191"/>
      <c r="JNI846" s="191"/>
      <c r="JNJ846" s="191"/>
      <c r="JNK846" s="191"/>
      <c r="JNL846" s="191"/>
      <c r="JNM846" s="191"/>
      <c r="JNN846" s="191"/>
      <c r="JNO846" s="191"/>
      <c r="JNP846" s="191"/>
      <c r="JNQ846" s="191"/>
      <c r="JNR846" s="191"/>
      <c r="JNS846" s="191"/>
      <c r="JNT846" s="191"/>
      <c r="JNU846" s="191"/>
      <c r="JNV846" s="191"/>
      <c r="JNW846" s="191"/>
      <c r="JNX846" s="191"/>
      <c r="JNY846" s="191"/>
      <c r="JNZ846" s="191"/>
      <c r="JOA846" s="191"/>
      <c r="JOB846" s="191"/>
      <c r="JOC846" s="191"/>
      <c r="JOD846" s="191"/>
      <c r="JOE846" s="191"/>
      <c r="JOF846" s="191"/>
      <c r="JOG846" s="191"/>
      <c r="JOH846" s="191"/>
      <c r="JOI846" s="191"/>
      <c r="JOJ846" s="191"/>
      <c r="JOK846" s="191"/>
      <c r="JOL846" s="191"/>
      <c r="JOM846" s="191"/>
      <c r="JON846" s="191"/>
      <c r="JOO846" s="191"/>
      <c r="JOP846" s="191"/>
      <c r="JOQ846" s="191"/>
      <c r="JOR846" s="191"/>
      <c r="JOS846" s="191"/>
      <c r="JOT846" s="191"/>
      <c r="JOU846" s="191"/>
      <c r="JOV846" s="191"/>
      <c r="JOW846" s="191"/>
      <c r="JOX846" s="191"/>
      <c r="JOY846" s="191"/>
      <c r="JOZ846" s="191"/>
      <c r="JPA846" s="191"/>
      <c r="JPB846" s="191"/>
      <c r="JPC846" s="191"/>
      <c r="JPD846" s="191"/>
      <c r="JPE846" s="191"/>
      <c r="JPF846" s="191"/>
      <c r="JPG846" s="191"/>
      <c r="JPH846" s="191"/>
      <c r="JPI846" s="191"/>
      <c r="JPJ846" s="191"/>
      <c r="JPK846" s="191"/>
      <c r="JPL846" s="191"/>
      <c r="JPM846" s="191"/>
      <c r="JPN846" s="191"/>
      <c r="JPO846" s="191"/>
      <c r="JPP846" s="191"/>
      <c r="JPQ846" s="191"/>
      <c r="JPR846" s="191"/>
      <c r="JPS846" s="191"/>
      <c r="JPT846" s="191"/>
      <c r="JPU846" s="191"/>
      <c r="JPV846" s="191"/>
      <c r="JPW846" s="191"/>
      <c r="JPX846" s="191"/>
      <c r="JPY846" s="191"/>
      <c r="JPZ846" s="191"/>
      <c r="JQA846" s="191"/>
      <c r="JQB846" s="191"/>
      <c r="JQC846" s="191"/>
      <c r="JQD846" s="191"/>
      <c r="JQE846" s="191"/>
      <c r="JQF846" s="191"/>
      <c r="JQG846" s="191"/>
      <c r="JQH846" s="191"/>
      <c r="JQI846" s="191"/>
      <c r="JQJ846" s="191"/>
      <c r="JQK846" s="191"/>
      <c r="JQL846" s="191"/>
      <c r="JQM846" s="191"/>
      <c r="JQN846" s="191"/>
      <c r="JQO846" s="191"/>
      <c r="JQP846" s="191"/>
      <c r="JQQ846" s="191"/>
      <c r="JQR846" s="191"/>
      <c r="JQS846" s="191"/>
      <c r="JQT846" s="191"/>
      <c r="JQU846" s="191"/>
      <c r="JQV846" s="191"/>
      <c r="JQW846" s="191"/>
      <c r="JQX846" s="191"/>
      <c r="JQY846" s="191"/>
      <c r="JQZ846" s="191"/>
      <c r="JRA846" s="191"/>
      <c r="JRB846" s="191"/>
      <c r="JRC846" s="191"/>
      <c r="JRD846" s="191"/>
      <c r="JRE846" s="191"/>
      <c r="JRF846" s="191"/>
      <c r="JRG846" s="191"/>
      <c r="JRH846" s="191"/>
      <c r="JRI846" s="191"/>
      <c r="JRJ846" s="191"/>
      <c r="JRK846" s="191"/>
      <c r="JRL846" s="191"/>
      <c r="JRM846" s="191"/>
      <c r="JRN846" s="191"/>
      <c r="JRO846" s="191"/>
      <c r="JRP846" s="191"/>
      <c r="JRQ846" s="191"/>
      <c r="JRR846" s="191"/>
      <c r="JRS846" s="191"/>
      <c r="JRT846" s="191"/>
      <c r="JRU846" s="191"/>
      <c r="JRV846" s="191"/>
      <c r="JRW846" s="191"/>
      <c r="JRX846" s="191"/>
      <c r="JRY846" s="191"/>
      <c r="JRZ846" s="191"/>
      <c r="JSA846" s="191"/>
      <c r="JSB846" s="191"/>
      <c r="JSC846" s="191"/>
      <c r="JSD846" s="191"/>
      <c r="JSE846" s="191"/>
      <c r="JSF846" s="191"/>
      <c r="JSG846" s="191"/>
      <c r="JSH846" s="191"/>
      <c r="JSI846" s="191"/>
      <c r="JSJ846" s="191"/>
      <c r="JSK846" s="191"/>
      <c r="JSL846" s="191"/>
      <c r="JSM846" s="191"/>
      <c r="JSN846" s="191"/>
      <c r="JSO846" s="191"/>
      <c r="JSP846" s="191"/>
      <c r="JSQ846" s="191"/>
      <c r="JSR846" s="191"/>
      <c r="JSS846" s="191"/>
      <c r="JST846" s="191"/>
      <c r="JSU846" s="191"/>
      <c r="JSV846" s="191"/>
      <c r="JSW846" s="191"/>
      <c r="JSX846" s="191"/>
      <c r="JSY846" s="191"/>
      <c r="JSZ846" s="191"/>
      <c r="JTA846" s="191"/>
      <c r="JTB846" s="191"/>
      <c r="JTC846" s="191"/>
      <c r="JTD846" s="191"/>
      <c r="JTE846" s="191"/>
      <c r="JTF846" s="191"/>
      <c r="JTG846" s="191"/>
      <c r="JTH846" s="191"/>
      <c r="JTI846" s="191"/>
      <c r="JTJ846" s="191"/>
      <c r="JTK846" s="191"/>
      <c r="JTL846" s="191"/>
      <c r="JTM846" s="191"/>
      <c r="JTN846" s="191"/>
      <c r="JTO846" s="191"/>
      <c r="JTP846" s="191"/>
      <c r="JTQ846" s="191"/>
      <c r="JTR846" s="191"/>
      <c r="JTS846" s="191"/>
      <c r="JTT846" s="191"/>
      <c r="JTU846" s="191"/>
      <c r="JTV846" s="191"/>
      <c r="JTW846" s="191"/>
      <c r="JTX846" s="191"/>
      <c r="JTY846" s="191"/>
      <c r="JTZ846" s="191"/>
      <c r="JUA846" s="191"/>
      <c r="JUB846" s="191"/>
      <c r="JUC846" s="191"/>
      <c r="JUD846" s="191"/>
      <c r="JUE846" s="191"/>
      <c r="JUF846" s="191"/>
      <c r="JUG846" s="191"/>
      <c r="JUH846" s="191"/>
      <c r="JUI846" s="191"/>
      <c r="JUJ846" s="191"/>
      <c r="JUK846" s="191"/>
      <c r="JUL846" s="191"/>
      <c r="JUM846" s="191"/>
      <c r="JUN846" s="191"/>
      <c r="JUO846" s="191"/>
      <c r="JUP846" s="191"/>
      <c r="JUQ846" s="191"/>
      <c r="JUR846" s="191"/>
      <c r="JUS846" s="191"/>
      <c r="JUT846" s="191"/>
      <c r="JUU846" s="191"/>
      <c r="JUV846" s="191"/>
      <c r="JUW846" s="191"/>
      <c r="JUX846" s="191"/>
      <c r="JUY846" s="191"/>
      <c r="JUZ846" s="191"/>
      <c r="JVA846" s="191"/>
      <c r="JVB846" s="191"/>
      <c r="JVC846" s="191"/>
      <c r="JVD846" s="191"/>
      <c r="JVE846" s="191"/>
      <c r="JVF846" s="191"/>
      <c r="JVG846" s="191"/>
      <c r="JVH846" s="191"/>
      <c r="JVI846" s="191"/>
      <c r="JVJ846" s="191"/>
      <c r="JVK846" s="191"/>
      <c r="JVL846" s="191"/>
      <c r="JVM846" s="191"/>
      <c r="JVN846" s="191"/>
      <c r="JVO846" s="191"/>
      <c r="JVP846" s="191"/>
      <c r="JVQ846" s="191"/>
      <c r="JVR846" s="191"/>
      <c r="JVS846" s="191"/>
      <c r="JVT846" s="191"/>
      <c r="JVU846" s="191"/>
      <c r="JVV846" s="191"/>
      <c r="JVW846" s="191"/>
      <c r="JVX846" s="191"/>
      <c r="JVY846" s="191"/>
      <c r="JVZ846" s="191"/>
      <c r="JWA846" s="191"/>
      <c r="JWB846" s="191"/>
      <c r="JWC846" s="191"/>
      <c r="JWD846" s="191"/>
      <c r="JWE846" s="191"/>
      <c r="JWF846" s="191"/>
      <c r="JWG846" s="191"/>
      <c r="JWH846" s="191"/>
      <c r="JWI846" s="191"/>
      <c r="JWJ846" s="191"/>
      <c r="JWK846" s="191"/>
      <c r="JWL846" s="191"/>
      <c r="JWM846" s="191"/>
      <c r="JWN846" s="191"/>
      <c r="JWO846" s="191"/>
      <c r="JWP846" s="191"/>
      <c r="JWQ846" s="191"/>
      <c r="JWR846" s="191"/>
      <c r="JWS846" s="191"/>
      <c r="JWT846" s="191"/>
      <c r="JWU846" s="191"/>
      <c r="JWV846" s="191"/>
      <c r="JWW846" s="191"/>
      <c r="JWX846" s="191"/>
      <c r="JWY846" s="191"/>
      <c r="JWZ846" s="191"/>
      <c r="JXA846" s="191"/>
      <c r="JXB846" s="191"/>
      <c r="JXC846" s="191"/>
      <c r="JXD846" s="191"/>
      <c r="JXE846" s="191"/>
      <c r="JXF846" s="191"/>
      <c r="JXG846" s="191"/>
      <c r="JXH846" s="191"/>
      <c r="JXI846" s="191"/>
      <c r="JXJ846" s="191"/>
      <c r="JXK846" s="191"/>
      <c r="JXL846" s="191"/>
      <c r="JXM846" s="191"/>
      <c r="JXN846" s="191"/>
      <c r="JXO846" s="191"/>
      <c r="JXP846" s="191"/>
      <c r="JXQ846" s="191"/>
      <c r="JXR846" s="191"/>
      <c r="JXS846" s="191"/>
      <c r="JXT846" s="191"/>
      <c r="JXU846" s="191"/>
      <c r="JXV846" s="191"/>
      <c r="JXW846" s="191"/>
      <c r="JXX846" s="191"/>
      <c r="JXY846" s="191"/>
      <c r="JXZ846" s="191"/>
      <c r="JYA846" s="191"/>
      <c r="JYB846" s="191"/>
      <c r="JYC846" s="191"/>
      <c r="JYD846" s="191"/>
      <c r="JYE846" s="191"/>
      <c r="JYF846" s="191"/>
      <c r="JYG846" s="191"/>
      <c r="JYH846" s="191"/>
      <c r="JYI846" s="191"/>
      <c r="JYJ846" s="191"/>
      <c r="JYK846" s="191"/>
      <c r="JYL846" s="191"/>
      <c r="JYM846" s="191"/>
      <c r="JYN846" s="191"/>
      <c r="JYO846" s="191"/>
      <c r="JYP846" s="191"/>
      <c r="JYQ846" s="191"/>
      <c r="JYR846" s="191"/>
      <c r="JYS846" s="191"/>
      <c r="JYT846" s="191"/>
      <c r="JYU846" s="191"/>
      <c r="JYV846" s="191"/>
      <c r="JYW846" s="191"/>
      <c r="JYX846" s="191"/>
      <c r="JYY846" s="191"/>
      <c r="JYZ846" s="191"/>
      <c r="JZA846" s="191"/>
      <c r="JZB846" s="191"/>
      <c r="JZC846" s="191"/>
      <c r="JZD846" s="191"/>
      <c r="JZE846" s="191"/>
      <c r="JZF846" s="191"/>
      <c r="JZG846" s="191"/>
      <c r="JZH846" s="191"/>
      <c r="JZI846" s="191"/>
      <c r="JZJ846" s="191"/>
      <c r="JZK846" s="191"/>
      <c r="JZL846" s="191"/>
      <c r="JZM846" s="191"/>
      <c r="JZN846" s="191"/>
      <c r="JZO846" s="191"/>
      <c r="JZP846" s="191"/>
      <c r="JZQ846" s="191"/>
      <c r="JZR846" s="191"/>
      <c r="JZS846" s="191"/>
      <c r="JZT846" s="191"/>
      <c r="JZU846" s="191"/>
      <c r="JZV846" s="191"/>
      <c r="JZW846" s="191"/>
      <c r="JZX846" s="191"/>
      <c r="JZY846" s="191"/>
      <c r="JZZ846" s="191"/>
      <c r="KAA846" s="191"/>
      <c r="KAB846" s="191"/>
      <c r="KAC846" s="191"/>
      <c r="KAD846" s="191"/>
      <c r="KAE846" s="191"/>
      <c r="KAF846" s="191"/>
      <c r="KAG846" s="191"/>
      <c r="KAH846" s="191"/>
      <c r="KAI846" s="191"/>
      <c r="KAJ846" s="191"/>
      <c r="KAK846" s="191"/>
      <c r="KAL846" s="191"/>
      <c r="KAM846" s="191"/>
      <c r="KAN846" s="191"/>
      <c r="KAO846" s="191"/>
      <c r="KAP846" s="191"/>
      <c r="KAQ846" s="191"/>
      <c r="KAR846" s="191"/>
      <c r="KAS846" s="191"/>
      <c r="KAT846" s="191"/>
      <c r="KAU846" s="191"/>
      <c r="KAV846" s="191"/>
      <c r="KAW846" s="191"/>
      <c r="KAX846" s="191"/>
      <c r="KAY846" s="191"/>
      <c r="KAZ846" s="191"/>
      <c r="KBA846" s="191"/>
      <c r="KBB846" s="191"/>
      <c r="KBC846" s="191"/>
      <c r="KBD846" s="191"/>
      <c r="KBE846" s="191"/>
      <c r="KBF846" s="191"/>
      <c r="KBG846" s="191"/>
      <c r="KBH846" s="191"/>
      <c r="KBI846" s="191"/>
      <c r="KBJ846" s="191"/>
      <c r="KBK846" s="191"/>
      <c r="KBL846" s="191"/>
      <c r="KBM846" s="191"/>
      <c r="KBN846" s="191"/>
      <c r="KBO846" s="191"/>
      <c r="KBP846" s="191"/>
      <c r="KBQ846" s="191"/>
      <c r="KBR846" s="191"/>
      <c r="KBS846" s="191"/>
      <c r="KBT846" s="191"/>
      <c r="KBU846" s="191"/>
      <c r="KBV846" s="191"/>
      <c r="KBW846" s="191"/>
      <c r="KBX846" s="191"/>
      <c r="KBY846" s="191"/>
      <c r="KBZ846" s="191"/>
      <c r="KCA846" s="191"/>
      <c r="KCB846" s="191"/>
      <c r="KCC846" s="191"/>
      <c r="KCD846" s="191"/>
      <c r="KCE846" s="191"/>
      <c r="KCF846" s="191"/>
      <c r="KCG846" s="191"/>
      <c r="KCH846" s="191"/>
      <c r="KCI846" s="191"/>
      <c r="KCJ846" s="191"/>
      <c r="KCK846" s="191"/>
      <c r="KCL846" s="191"/>
      <c r="KCM846" s="191"/>
      <c r="KCN846" s="191"/>
      <c r="KCO846" s="191"/>
      <c r="KCP846" s="191"/>
      <c r="KCQ846" s="191"/>
      <c r="KCR846" s="191"/>
      <c r="KCS846" s="191"/>
      <c r="KCT846" s="191"/>
      <c r="KCU846" s="191"/>
      <c r="KCV846" s="191"/>
      <c r="KCW846" s="191"/>
      <c r="KCX846" s="191"/>
      <c r="KCY846" s="191"/>
      <c r="KCZ846" s="191"/>
      <c r="KDA846" s="191"/>
      <c r="KDB846" s="191"/>
      <c r="KDC846" s="191"/>
      <c r="KDD846" s="191"/>
      <c r="KDE846" s="191"/>
      <c r="KDF846" s="191"/>
      <c r="KDG846" s="191"/>
      <c r="KDH846" s="191"/>
      <c r="KDI846" s="191"/>
      <c r="KDJ846" s="191"/>
      <c r="KDK846" s="191"/>
      <c r="KDL846" s="191"/>
      <c r="KDM846" s="191"/>
      <c r="KDN846" s="191"/>
      <c r="KDO846" s="191"/>
      <c r="KDP846" s="191"/>
      <c r="KDQ846" s="191"/>
      <c r="KDR846" s="191"/>
      <c r="KDS846" s="191"/>
      <c r="KDT846" s="191"/>
      <c r="KDU846" s="191"/>
      <c r="KDV846" s="191"/>
      <c r="KDW846" s="191"/>
      <c r="KDX846" s="191"/>
      <c r="KDY846" s="191"/>
      <c r="KDZ846" s="191"/>
      <c r="KEA846" s="191"/>
      <c r="KEB846" s="191"/>
      <c r="KEC846" s="191"/>
      <c r="KED846" s="191"/>
      <c r="KEE846" s="191"/>
      <c r="KEF846" s="191"/>
      <c r="KEG846" s="191"/>
      <c r="KEH846" s="191"/>
      <c r="KEI846" s="191"/>
      <c r="KEJ846" s="191"/>
      <c r="KEK846" s="191"/>
      <c r="KEL846" s="191"/>
      <c r="KEM846" s="191"/>
      <c r="KEN846" s="191"/>
      <c r="KEO846" s="191"/>
      <c r="KEP846" s="191"/>
      <c r="KEQ846" s="191"/>
      <c r="KER846" s="191"/>
      <c r="KES846" s="191"/>
      <c r="KET846" s="191"/>
      <c r="KEU846" s="191"/>
      <c r="KEV846" s="191"/>
      <c r="KEW846" s="191"/>
      <c r="KEX846" s="191"/>
      <c r="KEY846" s="191"/>
      <c r="KEZ846" s="191"/>
      <c r="KFA846" s="191"/>
      <c r="KFB846" s="191"/>
      <c r="KFC846" s="191"/>
      <c r="KFD846" s="191"/>
      <c r="KFE846" s="191"/>
      <c r="KFF846" s="191"/>
      <c r="KFG846" s="191"/>
      <c r="KFH846" s="191"/>
      <c r="KFI846" s="191"/>
      <c r="KFJ846" s="191"/>
      <c r="KFK846" s="191"/>
      <c r="KFL846" s="191"/>
      <c r="KFM846" s="191"/>
      <c r="KFN846" s="191"/>
      <c r="KFO846" s="191"/>
      <c r="KFP846" s="191"/>
      <c r="KFQ846" s="191"/>
      <c r="KFR846" s="191"/>
      <c r="KFS846" s="191"/>
      <c r="KFT846" s="191"/>
      <c r="KFU846" s="191"/>
      <c r="KFV846" s="191"/>
      <c r="KFW846" s="191"/>
      <c r="KFX846" s="191"/>
      <c r="KFY846" s="191"/>
      <c r="KFZ846" s="191"/>
      <c r="KGA846" s="191"/>
      <c r="KGB846" s="191"/>
      <c r="KGC846" s="191"/>
      <c r="KGD846" s="191"/>
      <c r="KGE846" s="191"/>
      <c r="KGF846" s="191"/>
      <c r="KGG846" s="191"/>
      <c r="KGH846" s="191"/>
      <c r="KGI846" s="191"/>
      <c r="KGJ846" s="191"/>
      <c r="KGK846" s="191"/>
      <c r="KGL846" s="191"/>
      <c r="KGM846" s="191"/>
      <c r="KGN846" s="191"/>
      <c r="KGO846" s="191"/>
      <c r="KGP846" s="191"/>
      <c r="KGQ846" s="191"/>
      <c r="KGR846" s="191"/>
      <c r="KGS846" s="191"/>
      <c r="KGT846" s="191"/>
      <c r="KGU846" s="191"/>
      <c r="KGV846" s="191"/>
      <c r="KGW846" s="191"/>
      <c r="KGX846" s="191"/>
      <c r="KGY846" s="191"/>
      <c r="KGZ846" s="191"/>
      <c r="KHA846" s="191"/>
      <c r="KHB846" s="191"/>
      <c r="KHC846" s="191"/>
      <c r="KHD846" s="191"/>
      <c r="KHE846" s="191"/>
      <c r="KHF846" s="191"/>
      <c r="KHG846" s="191"/>
      <c r="KHH846" s="191"/>
      <c r="KHI846" s="191"/>
      <c r="KHJ846" s="191"/>
      <c r="KHK846" s="191"/>
      <c r="KHL846" s="191"/>
      <c r="KHM846" s="191"/>
      <c r="KHN846" s="191"/>
      <c r="KHO846" s="191"/>
      <c r="KHP846" s="191"/>
      <c r="KHQ846" s="191"/>
      <c r="KHR846" s="191"/>
      <c r="KHS846" s="191"/>
      <c r="KHT846" s="191"/>
      <c r="KHU846" s="191"/>
      <c r="KHV846" s="191"/>
      <c r="KHW846" s="191"/>
      <c r="KHX846" s="191"/>
      <c r="KHY846" s="191"/>
      <c r="KHZ846" s="191"/>
      <c r="KIA846" s="191"/>
      <c r="KIB846" s="191"/>
      <c r="KIC846" s="191"/>
      <c r="KID846" s="191"/>
      <c r="KIE846" s="191"/>
      <c r="KIF846" s="191"/>
      <c r="KIG846" s="191"/>
      <c r="KIH846" s="191"/>
      <c r="KII846" s="191"/>
      <c r="KIJ846" s="191"/>
      <c r="KIK846" s="191"/>
      <c r="KIL846" s="191"/>
      <c r="KIM846" s="191"/>
      <c r="KIN846" s="191"/>
      <c r="KIO846" s="191"/>
      <c r="KIP846" s="191"/>
      <c r="KIQ846" s="191"/>
      <c r="KIR846" s="191"/>
      <c r="KIS846" s="191"/>
      <c r="KIT846" s="191"/>
      <c r="KIU846" s="191"/>
      <c r="KIV846" s="191"/>
      <c r="KIW846" s="191"/>
      <c r="KIX846" s="191"/>
      <c r="KIY846" s="191"/>
      <c r="KIZ846" s="191"/>
      <c r="KJA846" s="191"/>
      <c r="KJB846" s="191"/>
      <c r="KJC846" s="191"/>
      <c r="KJD846" s="191"/>
      <c r="KJE846" s="191"/>
      <c r="KJF846" s="191"/>
      <c r="KJG846" s="191"/>
      <c r="KJH846" s="191"/>
      <c r="KJI846" s="191"/>
      <c r="KJJ846" s="191"/>
      <c r="KJK846" s="191"/>
      <c r="KJL846" s="191"/>
      <c r="KJM846" s="191"/>
      <c r="KJN846" s="191"/>
      <c r="KJO846" s="191"/>
      <c r="KJP846" s="191"/>
      <c r="KJQ846" s="191"/>
      <c r="KJR846" s="191"/>
      <c r="KJS846" s="191"/>
      <c r="KJT846" s="191"/>
      <c r="KJU846" s="191"/>
      <c r="KJV846" s="191"/>
      <c r="KJW846" s="191"/>
      <c r="KJX846" s="191"/>
      <c r="KJY846" s="191"/>
      <c r="KJZ846" s="191"/>
      <c r="KKA846" s="191"/>
      <c r="KKB846" s="191"/>
      <c r="KKC846" s="191"/>
      <c r="KKD846" s="191"/>
      <c r="KKE846" s="191"/>
      <c r="KKF846" s="191"/>
      <c r="KKG846" s="191"/>
      <c r="KKH846" s="191"/>
      <c r="KKI846" s="191"/>
      <c r="KKJ846" s="191"/>
      <c r="KKK846" s="191"/>
      <c r="KKL846" s="191"/>
      <c r="KKM846" s="191"/>
      <c r="KKN846" s="191"/>
      <c r="KKO846" s="191"/>
      <c r="KKP846" s="191"/>
      <c r="KKQ846" s="191"/>
      <c r="KKR846" s="191"/>
      <c r="KKS846" s="191"/>
      <c r="KKT846" s="191"/>
      <c r="KKU846" s="191"/>
      <c r="KKV846" s="191"/>
      <c r="KKW846" s="191"/>
      <c r="KKX846" s="191"/>
      <c r="KKY846" s="191"/>
      <c r="KKZ846" s="191"/>
      <c r="KLA846" s="191"/>
      <c r="KLB846" s="191"/>
      <c r="KLC846" s="191"/>
      <c r="KLD846" s="191"/>
      <c r="KLE846" s="191"/>
      <c r="KLF846" s="191"/>
      <c r="KLG846" s="191"/>
      <c r="KLH846" s="191"/>
      <c r="KLI846" s="191"/>
      <c r="KLJ846" s="191"/>
      <c r="KLK846" s="191"/>
      <c r="KLL846" s="191"/>
      <c r="KLM846" s="191"/>
      <c r="KLN846" s="191"/>
      <c r="KLO846" s="191"/>
      <c r="KLP846" s="191"/>
      <c r="KLQ846" s="191"/>
      <c r="KLR846" s="191"/>
      <c r="KLS846" s="191"/>
      <c r="KLT846" s="191"/>
      <c r="KLU846" s="191"/>
      <c r="KLV846" s="191"/>
      <c r="KLW846" s="191"/>
      <c r="KLX846" s="191"/>
      <c r="KLY846" s="191"/>
      <c r="KLZ846" s="191"/>
      <c r="KMA846" s="191"/>
      <c r="KMB846" s="191"/>
      <c r="KMC846" s="191"/>
      <c r="KMD846" s="191"/>
      <c r="KME846" s="191"/>
      <c r="KMF846" s="191"/>
      <c r="KMG846" s="191"/>
      <c r="KMH846" s="191"/>
      <c r="KMI846" s="191"/>
      <c r="KMJ846" s="191"/>
      <c r="KMK846" s="191"/>
      <c r="KML846" s="191"/>
      <c r="KMM846" s="191"/>
      <c r="KMN846" s="191"/>
      <c r="KMO846" s="191"/>
      <c r="KMP846" s="191"/>
      <c r="KMQ846" s="191"/>
      <c r="KMR846" s="191"/>
      <c r="KMS846" s="191"/>
      <c r="KMT846" s="191"/>
      <c r="KMU846" s="191"/>
      <c r="KMV846" s="191"/>
      <c r="KMW846" s="191"/>
      <c r="KMX846" s="191"/>
      <c r="KMY846" s="191"/>
      <c r="KMZ846" s="191"/>
      <c r="KNA846" s="191"/>
      <c r="KNB846" s="191"/>
      <c r="KNC846" s="191"/>
      <c r="KND846" s="191"/>
      <c r="KNE846" s="191"/>
      <c r="KNF846" s="191"/>
      <c r="KNG846" s="191"/>
      <c r="KNH846" s="191"/>
      <c r="KNI846" s="191"/>
      <c r="KNJ846" s="191"/>
      <c r="KNK846" s="191"/>
      <c r="KNL846" s="191"/>
      <c r="KNM846" s="191"/>
      <c r="KNN846" s="191"/>
      <c r="KNO846" s="191"/>
      <c r="KNP846" s="191"/>
      <c r="KNQ846" s="191"/>
      <c r="KNR846" s="191"/>
      <c r="KNS846" s="191"/>
      <c r="KNT846" s="191"/>
      <c r="KNU846" s="191"/>
      <c r="KNV846" s="191"/>
      <c r="KNW846" s="191"/>
      <c r="KNX846" s="191"/>
      <c r="KNY846" s="191"/>
      <c r="KNZ846" s="191"/>
      <c r="KOA846" s="191"/>
      <c r="KOB846" s="191"/>
      <c r="KOC846" s="191"/>
      <c r="KOD846" s="191"/>
      <c r="KOE846" s="191"/>
      <c r="KOF846" s="191"/>
      <c r="KOG846" s="191"/>
      <c r="KOH846" s="191"/>
      <c r="KOI846" s="191"/>
      <c r="KOJ846" s="191"/>
      <c r="KOK846" s="191"/>
      <c r="KOL846" s="191"/>
      <c r="KOM846" s="191"/>
      <c r="KON846" s="191"/>
      <c r="KOO846" s="191"/>
      <c r="KOP846" s="191"/>
      <c r="KOQ846" s="191"/>
      <c r="KOR846" s="191"/>
      <c r="KOS846" s="191"/>
      <c r="KOT846" s="191"/>
      <c r="KOU846" s="191"/>
      <c r="KOV846" s="191"/>
      <c r="KOW846" s="191"/>
      <c r="KOX846" s="191"/>
      <c r="KOY846" s="191"/>
      <c r="KOZ846" s="191"/>
      <c r="KPA846" s="191"/>
      <c r="KPB846" s="191"/>
      <c r="KPC846" s="191"/>
      <c r="KPD846" s="191"/>
      <c r="KPE846" s="191"/>
      <c r="KPF846" s="191"/>
      <c r="KPG846" s="191"/>
      <c r="KPH846" s="191"/>
      <c r="KPI846" s="191"/>
      <c r="KPJ846" s="191"/>
      <c r="KPK846" s="191"/>
      <c r="KPL846" s="191"/>
      <c r="KPM846" s="191"/>
      <c r="KPN846" s="191"/>
      <c r="KPO846" s="191"/>
      <c r="KPP846" s="191"/>
      <c r="KPQ846" s="191"/>
      <c r="KPR846" s="191"/>
      <c r="KPS846" s="191"/>
      <c r="KPT846" s="191"/>
      <c r="KPU846" s="191"/>
      <c r="KPV846" s="191"/>
      <c r="KPW846" s="191"/>
      <c r="KPX846" s="191"/>
      <c r="KPY846" s="191"/>
      <c r="KPZ846" s="191"/>
      <c r="KQA846" s="191"/>
      <c r="KQB846" s="191"/>
      <c r="KQC846" s="191"/>
      <c r="KQD846" s="191"/>
      <c r="KQE846" s="191"/>
      <c r="KQF846" s="191"/>
      <c r="KQG846" s="191"/>
      <c r="KQH846" s="191"/>
      <c r="KQI846" s="191"/>
      <c r="KQJ846" s="191"/>
      <c r="KQK846" s="191"/>
      <c r="KQL846" s="191"/>
      <c r="KQM846" s="191"/>
      <c r="KQN846" s="191"/>
      <c r="KQO846" s="191"/>
      <c r="KQP846" s="191"/>
      <c r="KQQ846" s="191"/>
      <c r="KQR846" s="191"/>
      <c r="KQS846" s="191"/>
      <c r="KQT846" s="191"/>
      <c r="KQU846" s="191"/>
      <c r="KQV846" s="191"/>
      <c r="KQW846" s="191"/>
      <c r="KQX846" s="191"/>
      <c r="KQY846" s="191"/>
      <c r="KQZ846" s="191"/>
      <c r="KRA846" s="191"/>
      <c r="KRB846" s="191"/>
      <c r="KRC846" s="191"/>
      <c r="KRD846" s="191"/>
      <c r="KRE846" s="191"/>
      <c r="KRF846" s="191"/>
      <c r="KRG846" s="191"/>
      <c r="KRH846" s="191"/>
      <c r="KRI846" s="191"/>
      <c r="KRJ846" s="191"/>
      <c r="KRK846" s="191"/>
      <c r="KRL846" s="191"/>
      <c r="KRM846" s="191"/>
      <c r="KRN846" s="191"/>
      <c r="KRO846" s="191"/>
      <c r="KRP846" s="191"/>
      <c r="KRQ846" s="191"/>
      <c r="KRR846" s="191"/>
      <c r="KRS846" s="191"/>
      <c r="KRT846" s="191"/>
      <c r="KRU846" s="191"/>
      <c r="KRV846" s="191"/>
      <c r="KRW846" s="191"/>
      <c r="KRX846" s="191"/>
      <c r="KRY846" s="191"/>
      <c r="KRZ846" s="191"/>
      <c r="KSA846" s="191"/>
      <c r="KSB846" s="191"/>
      <c r="KSC846" s="191"/>
      <c r="KSD846" s="191"/>
      <c r="KSE846" s="191"/>
      <c r="KSF846" s="191"/>
      <c r="KSG846" s="191"/>
      <c r="KSH846" s="191"/>
      <c r="KSI846" s="191"/>
      <c r="KSJ846" s="191"/>
      <c r="KSK846" s="191"/>
      <c r="KSL846" s="191"/>
      <c r="KSM846" s="191"/>
      <c r="KSN846" s="191"/>
      <c r="KSO846" s="191"/>
      <c r="KSP846" s="191"/>
      <c r="KSQ846" s="191"/>
      <c r="KSR846" s="191"/>
      <c r="KSS846" s="191"/>
      <c r="KST846" s="191"/>
      <c r="KSU846" s="191"/>
      <c r="KSV846" s="191"/>
      <c r="KSW846" s="191"/>
      <c r="KSX846" s="191"/>
      <c r="KSY846" s="191"/>
      <c r="KSZ846" s="191"/>
      <c r="KTA846" s="191"/>
      <c r="KTB846" s="191"/>
      <c r="KTC846" s="191"/>
      <c r="KTD846" s="191"/>
      <c r="KTE846" s="191"/>
      <c r="KTF846" s="191"/>
      <c r="KTG846" s="191"/>
      <c r="KTH846" s="191"/>
      <c r="KTI846" s="191"/>
      <c r="KTJ846" s="191"/>
      <c r="KTK846" s="191"/>
      <c r="KTL846" s="191"/>
      <c r="KTM846" s="191"/>
      <c r="KTN846" s="191"/>
      <c r="KTO846" s="191"/>
      <c r="KTP846" s="191"/>
      <c r="KTQ846" s="191"/>
      <c r="KTR846" s="191"/>
      <c r="KTS846" s="191"/>
      <c r="KTT846" s="191"/>
      <c r="KTU846" s="191"/>
      <c r="KTV846" s="191"/>
      <c r="KTW846" s="191"/>
      <c r="KTX846" s="191"/>
      <c r="KTY846" s="191"/>
      <c r="KTZ846" s="191"/>
      <c r="KUA846" s="191"/>
      <c r="KUB846" s="191"/>
      <c r="KUC846" s="191"/>
      <c r="KUD846" s="191"/>
      <c r="KUE846" s="191"/>
      <c r="KUF846" s="191"/>
      <c r="KUG846" s="191"/>
      <c r="KUH846" s="191"/>
      <c r="KUI846" s="191"/>
      <c r="KUJ846" s="191"/>
      <c r="KUK846" s="191"/>
      <c r="KUL846" s="191"/>
      <c r="KUM846" s="191"/>
      <c r="KUN846" s="191"/>
      <c r="KUO846" s="191"/>
      <c r="KUP846" s="191"/>
      <c r="KUQ846" s="191"/>
      <c r="KUR846" s="191"/>
      <c r="KUS846" s="191"/>
      <c r="KUT846" s="191"/>
      <c r="KUU846" s="191"/>
      <c r="KUV846" s="191"/>
      <c r="KUW846" s="191"/>
      <c r="KUX846" s="191"/>
      <c r="KUY846" s="191"/>
      <c r="KUZ846" s="191"/>
      <c r="KVA846" s="191"/>
      <c r="KVB846" s="191"/>
      <c r="KVC846" s="191"/>
      <c r="KVD846" s="191"/>
      <c r="KVE846" s="191"/>
      <c r="KVF846" s="191"/>
      <c r="KVG846" s="191"/>
      <c r="KVH846" s="191"/>
      <c r="KVI846" s="191"/>
      <c r="KVJ846" s="191"/>
      <c r="KVK846" s="191"/>
      <c r="KVL846" s="191"/>
      <c r="KVM846" s="191"/>
      <c r="KVN846" s="191"/>
      <c r="KVO846" s="191"/>
      <c r="KVP846" s="191"/>
      <c r="KVQ846" s="191"/>
      <c r="KVR846" s="191"/>
      <c r="KVS846" s="191"/>
      <c r="KVT846" s="191"/>
      <c r="KVU846" s="191"/>
      <c r="KVV846" s="191"/>
      <c r="KVW846" s="191"/>
      <c r="KVX846" s="191"/>
      <c r="KVY846" s="191"/>
      <c r="KVZ846" s="191"/>
      <c r="KWA846" s="191"/>
      <c r="KWB846" s="191"/>
      <c r="KWC846" s="191"/>
      <c r="KWD846" s="191"/>
      <c r="KWE846" s="191"/>
      <c r="KWF846" s="191"/>
      <c r="KWG846" s="191"/>
      <c r="KWH846" s="191"/>
      <c r="KWI846" s="191"/>
      <c r="KWJ846" s="191"/>
      <c r="KWK846" s="191"/>
      <c r="KWL846" s="191"/>
      <c r="KWM846" s="191"/>
      <c r="KWN846" s="191"/>
      <c r="KWO846" s="191"/>
      <c r="KWP846" s="191"/>
      <c r="KWQ846" s="191"/>
      <c r="KWR846" s="191"/>
      <c r="KWS846" s="191"/>
      <c r="KWT846" s="191"/>
      <c r="KWU846" s="191"/>
      <c r="KWV846" s="191"/>
      <c r="KWW846" s="191"/>
      <c r="KWX846" s="191"/>
      <c r="KWY846" s="191"/>
      <c r="KWZ846" s="191"/>
      <c r="KXA846" s="191"/>
      <c r="KXB846" s="191"/>
      <c r="KXC846" s="191"/>
      <c r="KXD846" s="191"/>
      <c r="KXE846" s="191"/>
      <c r="KXF846" s="191"/>
      <c r="KXG846" s="191"/>
      <c r="KXH846" s="191"/>
      <c r="KXI846" s="191"/>
      <c r="KXJ846" s="191"/>
      <c r="KXK846" s="191"/>
      <c r="KXL846" s="191"/>
      <c r="KXM846" s="191"/>
      <c r="KXN846" s="191"/>
      <c r="KXO846" s="191"/>
      <c r="KXP846" s="191"/>
      <c r="KXQ846" s="191"/>
      <c r="KXR846" s="191"/>
      <c r="KXS846" s="191"/>
      <c r="KXT846" s="191"/>
      <c r="KXU846" s="191"/>
      <c r="KXV846" s="191"/>
      <c r="KXW846" s="191"/>
      <c r="KXX846" s="191"/>
      <c r="KXY846" s="191"/>
      <c r="KXZ846" s="191"/>
      <c r="KYA846" s="191"/>
      <c r="KYB846" s="191"/>
      <c r="KYC846" s="191"/>
      <c r="KYD846" s="191"/>
      <c r="KYE846" s="191"/>
      <c r="KYF846" s="191"/>
      <c r="KYG846" s="191"/>
      <c r="KYH846" s="191"/>
      <c r="KYI846" s="191"/>
      <c r="KYJ846" s="191"/>
      <c r="KYK846" s="191"/>
      <c r="KYL846" s="191"/>
      <c r="KYM846" s="191"/>
      <c r="KYN846" s="191"/>
      <c r="KYO846" s="191"/>
      <c r="KYP846" s="191"/>
      <c r="KYQ846" s="191"/>
      <c r="KYR846" s="191"/>
      <c r="KYS846" s="191"/>
      <c r="KYT846" s="191"/>
      <c r="KYU846" s="191"/>
      <c r="KYV846" s="191"/>
      <c r="KYW846" s="191"/>
      <c r="KYX846" s="191"/>
      <c r="KYY846" s="191"/>
      <c r="KYZ846" s="191"/>
      <c r="KZA846" s="191"/>
      <c r="KZB846" s="191"/>
      <c r="KZC846" s="191"/>
      <c r="KZD846" s="191"/>
      <c r="KZE846" s="191"/>
      <c r="KZF846" s="191"/>
      <c r="KZG846" s="191"/>
      <c r="KZH846" s="191"/>
      <c r="KZI846" s="191"/>
      <c r="KZJ846" s="191"/>
      <c r="KZK846" s="191"/>
      <c r="KZL846" s="191"/>
      <c r="KZM846" s="191"/>
      <c r="KZN846" s="191"/>
      <c r="KZO846" s="191"/>
      <c r="KZP846" s="191"/>
      <c r="KZQ846" s="191"/>
      <c r="KZR846" s="191"/>
      <c r="KZS846" s="191"/>
      <c r="KZT846" s="191"/>
      <c r="KZU846" s="191"/>
      <c r="KZV846" s="191"/>
      <c r="KZW846" s="191"/>
      <c r="KZX846" s="191"/>
      <c r="KZY846" s="191"/>
      <c r="KZZ846" s="191"/>
      <c r="LAA846" s="191"/>
      <c r="LAB846" s="191"/>
      <c r="LAC846" s="191"/>
      <c r="LAD846" s="191"/>
      <c r="LAE846" s="191"/>
      <c r="LAF846" s="191"/>
      <c r="LAG846" s="191"/>
      <c r="LAH846" s="191"/>
      <c r="LAI846" s="191"/>
      <c r="LAJ846" s="191"/>
      <c r="LAK846" s="191"/>
      <c r="LAL846" s="191"/>
      <c r="LAM846" s="191"/>
      <c r="LAN846" s="191"/>
      <c r="LAO846" s="191"/>
      <c r="LAP846" s="191"/>
      <c r="LAQ846" s="191"/>
      <c r="LAR846" s="191"/>
      <c r="LAS846" s="191"/>
      <c r="LAT846" s="191"/>
      <c r="LAU846" s="191"/>
      <c r="LAV846" s="191"/>
      <c r="LAW846" s="191"/>
      <c r="LAX846" s="191"/>
      <c r="LAY846" s="191"/>
      <c r="LAZ846" s="191"/>
      <c r="LBA846" s="191"/>
      <c r="LBB846" s="191"/>
      <c r="LBC846" s="191"/>
      <c r="LBD846" s="191"/>
      <c r="LBE846" s="191"/>
      <c r="LBF846" s="191"/>
      <c r="LBG846" s="191"/>
      <c r="LBH846" s="191"/>
      <c r="LBI846" s="191"/>
      <c r="LBJ846" s="191"/>
      <c r="LBK846" s="191"/>
      <c r="LBL846" s="191"/>
      <c r="LBM846" s="191"/>
      <c r="LBN846" s="191"/>
      <c r="LBO846" s="191"/>
      <c r="LBP846" s="191"/>
      <c r="LBQ846" s="191"/>
      <c r="LBR846" s="191"/>
      <c r="LBS846" s="191"/>
      <c r="LBT846" s="191"/>
      <c r="LBU846" s="191"/>
      <c r="LBV846" s="191"/>
      <c r="LBW846" s="191"/>
      <c r="LBX846" s="191"/>
      <c r="LBY846" s="191"/>
      <c r="LBZ846" s="191"/>
      <c r="LCA846" s="191"/>
      <c r="LCB846" s="191"/>
      <c r="LCC846" s="191"/>
      <c r="LCD846" s="191"/>
      <c r="LCE846" s="191"/>
      <c r="LCF846" s="191"/>
      <c r="LCG846" s="191"/>
      <c r="LCH846" s="191"/>
      <c r="LCI846" s="191"/>
      <c r="LCJ846" s="191"/>
      <c r="LCK846" s="191"/>
      <c r="LCL846" s="191"/>
      <c r="LCM846" s="191"/>
      <c r="LCN846" s="191"/>
      <c r="LCO846" s="191"/>
      <c r="LCP846" s="191"/>
      <c r="LCQ846" s="191"/>
      <c r="LCR846" s="191"/>
      <c r="LCS846" s="191"/>
      <c r="LCT846" s="191"/>
      <c r="LCU846" s="191"/>
      <c r="LCV846" s="191"/>
      <c r="LCW846" s="191"/>
      <c r="LCX846" s="191"/>
      <c r="LCY846" s="191"/>
      <c r="LCZ846" s="191"/>
      <c r="LDA846" s="191"/>
      <c r="LDB846" s="191"/>
      <c r="LDC846" s="191"/>
      <c r="LDD846" s="191"/>
      <c r="LDE846" s="191"/>
      <c r="LDF846" s="191"/>
      <c r="LDG846" s="191"/>
      <c r="LDH846" s="191"/>
      <c r="LDI846" s="191"/>
      <c r="LDJ846" s="191"/>
      <c r="LDK846" s="191"/>
      <c r="LDL846" s="191"/>
      <c r="LDM846" s="191"/>
      <c r="LDN846" s="191"/>
      <c r="LDO846" s="191"/>
      <c r="LDP846" s="191"/>
      <c r="LDQ846" s="191"/>
      <c r="LDR846" s="191"/>
      <c r="LDS846" s="191"/>
      <c r="LDT846" s="191"/>
      <c r="LDU846" s="191"/>
      <c r="LDV846" s="191"/>
      <c r="LDW846" s="191"/>
      <c r="LDX846" s="191"/>
      <c r="LDY846" s="191"/>
      <c r="LDZ846" s="191"/>
      <c r="LEA846" s="191"/>
      <c r="LEB846" s="191"/>
      <c r="LEC846" s="191"/>
      <c r="LED846" s="191"/>
      <c r="LEE846" s="191"/>
      <c r="LEF846" s="191"/>
      <c r="LEG846" s="191"/>
      <c r="LEH846" s="191"/>
      <c r="LEI846" s="191"/>
      <c r="LEJ846" s="191"/>
      <c r="LEK846" s="191"/>
      <c r="LEL846" s="191"/>
      <c r="LEM846" s="191"/>
      <c r="LEN846" s="191"/>
      <c r="LEO846" s="191"/>
      <c r="LEP846" s="191"/>
      <c r="LEQ846" s="191"/>
      <c r="LER846" s="191"/>
      <c r="LES846" s="191"/>
      <c r="LET846" s="191"/>
      <c r="LEU846" s="191"/>
      <c r="LEV846" s="191"/>
      <c r="LEW846" s="191"/>
      <c r="LEX846" s="191"/>
      <c r="LEY846" s="191"/>
      <c r="LEZ846" s="191"/>
      <c r="LFA846" s="191"/>
      <c r="LFB846" s="191"/>
      <c r="LFC846" s="191"/>
      <c r="LFD846" s="191"/>
      <c r="LFE846" s="191"/>
      <c r="LFF846" s="191"/>
      <c r="LFG846" s="191"/>
      <c r="LFH846" s="191"/>
      <c r="LFI846" s="191"/>
      <c r="LFJ846" s="191"/>
      <c r="LFK846" s="191"/>
      <c r="LFL846" s="191"/>
      <c r="LFM846" s="191"/>
      <c r="LFN846" s="191"/>
      <c r="LFO846" s="191"/>
      <c r="LFP846" s="191"/>
      <c r="LFQ846" s="191"/>
      <c r="LFR846" s="191"/>
      <c r="LFS846" s="191"/>
      <c r="LFT846" s="191"/>
      <c r="LFU846" s="191"/>
      <c r="LFV846" s="191"/>
      <c r="LFW846" s="191"/>
      <c r="LFX846" s="191"/>
      <c r="LFY846" s="191"/>
      <c r="LFZ846" s="191"/>
      <c r="LGA846" s="191"/>
      <c r="LGB846" s="191"/>
      <c r="LGC846" s="191"/>
      <c r="LGD846" s="191"/>
      <c r="LGE846" s="191"/>
      <c r="LGF846" s="191"/>
      <c r="LGG846" s="191"/>
      <c r="LGH846" s="191"/>
      <c r="LGI846" s="191"/>
      <c r="LGJ846" s="191"/>
      <c r="LGK846" s="191"/>
      <c r="LGL846" s="191"/>
      <c r="LGM846" s="191"/>
      <c r="LGN846" s="191"/>
      <c r="LGO846" s="191"/>
      <c r="LGP846" s="191"/>
      <c r="LGQ846" s="191"/>
      <c r="LGR846" s="191"/>
      <c r="LGS846" s="191"/>
      <c r="LGT846" s="191"/>
      <c r="LGU846" s="191"/>
      <c r="LGV846" s="191"/>
      <c r="LGW846" s="191"/>
      <c r="LGX846" s="191"/>
      <c r="LGY846" s="191"/>
      <c r="LGZ846" s="191"/>
      <c r="LHA846" s="191"/>
      <c r="LHB846" s="191"/>
      <c r="LHC846" s="191"/>
      <c r="LHD846" s="191"/>
      <c r="LHE846" s="191"/>
      <c r="LHF846" s="191"/>
      <c r="LHG846" s="191"/>
      <c r="LHH846" s="191"/>
      <c r="LHI846" s="191"/>
      <c r="LHJ846" s="191"/>
      <c r="LHK846" s="191"/>
      <c r="LHL846" s="191"/>
      <c r="LHM846" s="191"/>
      <c r="LHN846" s="191"/>
      <c r="LHO846" s="191"/>
      <c r="LHP846" s="191"/>
      <c r="LHQ846" s="191"/>
      <c r="LHR846" s="191"/>
      <c r="LHS846" s="191"/>
      <c r="LHT846" s="191"/>
      <c r="LHU846" s="191"/>
      <c r="LHV846" s="191"/>
      <c r="LHW846" s="191"/>
      <c r="LHX846" s="191"/>
      <c r="LHY846" s="191"/>
      <c r="LHZ846" s="191"/>
      <c r="LIA846" s="191"/>
      <c r="LIB846" s="191"/>
      <c r="LIC846" s="191"/>
      <c r="LID846" s="191"/>
      <c r="LIE846" s="191"/>
      <c r="LIF846" s="191"/>
      <c r="LIG846" s="191"/>
      <c r="LIH846" s="191"/>
      <c r="LII846" s="191"/>
      <c r="LIJ846" s="191"/>
      <c r="LIK846" s="191"/>
      <c r="LIL846" s="191"/>
      <c r="LIM846" s="191"/>
      <c r="LIN846" s="191"/>
      <c r="LIO846" s="191"/>
      <c r="LIP846" s="191"/>
      <c r="LIQ846" s="191"/>
      <c r="LIR846" s="191"/>
      <c r="LIS846" s="191"/>
      <c r="LIT846" s="191"/>
      <c r="LIU846" s="191"/>
      <c r="LIV846" s="191"/>
      <c r="LIW846" s="191"/>
      <c r="LIX846" s="191"/>
      <c r="LIY846" s="191"/>
      <c r="LIZ846" s="191"/>
      <c r="LJA846" s="191"/>
      <c r="LJB846" s="191"/>
      <c r="LJC846" s="191"/>
      <c r="LJD846" s="191"/>
      <c r="LJE846" s="191"/>
      <c r="LJF846" s="191"/>
      <c r="LJG846" s="191"/>
      <c r="LJH846" s="191"/>
      <c r="LJI846" s="191"/>
      <c r="LJJ846" s="191"/>
      <c r="LJK846" s="191"/>
      <c r="LJL846" s="191"/>
      <c r="LJM846" s="191"/>
      <c r="LJN846" s="191"/>
      <c r="LJO846" s="191"/>
      <c r="LJP846" s="191"/>
      <c r="LJQ846" s="191"/>
      <c r="LJR846" s="191"/>
      <c r="LJS846" s="191"/>
      <c r="LJT846" s="191"/>
      <c r="LJU846" s="191"/>
      <c r="LJV846" s="191"/>
      <c r="LJW846" s="191"/>
      <c r="LJX846" s="191"/>
      <c r="LJY846" s="191"/>
      <c r="LJZ846" s="191"/>
      <c r="LKA846" s="191"/>
      <c r="LKB846" s="191"/>
      <c r="LKC846" s="191"/>
      <c r="LKD846" s="191"/>
      <c r="LKE846" s="191"/>
      <c r="LKF846" s="191"/>
      <c r="LKG846" s="191"/>
      <c r="LKH846" s="191"/>
      <c r="LKI846" s="191"/>
      <c r="LKJ846" s="191"/>
      <c r="LKK846" s="191"/>
      <c r="LKL846" s="191"/>
      <c r="LKM846" s="191"/>
      <c r="LKN846" s="191"/>
      <c r="LKO846" s="191"/>
      <c r="LKP846" s="191"/>
      <c r="LKQ846" s="191"/>
      <c r="LKR846" s="191"/>
      <c r="LKS846" s="191"/>
      <c r="LKT846" s="191"/>
      <c r="LKU846" s="191"/>
      <c r="LKV846" s="191"/>
      <c r="LKW846" s="191"/>
      <c r="LKX846" s="191"/>
      <c r="LKY846" s="191"/>
      <c r="LKZ846" s="191"/>
      <c r="LLA846" s="191"/>
      <c r="LLB846" s="191"/>
      <c r="LLC846" s="191"/>
      <c r="LLD846" s="191"/>
      <c r="LLE846" s="191"/>
      <c r="LLF846" s="191"/>
      <c r="LLG846" s="191"/>
      <c r="LLH846" s="191"/>
      <c r="LLI846" s="191"/>
      <c r="LLJ846" s="191"/>
      <c r="LLK846" s="191"/>
      <c r="LLL846" s="191"/>
      <c r="LLM846" s="191"/>
      <c r="LLN846" s="191"/>
      <c r="LLO846" s="191"/>
      <c r="LLP846" s="191"/>
      <c r="LLQ846" s="191"/>
      <c r="LLR846" s="191"/>
      <c r="LLS846" s="191"/>
      <c r="LLT846" s="191"/>
      <c r="LLU846" s="191"/>
      <c r="LLV846" s="191"/>
      <c r="LLW846" s="191"/>
      <c r="LLX846" s="191"/>
      <c r="LLY846" s="191"/>
      <c r="LLZ846" s="191"/>
      <c r="LMA846" s="191"/>
      <c r="LMB846" s="191"/>
      <c r="LMC846" s="191"/>
      <c r="LMD846" s="191"/>
      <c r="LME846" s="191"/>
      <c r="LMF846" s="191"/>
      <c r="LMG846" s="191"/>
      <c r="LMH846" s="191"/>
      <c r="LMI846" s="191"/>
      <c r="LMJ846" s="191"/>
      <c r="LMK846" s="191"/>
      <c r="LML846" s="191"/>
      <c r="LMM846" s="191"/>
      <c r="LMN846" s="191"/>
      <c r="LMO846" s="191"/>
      <c r="LMP846" s="191"/>
      <c r="LMQ846" s="191"/>
      <c r="LMR846" s="191"/>
      <c r="LMS846" s="191"/>
      <c r="LMT846" s="191"/>
      <c r="LMU846" s="191"/>
      <c r="LMV846" s="191"/>
      <c r="LMW846" s="191"/>
      <c r="LMX846" s="191"/>
      <c r="LMY846" s="191"/>
      <c r="LMZ846" s="191"/>
      <c r="LNA846" s="191"/>
      <c r="LNB846" s="191"/>
      <c r="LNC846" s="191"/>
      <c r="LND846" s="191"/>
      <c r="LNE846" s="191"/>
      <c r="LNF846" s="191"/>
      <c r="LNG846" s="191"/>
      <c r="LNH846" s="191"/>
      <c r="LNI846" s="191"/>
      <c r="LNJ846" s="191"/>
      <c r="LNK846" s="191"/>
      <c r="LNL846" s="191"/>
      <c r="LNM846" s="191"/>
      <c r="LNN846" s="191"/>
      <c r="LNO846" s="191"/>
      <c r="LNP846" s="191"/>
      <c r="LNQ846" s="191"/>
      <c r="LNR846" s="191"/>
      <c r="LNS846" s="191"/>
      <c r="LNT846" s="191"/>
      <c r="LNU846" s="191"/>
      <c r="LNV846" s="191"/>
      <c r="LNW846" s="191"/>
      <c r="LNX846" s="191"/>
      <c r="LNY846" s="191"/>
      <c r="LNZ846" s="191"/>
      <c r="LOA846" s="191"/>
      <c r="LOB846" s="191"/>
      <c r="LOC846" s="191"/>
      <c r="LOD846" s="191"/>
      <c r="LOE846" s="191"/>
      <c r="LOF846" s="191"/>
      <c r="LOG846" s="191"/>
      <c r="LOH846" s="191"/>
      <c r="LOI846" s="191"/>
      <c r="LOJ846" s="191"/>
      <c r="LOK846" s="191"/>
      <c r="LOL846" s="191"/>
      <c r="LOM846" s="191"/>
      <c r="LON846" s="191"/>
      <c r="LOO846" s="191"/>
      <c r="LOP846" s="191"/>
      <c r="LOQ846" s="191"/>
      <c r="LOR846" s="191"/>
      <c r="LOS846" s="191"/>
      <c r="LOT846" s="191"/>
      <c r="LOU846" s="191"/>
      <c r="LOV846" s="191"/>
      <c r="LOW846" s="191"/>
      <c r="LOX846" s="191"/>
      <c r="LOY846" s="191"/>
      <c r="LOZ846" s="191"/>
      <c r="LPA846" s="191"/>
      <c r="LPB846" s="191"/>
      <c r="LPC846" s="191"/>
      <c r="LPD846" s="191"/>
      <c r="LPE846" s="191"/>
      <c r="LPF846" s="191"/>
      <c r="LPG846" s="191"/>
      <c r="LPH846" s="191"/>
      <c r="LPI846" s="191"/>
      <c r="LPJ846" s="191"/>
      <c r="LPK846" s="191"/>
      <c r="LPL846" s="191"/>
      <c r="LPM846" s="191"/>
      <c r="LPN846" s="191"/>
      <c r="LPO846" s="191"/>
      <c r="LPP846" s="191"/>
      <c r="LPQ846" s="191"/>
      <c r="LPR846" s="191"/>
      <c r="LPS846" s="191"/>
      <c r="LPT846" s="191"/>
      <c r="LPU846" s="191"/>
      <c r="LPV846" s="191"/>
      <c r="LPW846" s="191"/>
      <c r="LPX846" s="191"/>
      <c r="LPY846" s="191"/>
      <c r="LPZ846" s="191"/>
      <c r="LQA846" s="191"/>
      <c r="LQB846" s="191"/>
      <c r="LQC846" s="191"/>
      <c r="LQD846" s="191"/>
      <c r="LQE846" s="191"/>
      <c r="LQF846" s="191"/>
      <c r="LQG846" s="191"/>
      <c r="LQH846" s="191"/>
      <c r="LQI846" s="191"/>
      <c r="LQJ846" s="191"/>
      <c r="LQK846" s="191"/>
      <c r="LQL846" s="191"/>
      <c r="LQM846" s="191"/>
      <c r="LQN846" s="191"/>
      <c r="LQO846" s="191"/>
      <c r="LQP846" s="191"/>
      <c r="LQQ846" s="191"/>
      <c r="LQR846" s="191"/>
      <c r="LQS846" s="191"/>
      <c r="LQT846" s="191"/>
      <c r="LQU846" s="191"/>
      <c r="LQV846" s="191"/>
      <c r="LQW846" s="191"/>
      <c r="LQX846" s="191"/>
      <c r="LQY846" s="191"/>
      <c r="LQZ846" s="191"/>
      <c r="LRA846" s="191"/>
      <c r="LRB846" s="191"/>
      <c r="LRC846" s="191"/>
      <c r="LRD846" s="191"/>
      <c r="LRE846" s="191"/>
      <c r="LRF846" s="191"/>
      <c r="LRG846" s="191"/>
      <c r="LRH846" s="191"/>
      <c r="LRI846" s="191"/>
      <c r="LRJ846" s="191"/>
      <c r="LRK846" s="191"/>
      <c r="LRL846" s="191"/>
      <c r="LRM846" s="191"/>
      <c r="LRN846" s="191"/>
      <c r="LRO846" s="191"/>
      <c r="LRP846" s="191"/>
      <c r="LRQ846" s="191"/>
      <c r="LRR846" s="191"/>
      <c r="LRS846" s="191"/>
      <c r="LRT846" s="191"/>
      <c r="LRU846" s="191"/>
      <c r="LRV846" s="191"/>
      <c r="LRW846" s="191"/>
      <c r="LRX846" s="191"/>
      <c r="LRY846" s="191"/>
      <c r="LRZ846" s="191"/>
      <c r="LSA846" s="191"/>
      <c r="LSB846" s="191"/>
      <c r="LSC846" s="191"/>
      <c r="LSD846" s="191"/>
      <c r="LSE846" s="191"/>
      <c r="LSF846" s="191"/>
      <c r="LSG846" s="191"/>
      <c r="LSH846" s="191"/>
      <c r="LSI846" s="191"/>
      <c r="LSJ846" s="191"/>
      <c r="LSK846" s="191"/>
      <c r="LSL846" s="191"/>
      <c r="LSM846" s="191"/>
      <c r="LSN846" s="191"/>
      <c r="LSO846" s="191"/>
      <c r="LSP846" s="191"/>
      <c r="LSQ846" s="191"/>
      <c r="LSR846" s="191"/>
      <c r="LSS846" s="191"/>
      <c r="LST846" s="191"/>
      <c r="LSU846" s="191"/>
      <c r="LSV846" s="191"/>
      <c r="LSW846" s="191"/>
      <c r="LSX846" s="191"/>
      <c r="LSY846" s="191"/>
      <c r="LSZ846" s="191"/>
      <c r="LTA846" s="191"/>
      <c r="LTB846" s="191"/>
      <c r="LTC846" s="191"/>
      <c r="LTD846" s="191"/>
      <c r="LTE846" s="191"/>
      <c r="LTF846" s="191"/>
      <c r="LTG846" s="191"/>
      <c r="LTH846" s="191"/>
      <c r="LTI846" s="191"/>
      <c r="LTJ846" s="191"/>
      <c r="LTK846" s="191"/>
      <c r="LTL846" s="191"/>
      <c r="LTM846" s="191"/>
      <c r="LTN846" s="191"/>
      <c r="LTO846" s="191"/>
      <c r="LTP846" s="191"/>
      <c r="LTQ846" s="191"/>
      <c r="LTR846" s="191"/>
      <c r="LTS846" s="191"/>
      <c r="LTT846" s="191"/>
      <c r="LTU846" s="191"/>
      <c r="LTV846" s="191"/>
      <c r="LTW846" s="191"/>
      <c r="LTX846" s="191"/>
      <c r="LTY846" s="191"/>
      <c r="LTZ846" s="191"/>
      <c r="LUA846" s="191"/>
      <c r="LUB846" s="191"/>
      <c r="LUC846" s="191"/>
      <c r="LUD846" s="191"/>
      <c r="LUE846" s="191"/>
      <c r="LUF846" s="191"/>
      <c r="LUG846" s="191"/>
      <c r="LUH846" s="191"/>
      <c r="LUI846" s="191"/>
      <c r="LUJ846" s="191"/>
      <c r="LUK846" s="191"/>
      <c r="LUL846" s="191"/>
      <c r="LUM846" s="191"/>
      <c r="LUN846" s="191"/>
      <c r="LUO846" s="191"/>
      <c r="LUP846" s="191"/>
      <c r="LUQ846" s="191"/>
      <c r="LUR846" s="191"/>
      <c r="LUS846" s="191"/>
      <c r="LUT846" s="191"/>
      <c r="LUU846" s="191"/>
      <c r="LUV846" s="191"/>
      <c r="LUW846" s="191"/>
      <c r="LUX846" s="191"/>
      <c r="LUY846" s="191"/>
      <c r="LUZ846" s="191"/>
      <c r="LVA846" s="191"/>
      <c r="LVB846" s="191"/>
      <c r="LVC846" s="191"/>
      <c r="LVD846" s="191"/>
      <c r="LVE846" s="191"/>
      <c r="LVF846" s="191"/>
      <c r="LVG846" s="191"/>
      <c r="LVH846" s="191"/>
      <c r="LVI846" s="191"/>
      <c r="LVJ846" s="191"/>
      <c r="LVK846" s="191"/>
      <c r="LVL846" s="191"/>
      <c r="LVM846" s="191"/>
      <c r="LVN846" s="191"/>
      <c r="LVO846" s="191"/>
      <c r="LVP846" s="191"/>
      <c r="LVQ846" s="191"/>
      <c r="LVR846" s="191"/>
      <c r="LVS846" s="191"/>
      <c r="LVT846" s="191"/>
      <c r="LVU846" s="191"/>
      <c r="LVV846" s="191"/>
      <c r="LVW846" s="191"/>
      <c r="LVX846" s="191"/>
      <c r="LVY846" s="191"/>
      <c r="LVZ846" s="191"/>
      <c r="LWA846" s="191"/>
      <c r="LWB846" s="191"/>
      <c r="LWC846" s="191"/>
      <c r="LWD846" s="191"/>
      <c r="LWE846" s="191"/>
      <c r="LWF846" s="191"/>
      <c r="LWG846" s="191"/>
      <c r="LWH846" s="191"/>
      <c r="LWI846" s="191"/>
      <c r="LWJ846" s="191"/>
      <c r="LWK846" s="191"/>
      <c r="LWL846" s="191"/>
      <c r="LWM846" s="191"/>
      <c r="LWN846" s="191"/>
      <c r="LWO846" s="191"/>
      <c r="LWP846" s="191"/>
      <c r="LWQ846" s="191"/>
      <c r="LWR846" s="191"/>
      <c r="LWS846" s="191"/>
      <c r="LWT846" s="191"/>
      <c r="LWU846" s="191"/>
      <c r="LWV846" s="191"/>
      <c r="LWW846" s="191"/>
      <c r="LWX846" s="191"/>
      <c r="LWY846" s="191"/>
      <c r="LWZ846" s="191"/>
      <c r="LXA846" s="191"/>
      <c r="LXB846" s="191"/>
      <c r="LXC846" s="191"/>
      <c r="LXD846" s="191"/>
      <c r="LXE846" s="191"/>
      <c r="LXF846" s="191"/>
      <c r="LXG846" s="191"/>
      <c r="LXH846" s="191"/>
      <c r="LXI846" s="191"/>
      <c r="LXJ846" s="191"/>
      <c r="LXK846" s="191"/>
      <c r="LXL846" s="191"/>
      <c r="LXM846" s="191"/>
      <c r="LXN846" s="191"/>
      <c r="LXO846" s="191"/>
      <c r="LXP846" s="191"/>
      <c r="LXQ846" s="191"/>
      <c r="LXR846" s="191"/>
      <c r="LXS846" s="191"/>
      <c r="LXT846" s="191"/>
      <c r="LXU846" s="191"/>
      <c r="LXV846" s="191"/>
      <c r="LXW846" s="191"/>
      <c r="LXX846" s="191"/>
      <c r="LXY846" s="191"/>
      <c r="LXZ846" s="191"/>
      <c r="LYA846" s="191"/>
      <c r="LYB846" s="191"/>
      <c r="LYC846" s="191"/>
      <c r="LYD846" s="191"/>
      <c r="LYE846" s="191"/>
      <c r="LYF846" s="191"/>
      <c r="LYG846" s="191"/>
      <c r="LYH846" s="191"/>
      <c r="LYI846" s="191"/>
      <c r="LYJ846" s="191"/>
      <c r="LYK846" s="191"/>
      <c r="LYL846" s="191"/>
      <c r="LYM846" s="191"/>
      <c r="LYN846" s="191"/>
      <c r="LYO846" s="191"/>
      <c r="LYP846" s="191"/>
      <c r="LYQ846" s="191"/>
      <c r="LYR846" s="191"/>
      <c r="LYS846" s="191"/>
      <c r="LYT846" s="191"/>
      <c r="LYU846" s="191"/>
      <c r="LYV846" s="191"/>
      <c r="LYW846" s="191"/>
      <c r="LYX846" s="191"/>
      <c r="LYY846" s="191"/>
      <c r="LYZ846" s="191"/>
      <c r="LZA846" s="191"/>
      <c r="LZB846" s="191"/>
      <c r="LZC846" s="191"/>
      <c r="LZD846" s="191"/>
      <c r="LZE846" s="191"/>
      <c r="LZF846" s="191"/>
      <c r="LZG846" s="191"/>
      <c r="LZH846" s="191"/>
      <c r="LZI846" s="191"/>
      <c r="LZJ846" s="191"/>
      <c r="LZK846" s="191"/>
      <c r="LZL846" s="191"/>
      <c r="LZM846" s="191"/>
      <c r="LZN846" s="191"/>
      <c r="LZO846" s="191"/>
      <c r="LZP846" s="191"/>
      <c r="LZQ846" s="191"/>
      <c r="LZR846" s="191"/>
      <c r="LZS846" s="191"/>
      <c r="LZT846" s="191"/>
      <c r="LZU846" s="191"/>
      <c r="LZV846" s="191"/>
      <c r="LZW846" s="191"/>
      <c r="LZX846" s="191"/>
      <c r="LZY846" s="191"/>
      <c r="LZZ846" s="191"/>
      <c r="MAA846" s="191"/>
      <c r="MAB846" s="191"/>
      <c r="MAC846" s="191"/>
      <c r="MAD846" s="191"/>
      <c r="MAE846" s="191"/>
      <c r="MAF846" s="191"/>
      <c r="MAG846" s="191"/>
      <c r="MAH846" s="191"/>
      <c r="MAI846" s="191"/>
      <c r="MAJ846" s="191"/>
      <c r="MAK846" s="191"/>
      <c r="MAL846" s="191"/>
      <c r="MAM846" s="191"/>
      <c r="MAN846" s="191"/>
      <c r="MAO846" s="191"/>
      <c r="MAP846" s="191"/>
      <c r="MAQ846" s="191"/>
      <c r="MAR846" s="191"/>
      <c r="MAS846" s="191"/>
      <c r="MAT846" s="191"/>
      <c r="MAU846" s="191"/>
      <c r="MAV846" s="191"/>
      <c r="MAW846" s="191"/>
      <c r="MAX846" s="191"/>
      <c r="MAY846" s="191"/>
      <c r="MAZ846" s="191"/>
      <c r="MBA846" s="191"/>
      <c r="MBB846" s="191"/>
      <c r="MBC846" s="191"/>
      <c r="MBD846" s="191"/>
      <c r="MBE846" s="191"/>
      <c r="MBF846" s="191"/>
      <c r="MBG846" s="191"/>
      <c r="MBH846" s="191"/>
      <c r="MBI846" s="191"/>
      <c r="MBJ846" s="191"/>
      <c r="MBK846" s="191"/>
      <c r="MBL846" s="191"/>
      <c r="MBM846" s="191"/>
      <c r="MBN846" s="191"/>
      <c r="MBO846" s="191"/>
      <c r="MBP846" s="191"/>
      <c r="MBQ846" s="191"/>
      <c r="MBR846" s="191"/>
      <c r="MBS846" s="191"/>
      <c r="MBT846" s="191"/>
      <c r="MBU846" s="191"/>
      <c r="MBV846" s="191"/>
      <c r="MBW846" s="191"/>
      <c r="MBX846" s="191"/>
      <c r="MBY846" s="191"/>
      <c r="MBZ846" s="191"/>
      <c r="MCA846" s="191"/>
      <c r="MCB846" s="191"/>
      <c r="MCC846" s="191"/>
      <c r="MCD846" s="191"/>
      <c r="MCE846" s="191"/>
      <c r="MCF846" s="191"/>
      <c r="MCG846" s="191"/>
      <c r="MCH846" s="191"/>
      <c r="MCI846" s="191"/>
      <c r="MCJ846" s="191"/>
      <c r="MCK846" s="191"/>
      <c r="MCL846" s="191"/>
      <c r="MCM846" s="191"/>
      <c r="MCN846" s="191"/>
      <c r="MCO846" s="191"/>
      <c r="MCP846" s="191"/>
      <c r="MCQ846" s="191"/>
      <c r="MCR846" s="191"/>
      <c r="MCS846" s="191"/>
      <c r="MCT846" s="191"/>
      <c r="MCU846" s="191"/>
      <c r="MCV846" s="191"/>
      <c r="MCW846" s="191"/>
      <c r="MCX846" s="191"/>
      <c r="MCY846" s="191"/>
      <c r="MCZ846" s="191"/>
      <c r="MDA846" s="191"/>
      <c r="MDB846" s="191"/>
      <c r="MDC846" s="191"/>
      <c r="MDD846" s="191"/>
      <c r="MDE846" s="191"/>
      <c r="MDF846" s="191"/>
      <c r="MDG846" s="191"/>
      <c r="MDH846" s="191"/>
      <c r="MDI846" s="191"/>
      <c r="MDJ846" s="191"/>
      <c r="MDK846" s="191"/>
      <c r="MDL846" s="191"/>
      <c r="MDM846" s="191"/>
      <c r="MDN846" s="191"/>
      <c r="MDO846" s="191"/>
      <c r="MDP846" s="191"/>
      <c r="MDQ846" s="191"/>
      <c r="MDR846" s="191"/>
      <c r="MDS846" s="191"/>
      <c r="MDT846" s="191"/>
      <c r="MDU846" s="191"/>
      <c r="MDV846" s="191"/>
      <c r="MDW846" s="191"/>
      <c r="MDX846" s="191"/>
      <c r="MDY846" s="191"/>
      <c r="MDZ846" s="191"/>
      <c r="MEA846" s="191"/>
      <c r="MEB846" s="191"/>
      <c r="MEC846" s="191"/>
      <c r="MED846" s="191"/>
      <c r="MEE846" s="191"/>
      <c r="MEF846" s="191"/>
      <c r="MEG846" s="191"/>
      <c r="MEH846" s="191"/>
      <c r="MEI846" s="191"/>
      <c r="MEJ846" s="191"/>
      <c r="MEK846" s="191"/>
      <c r="MEL846" s="191"/>
      <c r="MEM846" s="191"/>
      <c r="MEN846" s="191"/>
      <c r="MEO846" s="191"/>
      <c r="MEP846" s="191"/>
      <c r="MEQ846" s="191"/>
      <c r="MER846" s="191"/>
      <c r="MES846" s="191"/>
      <c r="MET846" s="191"/>
      <c r="MEU846" s="191"/>
      <c r="MEV846" s="191"/>
      <c r="MEW846" s="191"/>
      <c r="MEX846" s="191"/>
      <c r="MEY846" s="191"/>
      <c r="MEZ846" s="191"/>
      <c r="MFA846" s="191"/>
      <c r="MFB846" s="191"/>
      <c r="MFC846" s="191"/>
      <c r="MFD846" s="191"/>
      <c r="MFE846" s="191"/>
      <c r="MFF846" s="191"/>
      <c r="MFG846" s="191"/>
      <c r="MFH846" s="191"/>
      <c r="MFI846" s="191"/>
      <c r="MFJ846" s="191"/>
      <c r="MFK846" s="191"/>
      <c r="MFL846" s="191"/>
      <c r="MFM846" s="191"/>
      <c r="MFN846" s="191"/>
      <c r="MFO846" s="191"/>
      <c r="MFP846" s="191"/>
      <c r="MFQ846" s="191"/>
      <c r="MFR846" s="191"/>
      <c r="MFS846" s="191"/>
      <c r="MFT846" s="191"/>
      <c r="MFU846" s="191"/>
      <c r="MFV846" s="191"/>
      <c r="MFW846" s="191"/>
      <c r="MFX846" s="191"/>
      <c r="MFY846" s="191"/>
      <c r="MFZ846" s="191"/>
      <c r="MGA846" s="191"/>
      <c r="MGB846" s="191"/>
      <c r="MGC846" s="191"/>
      <c r="MGD846" s="191"/>
      <c r="MGE846" s="191"/>
      <c r="MGF846" s="191"/>
      <c r="MGG846" s="191"/>
      <c r="MGH846" s="191"/>
      <c r="MGI846" s="191"/>
      <c r="MGJ846" s="191"/>
      <c r="MGK846" s="191"/>
      <c r="MGL846" s="191"/>
      <c r="MGM846" s="191"/>
      <c r="MGN846" s="191"/>
      <c r="MGO846" s="191"/>
      <c r="MGP846" s="191"/>
      <c r="MGQ846" s="191"/>
      <c r="MGR846" s="191"/>
      <c r="MGS846" s="191"/>
      <c r="MGT846" s="191"/>
      <c r="MGU846" s="191"/>
      <c r="MGV846" s="191"/>
      <c r="MGW846" s="191"/>
      <c r="MGX846" s="191"/>
      <c r="MGY846" s="191"/>
      <c r="MGZ846" s="191"/>
      <c r="MHA846" s="191"/>
      <c r="MHB846" s="191"/>
      <c r="MHC846" s="191"/>
      <c r="MHD846" s="191"/>
      <c r="MHE846" s="191"/>
      <c r="MHF846" s="191"/>
      <c r="MHG846" s="191"/>
      <c r="MHH846" s="191"/>
      <c r="MHI846" s="191"/>
      <c r="MHJ846" s="191"/>
      <c r="MHK846" s="191"/>
      <c r="MHL846" s="191"/>
      <c r="MHM846" s="191"/>
      <c r="MHN846" s="191"/>
      <c r="MHO846" s="191"/>
      <c r="MHP846" s="191"/>
      <c r="MHQ846" s="191"/>
      <c r="MHR846" s="191"/>
      <c r="MHS846" s="191"/>
      <c r="MHT846" s="191"/>
      <c r="MHU846" s="191"/>
      <c r="MHV846" s="191"/>
      <c r="MHW846" s="191"/>
      <c r="MHX846" s="191"/>
      <c r="MHY846" s="191"/>
      <c r="MHZ846" s="191"/>
      <c r="MIA846" s="191"/>
      <c r="MIB846" s="191"/>
      <c r="MIC846" s="191"/>
      <c r="MID846" s="191"/>
      <c r="MIE846" s="191"/>
      <c r="MIF846" s="191"/>
      <c r="MIG846" s="191"/>
      <c r="MIH846" s="191"/>
      <c r="MII846" s="191"/>
      <c r="MIJ846" s="191"/>
      <c r="MIK846" s="191"/>
      <c r="MIL846" s="191"/>
      <c r="MIM846" s="191"/>
      <c r="MIN846" s="191"/>
      <c r="MIO846" s="191"/>
      <c r="MIP846" s="191"/>
      <c r="MIQ846" s="191"/>
      <c r="MIR846" s="191"/>
      <c r="MIS846" s="191"/>
      <c r="MIT846" s="191"/>
      <c r="MIU846" s="191"/>
      <c r="MIV846" s="191"/>
      <c r="MIW846" s="191"/>
      <c r="MIX846" s="191"/>
      <c r="MIY846" s="191"/>
      <c r="MIZ846" s="191"/>
      <c r="MJA846" s="191"/>
      <c r="MJB846" s="191"/>
      <c r="MJC846" s="191"/>
      <c r="MJD846" s="191"/>
      <c r="MJE846" s="191"/>
      <c r="MJF846" s="191"/>
      <c r="MJG846" s="191"/>
      <c r="MJH846" s="191"/>
      <c r="MJI846" s="191"/>
      <c r="MJJ846" s="191"/>
      <c r="MJK846" s="191"/>
      <c r="MJL846" s="191"/>
      <c r="MJM846" s="191"/>
      <c r="MJN846" s="191"/>
      <c r="MJO846" s="191"/>
      <c r="MJP846" s="191"/>
      <c r="MJQ846" s="191"/>
      <c r="MJR846" s="191"/>
      <c r="MJS846" s="191"/>
      <c r="MJT846" s="191"/>
      <c r="MJU846" s="191"/>
      <c r="MJV846" s="191"/>
      <c r="MJW846" s="191"/>
      <c r="MJX846" s="191"/>
      <c r="MJY846" s="191"/>
      <c r="MJZ846" s="191"/>
      <c r="MKA846" s="191"/>
      <c r="MKB846" s="191"/>
      <c r="MKC846" s="191"/>
      <c r="MKD846" s="191"/>
      <c r="MKE846" s="191"/>
      <c r="MKF846" s="191"/>
      <c r="MKG846" s="191"/>
      <c r="MKH846" s="191"/>
      <c r="MKI846" s="191"/>
      <c r="MKJ846" s="191"/>
      <c r="MKK846" s="191"/>
      <c r="MKL846" s="191"/>
      <c r="MKM846" s="191"/>
      <c r="MKN846" s="191"/>
      <c r="MKO846" s="191"/>
      <c r="MKP846" s="191"/>
      <c r="MKQ846" s="191"/>
      <c r="MKR846" s="191"/>
      <c r="MKS846" s="191"/>
      <c r="MKT846" s="191"/>
      <c r="MKU846" s="191"/>
      <c r="MKV846" s="191"/>
      <c r="MKW846" s="191"/>
      <c r="MKX846" s="191"/>
      <c r="MKY846" s="191"/>
      <c r="MKZ846" s="191"/>
      <c r="MLA846" s="191"/>
      <c r="MLB846" s="191"/>
      <c r="MLC846" s="191"/>
      <c r="MLD846" s="191"/>
      <c r="MLE846" s="191"/>
      <c r="MLF846" s="191"/>
      <c r="MLG846" s="191"/>
      <c r="MLH846" s="191"/>
      <c r="MLI846" s="191"/>
      <c r="MLJ846" s="191"/>
      <c r="MLK846" s="191"/>
      <c r="MLL846" s="191"/>
      <c r="MLM846" s="191"/>
      <c r="MLN846" s="191"/>
      <c r="MLO846" s="191"/>
      <c r="MLP846" s="191"/>
      <c r="MLQ846" s="191"/>
      <c r="MLR846" s="191"/>
      <c r="MLS846" s="191"/>
      <c r="MLT846" s="191"/>
      <c r="MLU846" s="191"/>
      <c r="MLV846" s="191"/>
      <c r="MLW846" s="191"/>
      <c r="MLX846" s="191"/>
      <c r="MLY846" s="191"/>
      <c r="MLZ846" s="191"/>
      <c r="MMA846" s="191"/>
      <c r="MMB846" s="191"/>
      <c r="MMC846" s="191"/>
      <c r="MMD846" s="191"/>
      <c r="MME846" s="191"/>
      <c r="MMF846" s="191"/>
      <c r="MMG846" s="191"/>
      <c r="MMH846" s="191"/>
      <c r="MMI846" s="191"/>
      <c r="MMJ846" s="191"/>
      <c r="MMK846" s="191"/>
      <c r="MML846" s="191"/>
      <c r="MMM846" s="191"/>
      <c r="MMN846" s="191"/>
      <c r="MMO846" s="191"/>
      <c r="MMP846" s="191"/>
      <c r="MMQ846" s="191"/>
      <c r="MMR846" s="191"/>
      <c r="MMS846" s="191"/>
      <c r="MMT846" s="191"/>
      <c r="MMU846" s="191"/>
      <c r="MMV846" s="191"/>
      <c r="MMW846" s="191"/>
      <c r="MMX846" s="191"/>
      <c r="MMY846" s="191"/>
      <c r="MMZ846" s="191"/>
      <c r="MNA846" s="191"/>
      <c r="MNB846" s="191"/>
      <c r="MNC846" s="191"/>
      <c r="MND846" s="191"/>
      <c r="MNE846" s="191"/>
      <c r="MNF846" s="191"/>
      <c r="MNG846" s="191"/>
      <c r="MNH846" s="191"/>
      <c r="MNI846" s="191"/>
      <c r="MNJ846" s="191"/>
      <c r="MNK846" s="191"/>
      <c r="MNL846" s="191"/>
      <c r="MNM846" s="191"/>
      <c r="MNN846" s="191"/>
      <c r="MNO846" s="191"/>
      <c r="MNP846" s="191"/>
      <c r="MNQ846" s="191"/>
      <c r="MNR846" s="191"/>
      <c r="MNS846" s="191"/>
      <c r="MNT846" s="191"/>
      <c r="MNU846" s="191"/>
      <c r="MNV846" s="191"/>
      <c r="MNW846" s="191"/>
      <c r="MNX846" s="191"/>
      <c r="MNY846" s="191"/>
      <c r="MNZ846" s="191"/>
      <c r="MOA846" s="191"/>
      <c r="MOB846" s="191"/>
      <c r="MOC846" s="191"/>
      <c r="MOD846" s="191"/>
      <c r="MOE846" s="191"/>
      <c r="MOF846" s="191"/>
      <c r="MOG846" s="191"/>
      <c r="MOH846" s="191"/>
      <c r="MOI846" s="191"/>
      <c r="MOJ846" s="191"/>
      <c r="MOK846" s="191"/>
      <c r="MOL846" s="191"/>
      <c r="MOM846" s="191"/>
      <c r="MON846" s="191"/>
      <c r="MOO846" s="191"/>
      <c r="MOP846" s="191"/>
      <c r="MOQ846" s="191"/>
      <c r="MOR846" s="191"/>
      <c r="MOS846" s="191"/>
      <c r="MOT846" s="191"/>
      <c r="MOU846" s="191"/>
      <c r="MOV846" s="191"/>
      <c r="MOW846" s="191"/>
      <c r="MOX846" s="191"/>
      <c r="MOY846" s="191"/>
      <c r="MOZ846" s="191"/>
      <c r="MPA846" s="191"/>
      <c r="MPB846" s="191"/>
      <c r="MPC846" s="191"/>
      <c r="MPD846" s="191"/>
      <c r="MPE846" s="191"/>
      <c r="MPF846" s="191"/>
      <c r="MPG846" s="191"/>
      <c r="MPH846" s="191"/>
      <c r="MPI846" s="191"/>
      <c r="MPJ846" s="191"/>
      <c r="MPK846" s="191"/>
      <c r="MPL846" s="191"/>
      <c r="MPM846" s="191"/>
      <c r="MPN846" s="191"/>
      <c r="MPO846" s="191"/>
      <c r="MPP846" s="191"/>
      <c r="MPQ846" s="191"/>
      <c r="MPR846" s="191"/>
      <c r="MPS846" s="191"/>
      <c r="MPT846" s="191"/>
      <c r="MPU846" s="191"/>
      <c r="MPV846" s="191"/>
      <c r="MPW846" s="191"/>
      <c r="MPX846" s="191"/>
      <c r="MPY846" s="191"/>
      <c r="MPZ846" s="191"/>
      <c r="MQA846" s="191"/>
      <c r="MQB846" s="191"/>
      <c r="MQC846" s="191"/>
      <c r="MQD846" s="191"/>
      <c r="MQE846" s="191"/>
      <c r="MQF846" s="191"/>
      <c r="MQG846" s="191"/>
      <c r="MQH846" s="191"/>
      <c r="MQI846" s="191"/>
      <c r="MQJ846" s="191"/>
      <c r="MQK846" s="191"/>
      <c r="MQL846" s="191"/>
      <c r="MQM846" s="191"/>
      <c r="MQN846" s="191"/>
      <c r="MQO846" s="191"/>
      <c r="MQP846" s="191"/>
      <c r="MQQ846" s="191"/>
      <c r="MQR846" s="191"/>
      <c r="MQS846" s="191"/>
      <c r="MQT846" s="191"/>
      <c r="MQU846" s="191"/>
      <c r="MQV846" s="191"/>
      <c r="MQW846" s="191"/>
      <c r="MQX846" s="191"/>
      <c r="MQY846" s="191"/>
      <c r="MQZ846" s="191"/>
      <c r="MRA846" s="191"/>
      <c r="MRB846" s="191"/>
      <c r="MRC846" s="191"/>
      <c r="MRD846" s="191"/>
      <c r="MRE846" s="191"/>
      <c r="MRF846" s="191"/>
      <c r="MRG846" s="191"/>
      <c r="MRH846" s="191"/>
      <c r="MRI846" s="191"/>
      <c r="MRJ846" s="191"/>
      <c r="MRK846" s="191"/>
      <c r="MRL846" s="191"/>
      <c r="MRM846" s="191"/>
      <c r="MRN846" s="191"/>
      <c r="MRO846" s="191"/>
      <c r="MRP846" s="191"/>
      <c r="MRQ846" s="191"/>
      <c r="MRR846" s="191"/>
      <c r="MRS846" s="191"/>
      <c r="MRT846" s="191"/>
      <c r="MRU846" s="191"/>
      <c r="MRV846" s="191"/>
      <c r="MRW846" s="191"/>
      <c r="MRX846" s="191"/>
      <c r="MRY846" s="191"/>
      <c r="MRZ846" s="191"/>
      <c r="MSA846" s="191"/>
      <c r="MSB846" s="191"/>
      <c r="MSC846" s="191"/>
      <c r="MSD846" s="191"/>
      <c r="MSE846" s="191"/>
      <c r="MSF846" s="191"/>
      <c r="MSG846" s="191"/>
      <c r="MSH846" s="191"/>
      <c r="MSI846" s="191"/>
      <c r="MSJ846" s="191"/>
      <c r="MSK846" s="191"/>
      <c r="MSL846" s="191"/>
      <c r="MSM846" s="191"/>
      <c r="MSN846" s="191"/>
      <c r="MSO846" s="191"/>
      <c r="MSP846" s="191"/>
      <c r="MSQ846" s="191"/>
      <c r="MSR846" s="191"/>
      <c r="MSS846" s="191"/>
      <c r="MST846" s="191"/>
      <c r="MSU846" s="191"/>
      <c r="MSV846" s="191"/>
      <c r="MSW846" s="191"/>
      <c r="MSX846" s="191"/>
      <c r="MSY846" s="191"/>
      <c r="MSZ846" s="191"/>
      <c r="MTA846" s="191"/>
      <c r="MTB846" s="191"/>
      <c r="MTC846" s="191"/>
      <c r="MTD846" s="191"/>
      <c r="MTE846" s="191"/>
      <c r="MTF846" s="191"/>
      <c r="MTG846" s="191"/>
      <c r="MTH846" s="191"/>
      <c r="MTI846" s="191"/>
      <c r="MTJ846" s="191"/>
      <c r="MTK846" s="191"/>
      <c r="MTL846" s="191"/>
      <c r="MTM846" s="191"/>
      <c r="MTN846" s="191"/>
      <c r="MTO846" s="191"/>
      <c r="MTP846" s="191"/>
      <c r="MTQ846" s="191"/>
      <c r="MTR846" s="191"/>
      <c r="MTS846" s="191"/>
      <c r="MTT846" s="191"/>
      <c r="MTU846" s="191"/>
      <c r="MTV846" s="191"/>
      <c r="MTW846" s="191"/>
      <c r="MTX846" s="191"/>
      <c r="MTY846" s="191"/>
      <c r="MTZ846" s="191"/>
      <c r="MUA846" s="191"/>
      <c r="MUB846" s="191"/>
      <c r="MUC846" s="191"/>
      <c r="MUD846" s="191"/>
      <c r="MUE846" s="191"/>
      <c r="MUF846" s="191"/>
      <c r="MUG846" s="191"/>
      <c r="MUH846" s="191"/>
      <c r="MUI846" s="191"/>
      <c r="MUJ846" s="191"/>
      <c r="MUK846" s="191"/>
      <c r="MUL846" s="191"/>
      <c r="MUM846" s="191"/>
      <c r="MUN846" s="191"/>
      <c r="MUO846" s="191"/>
      <c r="MUP846" s="191"/>
      <c r="MUQ846" s="191"/>
      <c r="MUR846" s="191"/>
      <c r="MUS846" s="191"/>
      <c r="MUT846" s="191"/>
      <c r="MUU846" s="191"/>
      <c r="MUV846" s="191"/>
      <c r="MUW846" s="191"/>
      <c r="MUX846" s="191"/>
      <c r="MUY846" s="191"/>
      <c r="MUZ846" s="191"/>
      <c r="MVA846" s="191"/>
      <c r="MVB846" s="191"/>
      <c r="MVC846" s="191"/>
      <c r="MVD846" s="191"/>
      <c r="MVE846" s="191"/>
      <c r="MVF846" s="191"/>
      <c r="MVG846" s="191"/>
      <c r="MVH846" s="191"/>
      <c r="MVI846" s="191"/>
      <c r="MVJ846" s="191"/>
      <c r="MVK846" s="191"/>
      <c r="MVL846" s="191"/>
      <c r="MVM846" s="191"/>
      <c r="MVN846" s="191"/>
      <c r="MVO846" s="191"/>
      <c r="MVP846" s="191"/>
      <c r="MVQ846" s="191"/>
      <c r="MVR846" s="191"/>
      <c r="MVS846" s="191"/>
      <c r="MVT846" s="191"/>
      <c r="MVU846" s="191"/>
      <c r="MVV846" s="191"/>
      <c r="MVW846" s="191"/>
      <c r="MVX846" s="191"/>
      <c r="MVY846" s="191"/>
      <c r="MVZ846" s="191"/>
      <c r="MWA846" s="191"/>
      <c r="MWB846" s="191"/>
      <c r="MWC846" s="191"/>
      <c r="MWD846" s="191"/>
      <c r="MWE846" s="191"/>
      <c r="MWF846" s="191"/>
      <c r="MWG846" s="191"/>
      <c r="MWH846" s="191"/>
      <c r="MWI846" s="191"/>
      <c r="MWJ846" s="191"/>
      <c r="MWK846" s="191"/>
      <c r="MWL846" s="191"/>
      <c r="MWM846" s="191"/>
      <c r="MWN846" s="191"/>
      <c r="MWO846" s="191"/>
      <c r="MWP846" s="191"/>
      <c r="MWQ846" s="191"/>
      <c r="MWR846" s="191"/>
      <c r="MWS846" s="191"/>
      <c r="MWT846" s="191"/>
      <c r="MWU846" s="191"/>
      <c r="MWV846" s="191"/>
      <c r="MWW846" s="191"/>
      <c r="MWX846" s="191"/>
      <c r="MWY846" s="191"/>
      <c r="MWZ846" s="191"/>
      <c r="MXA846" s="191"/>
      <c r="MXB846" s="191"/>
      <c r="MXC846" s="191"/>
      <c r="MXD846" s="191"/>
      <c r="MXE846" s="191"/>
      <c r="MXF846" s="191"/>
      <c r="MXG846" s="191"/>
      <c r="MXH846" s="191"/>
      <c r="MXI846" s="191"/>
      <c r="MXJ846" s="191"/>
      <c r="MXK846" s="191"/>
      <c r="MXL846" s="191"/>
      <c r="MXM846" s="191"/>
      <c r="MXN846" s="191"/>
      <c r="MXO846" s="191"/>
      <c r="MXP846" s="191"/>
      <c r="MXQ846" s="191"/>
      <c r="MXR846" s="191"/>
      <c r="MXS846" s="191"/>
      <c r="MXT846" s="191"/>
      <c r="MXU846" s="191"/>
      <c r="MXV846" s="191"/>
      <c r="MXW846" s="191"/>
      <c r="MXX846" s="191"/>
      <c r="MXY846" s="191"/>
      <c r="MXZ846" s="191"/>
      <c r="MYA846" s="191"/>
      <c r="MYB846" s="191"/>
      <c r="MYC846" s="191"/>
      <c r="MYD846" s="191"/>
      <c r="MYE846" s="191"/>
      <c r="MYF846" s="191"/>
      <c r="MYG846" s="191"/>
      <c r="MYH846" s="191"/>
      <c r="MYI846" s="191"/>
      <c r="MYJ846" s="191"/>
      <c r="MYK846" s="191"/>
      <c r="MYL846" s="191"/>
      <c r="MYM846" s="191"/>
      <c r="MYN846" s="191"/>
      <c r="MYO846" s="191"/>
      <c r="MYP846" s="191"/>
      <c r="MYQ846" s="191"/>
      <c r="MYR846" s="191"/>
      <c r="MYS846" s="191"/>
      <c r="MYT846" s="191"/>
      <c r="MYU846" s="191"/>
      <c r="MYV846" s="191"/>
      <c r="MYW846" s="191"/>
      <c r="MYX846" s="191"/>
      <c r="MYY846" s="191"/>
      <c r="MYZ846" s="191"/>
      <c r="MZA846" s="191"/>
      <c r="MZB846" s="191"/>
      <c r="MZC846" s="191"/>
      <c r="MZD846" s="191"/>
      <c r="MZE846" s="191"/>
      <c r="MZF846" s="191"/>
      <c r="MZG846" s="191"/>
      <c r="MZH846" s="191"/>
      <c r="MZI846" s="191"/>
      <c r="MZJ846" s="191"/>
      <c r="MZK846" s="191"/>
      <c r="MZL846" s="191"/>
      <c r="MZM846" s="191"/>
      <c r="MZN846" s="191"/>
      <c r="MZO846" s="191"/>
      <c r="MZP846" s="191"/>
      <c r="MZQ846" s="191"/>
      <c r="MZR846" s="191"/>
      <c r="MZS846" s="191"/>
      <c r="MZT846" s="191"/>
      <c r="MZU846" s="191"/>
      <c r="MZV846" s="191"/>
      <c r="MZW846" s="191"/>
      <c r="MZX846" s="191"/>
      <c r="MZY846" s="191"/>
      <c r="MZZ846" s="191"/>
      <c r="NAA846" s="191"/>
      <c r="NAB846" s="191"/>
      <c r="NAC846" s="191"/>
      <c r="NAD846" s="191"/>
      <c r="NAE846" s="191"/>
      <c r="NAF846" s="191"/>
      <c r="NAG846" s="191"/>
      <c r="NAH846" s="191"/>
      <c r="NAI846" s="191"/>
      <c r="NAJ846" s="191"/>
      <c r="NAK846" s="191"/>
      <c r="NAL846" s="191"/>
      <c r="NAM846" s="191"/>
      <c r="NAN846" s="191"/>
      <c r="NAO846" s="191"/>
      <c r="NAP846" s="191"/>
      <c r="NAQ846" s="191"/>
      <c r="NAR846" s="191"/>
      <c r="NAS846" s="191"/>
      <c r="NAT846" s="191"/>
      <c r="NAU846" s="191"/>
      <c r="NAV846" s="191"/>
      <c r="NAW846" s="191"/>
      <c r="NAX846" s="191"/>
      <c r="NAY846" s="191"/>
      <c r="NAZ846" s="191"/>
      <c r="NBA846" s="191"/>
      <c r="NBB846" s="191"/>
      <c r="NBC846" s="191"/>
      <c r="NBD846" s="191"/>
      <c r="NBE846" s="191"/>
      <c r="NBF846" s="191"/>
      <c r="NBG846" s="191"/>
      <c r="NBH846" s="191"/>
      <c r="NBI846" s="191"/>
      <c r="NBJ846" s="191"/>
      <c r="NBK846" s="191"/>
      <c r="NBL846" s="191"/>
      <c r="NBM846" s="191"/>
      <c r="NBN846" s="191"/>
      <c r="NBO846" s="191"/>
      <c r="NBP846" s="191"/>
      <c r="NBQ846" s="191"/>
      <c r="NBR846" s="191"/>
      <c r="NBS846" s="191"/>
      <c r="NBT846" s="191"/>
      <c r="NBU846" s="191"/>
      <c r="NBV846" s="191"/>
      <c r="NBW846" s="191"/>
      <c r="NBX846" s="191"/>
      <c r="NBY846" s="191"/>
      <c r="NBZ846" s="191"/>
      <c r="NCA846" s="191"/>
      <c r="NCB846" s="191"/>
      <c r="NCC846" s="191"/>
      <c r="NCD846" s="191"/>
      <c r="NCE846" s="191"/>
      <c r="NCF846" s="191"/>
      <c r="NCG846" s="191"/>
      <c r="NCH846" s="191"/>
      <c r="NCI846" s="191"/>
      <c r="NCJ846" s="191"/>
      <c r="NCK846" s="191"/>
      <c r="NCL846" s="191"/>
      <c r="NCM846" s="191"/>
      <c r="NCN846" s="191"/>
      <c r="NCO846" s="191"/>
      <c r="NCP846" s="191"/>
      <c r="NCQ846" s="191"/>
      <c r="NCR846" s="191"/>
      <c r="NCS846" s="191"/>
      <c r="NCT846" s="191"/>
      <c r="NCU846" s="191"/>
      <c r="NCV846" s="191"/>
      <c r="NCW846" s="191"/>
      <c r="NCX846" s="191"/>
      <c r="NCY846" s="191"/>
      <c r="NCZ846" s="191"/>
      <c r="NDA846" s="191"/>
      <c r="NDB846" s="191"/>
      <c r="NDC846" s="191"/>
      <c r="NDD846" s="191"/>
      <c r="NDE846" s="191"/>
      <c r="NDF846" s="191"/>
      <c r="NDG846" s="191"/>
      <c r="NDH846" s="191"/>
      <c r="NDI846" s="191"/>
      <c r="NDJ846" s="191"/>
      <c r="NDK846" s="191"/>
      <c r="NDL846" s="191"/>
      <c r="NDM846" s="191"/>
      <c r="NDN846" s="191"/>
      <c r="NDO846" s="191"/>
      <c r="NDP846" s="191"/>
      <c r="NDQ846" s="191"/>
      <c r="NDR846" s="191"/>
      <c r="NDS846" s="191"/>
      <c r="NDT846" s="191"/>
      <c r="NDU846" s="191"/>
      <c r="NDV846" s="191"/>
      <c r="NDW846" s="191"/>
      <c r="NDX846" s="191"/>
      <c r="NDY846" s="191"/>
      <c r="NDZ846" s="191"/>
      <c r="NEA846" s="191"/>
      <c r="NEB846" s="191"/>
      <c r="NEC846" s="191"/>
      <c r="NED846" s="191"/>
      <c r="NEE846" s="191"/>
      <c r="NEF846" s="191"/>
      <c r="NEG846" s="191"/>
      <c r="NEH846" s="191"/>
      <c r="NEI846" s="191"/>
      <c r="NEJ846" s="191"/>
      <c r="NEK846" s="191"/>
      <c r="NEL846" s="191"/>
      <c r="NEM846" s="191"/>
      <c r="NEN846" s="191"/>
      <c r="NEO846" s="191"/>
      <c r="NEP846" s="191"/>
      <c r="NEQ846" s="191"/>
      <c r="NER846" s="191"/>
      <c r="NES846" s="191"/>
      <c r="NET846" s="191"/>
      <c r="NEU846" s="191"/>
      <c r="NEV846" s="191"/>
      <c r="NEW846" s="191"/>
      <c r="NEX846" s="191"/>
      <c r="NEY846" s="191"/>
      <c r="NEZ846" s="191"/>
      <c r="NFA846" s="191"/>
      <c r="NFB846" s="191"/>
      <c r="NFC846" s="191"/>
      <c r="NFD846" s="191"/>
      <c r="NFE846" s="191"/>
      <c r="NFF846" s="191"/>
      <c r="NFG846" s="191"/>
      <c r="NFH846" s="191"/>
      <c r="NFI846" s="191"/>
      <c r="NFJ846" s="191"/>
      <c r="NFK846" s="191"/>
      <c r="NFL846" s="191"/>
      <c r="NFM846" s="191"/>
      <c r="NFN846" s="191"/>
      <c r="NFO846" s="191"/>
      <c r="NFP846" s="191"/>
      <c r="NFQ846" s="191"/>
      <c r="NFR846" s="191"/>
      <c r="NFS846" s="191"/>
      <c r="NFT846" s="191"/>
      <c r="NFU846" s="191"/>
      <c r="NFV846" s="191"/>
      <c r="NFW846" s="191"/>
      <c r="NFX846" s="191"/>
      <c r="NFY846" s="191"/>
      <c r="NFZ846" s="191"/>
      <c r="NGA846" s="191"/>
      <c r="NGB846" s="191"/>
      <c r="NGC846" s="191"/>
      <c r="NGD846" s="191"/>
      <c r="NGE846" s="191"/>
      <c r="NGF846" s="191"/>
      <c r="NGG846" s="191"/>
      <c r="NGH846" s="191"/>
      <c r="NGI846" s="191"/>
      <c r="NGJ846" s="191"/>
      <c r="NGK846" s="191"/>
      <c r="NGL846" s="191"/>
      <c r="NGM846" s="191"/>
      <c r="NGN846" s="191"/>
      <c r="NGO846" s="191"/>
      <c r="NGP846" s="191"/>
      <c r="NGQ846" s="191"/>
      <c r="NGR846" s="191"/>
      <c r="NGS846" s="191"/>
      <c r="NGT846" s="191"/>
      <c r="NGU846" s="191"/>
      <c r="NGV846" s="191"/>
      <c r="NGW846" s="191"/>
      <c r="NGX846" s="191"/>
      <c r="NGY846" s="191"/>
      <c r="NGZ846" s="191"/>
      <c r="NHA846" s="191"/>
      <c r="NHB846" s="191"/>
      <c r="NHC846" s="191"/>
      <c r="NHD846" s="191"/>
      <c r="NHE846" s="191"/>
      <c r="NHF846" s="191"/>
      <c r="NHG846" s="191"/>
      <c r="NHH846" s="191"/>
      <c r="NHI846" s="191"/>
      <c r="NHJ846" s="191"/>
      <c r="NHK846" s="191"/>
      <c r="NHL846" s="191"/>
      <c r="NHM846" s="191"/>
      <c r="NHN846" s="191"/>
      <c r="NHO846" s="191"/>
      <c r="NHP846" s="191"/>
      <c r="NHQ846" s="191"/>
      <c r="NHR846" s="191"/>
      <c r="NHS846" s="191"/>
      <c r="NHT846" s="191"/>
      <c r="NHU846" s="191"/>
      <c r="NHV846" s="191"/>
      <c r="NHW846" s="191"/>
      <c r="NHX846" s="191"/>
      <c r="NHY846" s="191"/>
      <c r="NHZ846" s="191"/>
      <c r="NIA846" s="191"/>
      <c r="NIB846" s="191"/>
      <c r="NIC846" s="191"/>
      <c r="NID846" s="191"/>
      <c r="NIE846" s="191"/>
      <c r="NIF846" s="191"/>
      <c r="NIG846" s="191"/>
      <c r="NIH846" s="191"/>
      <c r="NII846" s="191"/>
      <c r="NIJ846" s="191"/>
      <c r="NIK846" s="191"/>
      <c r="NIL846" s="191"/>
      <c r="NIM846" s="191"/>
      <c r="NIN846" s="191"/>
      <c r="NIO846" s="191"/>
      <c r="NIP846" s="191"/>
      <c r="NIQ846" s="191"/>
      <c r="NIR846" s="191"/>
      <c r="NIS846" s="191"/>
      <c r="NIT846" s="191"/>
      <c r="NIU846" s="191"/>
      <c r="NIV846" s="191"/>
      <c r="NIW846" s="191"/>
      <c r="NIX846" s="191"/>
      <c r="NIY846" s="191"/>
      <c r="NIZ846" s="191"/>
      <c r="NJA846" s="191"/>
      <c r="NJB846" s="191"/>
      <c r="NJC846" s="191"/>
      <c r="NJD846" s="191"/>
      <c r="NJE846" s="191"/>
      <c r="NJF846" s="191"/>
      <c r="NJG846" s="191"/>
      <c r="NJH846" s="191"/>
      <c r="NJI846" s="191"/>
      <c r="NJJ846" s="191"/>
      <c r="NJK846" s="191"/>
      <c r="NJL846" s="191"/>
      <c r="NJM846" s="191"/>
      <c r="NJN846" s="191"/>
      <c r="NJO846" s="191"/>
      <c r="NJP846" s="191"/>
      <c r="NJQ846" s="191"/>
      <c r="NJR846" s="191"/>
      <c r="NJS846" s="191"/>
      <c r="NJT846" s="191"/>
      <c r="NJU846" s="191"/>
      <c r="NJV846" s="191"/>
      <c r="NJW846" s="191"/>
      <c r="NJX846" s="191"/>
      <c r="NJY846" s="191"/>
      <c r="NJZ846" s="191"/>
      <c r="NKA846" s="191"/>
      <c r="NKB846" s="191"/>
      <c r="NKC846" s="191"/>
      <c r="NKD846" s="191"/>
      <c r="NKE846" s="191"/>
      <c r="NKF846" s="191"/>
      <c r="NKG846" s="191"/>
      <c r="NKH846" s="191"/>
      <c r="NKI846" s="191"/>
      <c r="NKJ846" s="191"/>
      <c r="NKK846" s="191"/>
      <c r="NKL846" s="191"/>
      <c r="NKM846" s="191"/>
      <c r="NKN846" s="191"/>
      <c r="NKO846" s="191"/>
      <c r="NKP846" s="191"/>
      <c r="NKQ846" s="191"/>
      <c r="NKR846" s="191"/>
      <c r="NKS846" s="191"/>
      <c r="NKT846" s="191"/>
      <c r="NKU846" s="191"/>
      <c r="NKV846" s="191"/>
      <c r="NKW846" s="191"/>
      <c r="NKX846" s="191"/>
      <c r="NKY846" s="191"/>
      <c r="NKZ846" s="191"/>
      <c r="NLA846" s="191"/>
      <c r="NLB846" s="191"/>
      <c r="NLC846" s="191"/>
      <c r="NLD846" s="191"/>
      <c r="NLE846" s="191"/>
      <c r="NLF846" s="191"/>
      <c r="NLG846" s="191"/>
      <c r="NLH846" s="191"/>
      <c r="NLI846" s="191"/>
      <c r="NLJ846" s="191"/>
      <c r="NLK846" s="191"/>
      <c r="NLL846" s="191"/>
      <c r="NLM846" s="191"/>
      <c r="NLN846" s="191"/>
      <c r="NLO846" s="191"/>
      <c r="NLP846" s="191"/>
      <c r="NLQ846" s="191"/>
      <c r="NLR846" s="191"/>
      <c r="NLS846" s="191"/>
      <c r="NLT846" s="191"/>
      <c r="NLU846" s="191"/>
      <c r="NLV846" s="191"/>
      <c r="NLW846" s="191"/>
      <c r="NLX846" s="191"/>
      <c r="NLY846" s="191"/>
      <c r="NLZ846" s="191"/>
      <c r="NMA846" s="191"/>
      <c r="NMB846" s="191"/>
      <c r="NMC846" s="191"/>
      <c r="NMD846" s="191"/>
      <c r="NME846" s="191"/>
      <c r="NMF846" s="191"/>
      <c r="NMG846" s="191"/>
      <c r="NMH846" s="191"/>
      <c r="NMI846" s="191"/>
      <c r="NMJ846" s="191"/>
      <c r="NMK846" s="191"/>
      <c r="NML846" s="191"/>
      <c r="NMM846" s="191"/>
      <c r="NMN846" s="191"/>
      <c r="NMO846" s="191"/>
      <c r="NMP846" s="191"/>
      <c r="NMQ846" s="191"/>
      <c r="NMR846" s="191"/>
      <c r="NMS846" s="191"/>
      <c r="NMT846" s="191"/>
      <c r="NMU846" s="191"/>
      <c r="NMV846" s="191"/>
      <c r="NMW846" s="191"/>
      <c r="NMX846" s="191"/>
      <c r="NMY846" s="191"/>
      <c r="NMZ846" s="191"/>
      <c r="NNA846" s="191"/>
      <c r="NNB846" s="191"/>
      <c r="NNC846" s="191"/>
      <c r="NND846" s="191"/>
      <c r="NNE846" s="191"/>
      <c r="NNF846" s="191"/>
      <c r="NNG846" s="191"/>
      <c r="NNH846" s="191"/>
      <c r="NNI846" s="191"/>
      <c r="NNJ846" s="191"/>
      <c r="NNK846" s="191"/>
      <c r="NNL846" s="191"/>
      <c r="NNM846" s="191"/>
      <c r="NNN846" s="191"/>
      <c r="NNO846" s="191"/>
      <c r="NNP846" s="191"/>
      <c r="NNQ846" s="191"/>
      <c r="NNR846" s="191"/>
      <c r="NNS846" s="191"/>
      <c r="NNT846" s="191"/>
      <c r="NNU846" s="191"/>
      <c r="NNV846" s="191"/>
      <c r="NNW846" s="191"/>
      <c r="NNX846" s="191"/>
      <c r="NNY846" s="191"/>
      <c r="NNZ846" s="191"/>
      <c r="NOA846" s="191"/>
      <c r="NOB846" s="191"/>
      <c r="NOC846" s="191"/>
      <c r="NOD846" s="191"/>
      <c r="NOE846" s="191"/>
      <c r="NOF846" s="191"/>
      <c r="NOG846" s="191"/>
      <c r="NOH846" s="191"/>
      <c r="NOI846" s="191"/>
      <c r="NOJ846" s="191"/>
      <c r="NOK846" s="191"/>
      <c r="NOL846" s="191"/>
      <c r="NOM846" s="191"/>
      <c r="NON846" s="191"/>
      <c r="NOO846" s="191"/>
      <c r="NOP846" s="191"/>
      <c r="NOQ846" s="191"/>
      <c r="NOR846" s="191"/>
      <c r="NOS846" s="191"/>
      <c r="NOT846" s="191"/>
      <c r="NOU846" s="191"/>
      <c r="NOV846" s="191"/>
      <c r="NOW846" s="191"/>
      <c r="NOX846" s="191"/>
      <c r="NOY846" s="191"/>
      <c r="NOZ846" s="191"/>
      <c r="NPA846" s="191"/>
      <c r="NPB846" s="191"/>
      <c r="NPC846" s="191"/>
      <c r="NPD846" s="191"/>
      <c r="NPE846" s="191"/>
      <c r="NPF846" s="191"/>
      <c r="NPG846" s="191"/>
      <c r="NPH846" s="191"/>
      <c r="NPI846" s="191"/>
      <c r="NPJ846" s="191"/>
      <c r="NPK846" s="191"/>
      <c r="NPL846" s="191"/>
      <c r="NPM846" s="191"/>
      <c r="NPN846" s="191"/>
      <c r="NPO846" s="191"/>
      <c r="NPP846" s="191"/>
      <c r="NPQ846" s="191"/>
      <c r="NPR846" s="191"/>
      <c r="NPS846" s="191"/>
      <c r="NPT846" s="191"/>
      <c r="NPU846" s="191"/>
      <c r="NPV846" s="191"/>
      <c r="NPW846" s="191"/>
      <c r="NPX846" s="191"/>
      <c r="NPY846" s="191"/>
      <c r="NPZ846" s="191"/>
      <c r="NQA846" s="191"/>
      <c r="NQB846" s="191"/>
      <c r="NQC846" s="191"/>
      <c r="NQD846" s="191"/>
      <c r="NQE846" s="191"/>
      <c r="NQF846" s="191"/>
      <c r="NQG846" s="191"/>
      <c r="NQH846" s="191"/>
      <c r="NQI846" s="191"/>
      <c r="NQJ846" s="191"/>
      <c r="NQK846" s="191"/>
      <c r="NQL846" s="191"/>
      <c r="NQM846" s="191"/>
      <c r="NQN846" s="191"/>
      <c r="NQO846" s="191"/>
      <c r="NQP846" s="191"/>
      <c r="NQQ846" s="191"/>
      <c r="NQR846" s="191"/>
      <c r="NQS846" s="191"/>
      <c r="NQT846" s="191"/>
      <c r="NQU846" s="191"/>
      <c r="NQV846" s="191"/>
      <c r="NQW846" s="191"/>
      <c r="NQX846" s="191"/>
      <c r="NQY846" s="191"/>
      <c r="NQZ846" s="191"/>
      <c r="NRA846" s="191"/>
      <c r="NRB846" s="191"/>
      <c r="NRC846" s="191"/>
      <c r="NRD846" s="191"/>
      <c r="NRE846" s="191"/>
      <c r="NRF846" s="191"/>
      <c r="NRG846" s="191"/>
      <c r="NRH846" s="191"/>
      <c r="NRI846" s="191"/>
      <c r="NRJ846" s="191"/>
      <c r="NRK846" s="191"/>
      <c r="NRL846" s="191"/>
      <c r="NRM846" s="191"/>
      <c r="NRN846" s="191"/>
      <c r="NRO846" s="191"/>
      <c r="NRP846" s="191"/>
      <c r="NRQ846" s="191"/>
      <c r="NRR846" s="191"/>
      <c r="NRS846" s="191"/>
      <c r="NRT846" s="191"/>
      <c r="NRU846" s="191"/>
      <c r="NRV846" s="191"/>
      <c r="NRW846" s="191"/>
      <c r="NRX846" s="191"/>
      <c r="NRY846" s="191"/>
      <c r="NRZ846" s="191"/>
      <c r="NSA846" s="191"/>
      <c r="NSB846" s="191"/>
      <c r="NSC846" s="191"/>
      <c r="NSD846" s="191"/>
      <c r="NSE846" s="191"/>
      <c r="NSF846" s="191"/>
      <c r="NSG846" s="191"/>
      <c r="NSH846" s="191"/>
      <c r="NSI846" s="191"/>
      <c r="NSJ846" s="191"/>
      <c r="NSK846" s="191"/>
      <c r="NSL846" s="191"/>
      <c r="NSM846" s="191"/>
      <c r="NSN846" s="191"/>
      <c r="NSO846" s="191"/>
      <c r="NSP846" s="191"/>
      <c r="NSQ846" s="191"/>
      <c r="NSR846" s="191"/>
      <c r="NSS846" s="191"/>
      <c r="NST846" s="191"/>
      <c r="NSU846" s="191"/>
      <c r="NSV846" s="191"/>
      <c r="NSW846" s="191"/>
      <c r="NSX846" s="191"/>
      <c r="NSY846" s="191"/>
      <c r="NSZ846" s="191"/>
      <c r="NTA846" s="191"/>
      <c r="NTB846" s="191"/>
      <c r="NTC846" s="191"/>
      <c r="NTD846" s="191"/>
      <c r="NTE846" s="191"/>
      <c r="NTF846" s="191"/>
      <c r="NTG846" s="191"/>
      <c r="NTH846" s="191"/>
      <c r="NTI846" s="191"/>
      <c r="NTJ846" s="191"/>
      <c r="NTK846" s="191"/>
      <c r="NTL846" s="191"/>
      <c r="NTM846" s="191"/>
      <c r="NTN846" s="191"/>
      <c r="NTO846" s="191"/>
      <c r="NTP846" s="191"/>
      <c r="NTQ846" s="191"/>
      <c r="NTR846" s="191"/>
      <c r="NTS846" s="191"/>
      <c r="NTT846" s="191"/>
      <c r="NTU846" s="191"/>
      <c r="NTV846" s="191"/>
      <c r="NTW846" s="191"/>
      <c r="NTX846" s="191"/>
      <c r="NTY846" s="191"/>
      <c r="NTZ846" s="191"/>
      <c r="NUA846" s="191"/>
      <c r="NUB846" s="191"/>
      <c r="NUC846" s="191"/>
      <c r="NUD846" s="191"/>
      <c r="NUE846" s="191"/>
      <c r="NUF846" s="191"/>
      <c r="NUG846" s="191"/>
      <c r="NUH846" s="191"/>
      <c r="NUI846" s="191"/>
      <c r="NUJ846" s="191"/>
      <c r="NUK846" s="191"/>
      <c r="NUL846" s="191"/>
      <c r="NUM846" s="191"/>
      <c r="NUN846" s="191"/>
      <c r="NUO846" s="191"/>
      <c r="NUP846" s="191"/>
      <c r="NUQ846" s="191"/>
      <c r="NUR846" s="191"/>
      <c r="NUS846" s="191"/>
      <c r="NUT846" s="191"/>
      <c r="NUU846" s="191"/>
      <c r="NUV846" s="191"/>
      <c r="NUW846" s="191"/>
      <c r="NUX846" s="191"/>
      <c r="NUY846" s="191"/>
      <c r="NUZ846" s="191"/>
      <c r="NVA846" s="191"/>
      <c r="NVB846" s="191"/>
      <c r="NVC846" s="191"/>
      <c r="NVD846" s="191"/>
      <c r="NVE846" s="191"/>
      <c r="NVF846" s="191"/>
      <c r="NVG846" s="191"/>
      <c r="NVH846" s="191"/>
      <c r="NVI846" s="191"/>
      <c r="NVJ846" s="191"/>
      <c r="NVK846" s="191"/>
      <c r="NVL846" s="191"/>
      <c r="NVM846" s="191"/>
      <c r="NVN846" s="191"/>
      <c r="NVO846" s="191"/>
      <c r="NVP846" s="191"/>
      <c r="NVQ846" s="191"/>
      <c r="NVR846" s="191"/>
      <c r="NVS846" s="191"/>
      <c r="NVT846" s="191"/>
      <c r="NVU846" s="191"/>
      <c r="NVV846" s="191"/>
      <c r="NVW846" s="191"/>
      <c r="NVX846" s="191"/>
      <c r="NVY846" s="191"/>
      <c r="NVZ846" s="191"/>
      <c r="NWA846" s="191"/>
      <c r="NWB846" s="191"/>
      <c r="NWC846" s="191"/>
      <c r="NWD846" s="191"/>
      <c r="NWE846" s="191"/>
      <c r="NWF846" s="191"/>
      <c r="NWG846" s="191"/>
      <c r="NWH846" s="191"/>
      <c r="NWI846" s="191"/>
      <c r="NWJ846" s="191"/>
      <c r="NWK846" s="191"/>
      <c r="NWL846" s="191"/>
      <c r="NWM846" s="191"/>
      <c r="NWN846" s="191"/>
      <c r="NWO846" s="191"/>
      <c r="NWP846" s="191"/>
      <c r="NWQ846" s="191"/>
      <c r="NWR846" s="191"/>
      <c r="NWS846" s="191"/>
      <c r="NWT846" s="191"/>
      <c r="NWU846" s="191"/>
      <c r="NWV846" s="191"/>
      <c r="NWW846" s="191"/>
      <c r="NWX846" s="191"/>
      <c r="NWY846" s="191"/>
      <c r="NWZ846" s="191"/>
      <c r="NXA846" s="191"/>
      <c r="NXB846" s="191"/>
      <c r="NXC846" s="191"/>
      <c r="NXD846" s="191"/>
      <c r="NXE846" s="191"/>
      <c r="NXF846" s="191"/>
      <c r="NXG846" s="191"/>
      <c r="NXH846" s="191"/>
      <c r="NXI846" s="191"/>
      <c r="NXJ846" s="191"/>
      <c r="NXK846" s="191"/>
      <c r="NXL846" s="191"/>
      <c r="NXM846" s="191"/>
      <c r="NXN846" s="191"/>
      <c r="NXO846" s="191"/>
      <c r="NXP846" s="191"/>
      <c r="NXQ846" s="191"/>
      <c r="NXR846" s="191"/>
      <c r="NXS846" s="191"/>
      <c r="NXT846" s="191"/>
      <c r="NXU846" s="191"/>
      <c r="NXV846" s="191"/>
      <c r="NXW846" s="191"/>
      <c r="NXX846" s="191"/>
      <c r="NXY846" s="191"/>
      <c r="NXZ846" s="191"/>
      <c r="NYA846" s="191"/>
      <c r="NYB846" s="191"/>
      <c r="NYC846" s="191"/>
      <c r="NYD846" s="191"/>
      <c r="NYE846" s="191"/>
      <c r="NYF846" s="191"/>
      <c r="NYG846" s="191"/>
      <c r="NYH846" s="191"/>
      <c r="NYI846" s="191"/>
      <c r="NYJ846" s="191"/>
      <c r="NYK846" s="191"/>
      <c r="NYL846" s="191"/>
      <c r="NYM846" s="191"/>
      <c r="NYN846" s="191"/>
      <c r="NYO846" s="191"/>
      <c r="NYP846" s="191"/>
      <c r="NYQ846" s="191"/>
      <c r="NYR846" s="191"/>
      <c r="NYS846" s="191"/>
      <c r="NYT846" s="191"/>
      <c r="NYU846" s="191"/>
      <c r="NYV846" s="191"/>
      <c r="NYW846" s="191"/>
      <c r="NYX846" s="191"/>
      <c r="NYY846" s="191"/>
      <c r="NYZ846" s="191"/>
      <c r="NZA846" s="191"/>
      <c r="NZB846" s="191"/>
      <c r="NZC846" s="191"/>
      <c r="NZD846" s="191"/>
      <c r="NZE846" s="191"/>
      <c r="NZF846" s="191"/>
      <c r="NZG846" s="191"/>
      <c r="NZH846" s="191"/>
      <c r="NZI846" s="191"/>
      <c r="NZJ846" s="191"/>
      <c r="NZK846" s="191"/>
      <c r="NZL846" s="191"/>
      <c r="NZM846" s="191"/>
      <c r="NZN846" s="191"/>
      <c r="NZO846" s="191"/>
      <c r="NZP846" s="191"/>
      <c r="NZQ846" s="191"/>
      <c r="NZR846" s="191"/>
      <c r="NZS846" s="191"/>
      <c r="NZT846" s="191"/>
      <c r="NZU846" s="191"/>
      <c r="NZV846" s="191"/>
      <c r="NZW846" s="191"/>
      <c r="NZX846" s="191"/>
      <c r="NZY846" s="191"/>
      <c r="NZZ846" s="191"/>
      <c r="OAA846" s="191"/>
      <c r="OAB846" s="191"/>
      <c r="OAC846" s="191"/>
      <c r="OAD846" s="191"/>
      <c r="OAE846" s="191"/>
      <c r="OAF846" s="191"/>
      <c r="OAG846" s="191"/>
      <c r="OAH846" s="191"/>
      <c r="OAI846" s="191"/>
      <c r="OAJ846" s="191"/>
      <c r="OAK846" s="191"/>
      <c r="OAL846" s="191"/>
      <c r="OAM846" s="191"/>
      <c r="OAN846" s="191"/>
      <c r="OAO846" s="191"/>
      <c r="OAP846" s="191"/>
      <c r="OAQ846" s="191"/>
      <c r="OAR846" s="191"/>
      <c r="OAS846" s="191"/>
      <c r="OAT846" s="191"/>
      <c r="OAU846" s="191"/>
      <c r="OAV846" s="191"/>
      <c r="OAW846" s="191"/>
      <c r="OAX846" s="191"/>
      <c r="OAY846" s="191"/>
      <c r="OAZ846" s="191"/>
      <c r="OBA846" s="191"/>
      <c r="OBB846" s="191"/>
      <c r="OBC846" s="191"/>
      <c r="OBD846" s="191"/>
      <c r="OBE846" s="191"/>
      <c r="OBF846" s="191"/>
      <c r="OBG846" s="191"/>
      <c r="OBH846" s="191"/>
      <c r="OBI846" s="191"/>
      <c r="OBJ846" s="191"/>
      <c r="OBK846" s="191"/>
      <c r="OBL846" s="191"/>
      <c r="OBM846" s="191"/>
      <c r="OBN846" s="191"/>
      <c r="OBO846" s="191"/>
      <c r="OBP846" s="191"/>
      <c r="OBQ846" s="191"/>
      <c r="OBR846" s="191"/>
      <c r="OBS846" s="191"/>
      <c r="OBT846" s="191"/>
      <c r="OBU846" s="191"/>
      <c r="OBV846" s="191"/>
      <c r="OBW846" s="191"/>
      <c r="OBX846" s="191"/>
      <c r="OBY846" s="191"/>
      <c r="OBZ846" s="191"/>
      <c r="OCA846" s="191"/>
      <c r="OCB846" s="191"/>
      <c r="OCC846" s="191"/>
      <c r="OCD846" s="191"/>
      <c r="OCE846" s="191"/>
      <c r="OCF846" s="191"/>
      <c r="OCG846" s="191"/>
      <c r="OCH846" s="191"/>
      <c r="OCI846" s="191"/>
      <c r="OCJ846" s="191"/>
      <c r="OCK846" s="191"/>
      <c r="OCL846" s="191"/>
      <c r="OCM846" s="191"/>
      <c r="OCN846" s="191"/>
      <c r="OCO846" s="191"/>
      <c r="OCP846" s="191"/>
      <c r="OCQ846" s="191"/>
      <c r="OCR846" s="191"/>
      <c r="OCS846" s="191"/>
      <c r="OCT846" s="191"/>
      <c r="OCU846" s="191"/>
      <c r="OCV846" s="191"/>
      <c r="OCW846" s="191"/>
      <c r="OCX846" s="191"/>
      <c r="OCY846" s="191"/>
      <c r="OCZ846" s="191"/>
      <c r="ODA846" s="191"/>
      <c r="ODB846" s="191"/>
      <c r="ODC846" s="191"/>
      <c r="ODD846" s="191"/>
      <c r="ODE846" s="191"/>
      <c r="ODF846" s="191"/>
      <c r="ODG846" s="191"/>
      <c r="ODH846" s="191"/>
      <c r="ODI846" s="191"/>
      <c r="ODJ846" s="191"/>
      <c r="ODK846" s="191"/>
      <c r="ODL846" s="191"/>
      <c r="ODM846" s="191"/>
      <c r="ODN846" s="191"/>
      <c r="ODO846" s="191"/>
      <c r="ODP846" s="191"/>
      <c r="ODQ846" s="191"/>
      <c r="ODR846" s="191"/>
      <c r="ODS846" s="191"/>
      <c r="ODT846" s="191"/>
      <c r="ODU846" s="191"/>
      <c r="ODV846" s="191"/>
      <c r="ODW846" s="191"/>
      <c r="ODX846" s="191"/>
      <c r="ODY846" s="191"/>
      <c r="ODZ846" s="191"/>
      <c r="OEA846" s="191"/>
      <c r="OEB846" s="191"/>
      <c r="OEC846" s="191"/>
      <c r="OED846" s="191"/>
      <c r="OEE846" s="191"/>
      <c r="OEF846" s="191"/>
      <c r="OEG846" s="191"/>
      <c r="OEH846" s="191"/>
      <c r="OEI846" s="191"/>
      <c r="OEJ846" s="191"/>
      <c r="OEK846" s="191"/>
      <c r="OEL846" s="191"/>
      <c r="OEM846" s="191"/>
      <c r="OEN846" s="191"/>
      <c r="OEO846" s="191"/>
      <c r="OEP846" s="191"/>
      <c r="OEQ846" s="191"/>
      <c r="OER846" s="191"/>
      <c r="OES846" s="191"/>
      <c r="OET846" s="191"/>
      <c r="OEU846" s="191"/>
      <c r="OEV846" s="191"/>
      <c r="OEW846" s="191"/>
      <c r="OEX846" s="191"/>
      <c r="OEY846" s="191"/>
      <c r="OEZ846" s="191"/>
      <c r="OFA846" s="191"/>
      <c r="OFB846" s="191"/>
      <c r="OFC846" s="191"/>
      <c r="OFD846" s="191"/>
      <c r="OFE846" s="191"/>
      <c r="OFF846" s="191"/>
      <c r="OFG846" s="191"/>
      <c r="OFH846" s="191"/>
      <c r="OFI846" s="191"/>
      <c r="OFJ846" s="191"/>
      <c r="OFK846" s="191"/>
      <c r="OFL846" s="191"/>
      <c r="OFM846" s="191"/>
      <c r="OFN846" s="191"/>
      <c r="OFO846" s="191"/>
      <c r="OFP846" s="191"/>
      <c r="OFQ846" s="191"/>
      <c r="OFR846" s="191"/>
      <c r="OFS846" s="191"/>
      <c r="OFT846" s="191"/>
      <c r="OFU846" s="191"/>
      <c r="OFV846" s="191"/>
      <c r="OFW846" s="191"/>
      <c r="OFX846" s="191"/>
      <c r="OFY846" s="191"/>
      <c r="OFZ846" s="191"/>
      <c r="OGA846" s="191"/>
      <c r="OGB846" s="191"/>
      <c r="OGC846" s="191"/>
      <c r="OGD846" s="191"/>
      <c r="OGE846" s="191"/>
      <c r="OGF846" s="191"/>
      <c r="OGG846" s="191"/>
      <c r="OGH846" s="191"/>
      <c r="OGI846" s="191"/>
      <c r="OGJ846" s="191"/>
      <c r="OGK846" s="191"/>
      <c r="OGL846" s="191"/>
      <c r="OGM846" s="191"/>
      <c r="OGN846" s="191"/>
      <c r="OGO846" s="191"/>
      <c r="OGP846" s="191"/>
      <c r="OGQ846" s="191"/>
      <c r="OGR846" s="191"/>
      <c r="OGS846" s="191"/>
      <c r="OGT846" s="191"/>
      <c r="OGU846" s="191"/>
      <c r="OGV846" s="191"/>
      <c r="OGW846" s="191"/>
      <c r="OGX846" s="191"/>
      <c r="OGY846" s="191"/>
      <c r="OGZ846" s="191"/>
      <c r="OHA846" s="191"/>
      <c r="OHB846" s="191"/>
      <c r="OHC846" s="191"/>
      <c r="OHD846" s="191"/>
      <c r="OHE846" s="191"/>
      <c r="OHF846" s="191"/>
      <c r="OHG846" s="191"/>
      <c r="OHH846" s="191"/>
      <c r="OHI846" s="191"/>
      <c r="OHJ846" s="191"/>
      <c r="OHK846" s="191"/>
      <c r="OHL846" s="191"/>
      <c r="OHM846" s="191"/>
      <c r="OHN846" s="191"/>
      <c r="OHO846" s="191"/>
      <c r="OHP846" s="191"/>
      <c r="OHQ846" s="191"/>
      <c r="OHR846" s="191"/>
      <c r="OHS846" s="191"/>
      <c r="OHT846" s="191"/>
      <c r="OHU846" s="191"/>
      <c r="OHV846" s="191"/>
      <c r="OHW846" s="191"/>
      <c r="OHX846" s="191"/>
      <c r="OHY846" s="191"/>
      <c r="OHZ846" s="191"/>
      <c r="OIA846" s="191"/>
      <c r="OIB846" s="191"/>
      <c r="OIC846" s="191"/>
      <c r="OID846" s="191"/>
      <c r="OIE846" s="191"/>
      <c r="OIF846" s="191"/>
      <c r="OIG846" s="191"/>
      <c r="OIH846" s="191"/>
      <c r="OII846" s="191"/>
      <c r="OIJ846" s="191"/>
      <c r="OIK846" s="191"/>
      <c r="OIL846" s="191"/>
      <c r="OIM846" s="191"/>
      <c r="OIN846" s="191"/>
      <c r="OIO846" s="191"/>
      <c r="OIP846" s="191"/>
      <c r="OIQ846" s="191"/>
      <c r="OIR846" s="191"/>
      <c r="OIS846" s="191"/>
      <c r="OIT846" s="191"/>
      <c r="OIU846" s="191"/>
      <c r="OIV846" s="191"/>
      <c r="OIW846" s="191"/>
      <c r="OIX846" s="191"/>
      <c r="OIY846" s="191"/>
      <c r="OIZ846" s="191"/>
      <c r="OJA846" s="191"/>
      <c r="OJB846" s="191"/>
      <c r="OJC846" s="191"/>
      <c r="OJD846" s="191"/>
      <c r="OJE846" s="191"/>
      <c r="OJF846" s="191"/>
      <c r="OJG846" s="191"/>
      <c r="OJH846" s="191"/>
      <c r="OJI846" s="191"/>
      <c r="OJJ846" s="191"/>
      <c r="OJK846" s="191"/>
      <c r="OJL846" s="191"/>
      <c r="OJM846" s="191"/>
      <c r="OJN846" s="191"/>
      <c r="OJO846" s="191"/>
      <c r="OJP846" s="191"/>
      <c r="OJQ846" s="191"/>
      <c r="OJR846" s="191"/>
      <c r="OJS846" s="191"/>
      <c r="OJT846" s="191"/>
      <c r="OJU846" s="191"/>
      <c r="OJV846" s="191"/>
      <c r="OJW846" s="191"/>
      <c r="OJX846" s="191"/>
      <c r="OJY846" s="191"/>
      <c r="OJZ846" s="191"/>
      <c r="OKA846" s="191"/>
      <c r="OKB846" s="191"/>
      <c r="OKC846" s="191"/>
      <c r="OKD846" s="191"/>
      <c r="OKE846" s="191"/>
      <c r="OKF846" s="191"/>
      <c r="OKG846" s="191"/>
      <c r="OKH846" s="191"/>
      <c r="OKI846" s="191"/>
      <c r="OKJ846" s="191"/>
      <c r="OKK846" s="191"/>
      <c r="OKL846" s="191"/>
      <c r="OKM846" s="191"/>
      <c r="OKN846" s="191"/>
      <c r="OKO846" s="191"/>
      <c r="OKP846" s="191"/>
      <c r="OKQ846" s="191"/>
      <c r="OKR846" s="191"/>
      <c r="OKS846" s="191"/>
      <c r="OKT846" s="191"/>
      <c r="OKU846" s="191"/>
      <c r="OKV846" s="191"/>
      <c r="OKW846" s="191"/>
      <c r="OKX846" s="191"/>
      <c r="OKY846" s="191"/>
      <c r="OKZ846" s="191"/>
      <c r="OLA846" s="191"/>
      <c r="OLB846" s="191"/>
      <c r="OLC846" s="191"/>
      <c r="OLD846" s="191"/>
      <c r="OLE846" s="191"/>
      <c r="OLF846" s="191"/>
      <c r="OLG846" s="191"/>
      <c r="OLH846" s="191"/>
      <c r="OLI846" s="191"/>
      <c r="OLJ846" s="191"/>
      <c r="OLK846" s="191"/>
      <c r="OLL846" s="191"/>
      <c r="OLM846" s="191"/>
      <c r="OLN846" s="191"/>
      <c r="OLO846" s="191"/>
      <c r="OLP846" s="191"/>
      <c r="OLQ846" s="191"/>
      <c r="OLR846" s="191"/>
      <c r="OLS846" s="191"/>
      <c r="OLT846" s="191"/>
      <c r="OLU846" s="191"/>
      <c r="OLV846" s="191"/>
      <c r="OLW846" s="191"/>
      <c r="OLX846" s="191"/>
      <c r="OLY846" s="191"/>
      <c r="OLZ846" s="191"/>
      <c r="OMA846" s="191"/>
      <c r="OMB846" s="191"/>
      <c r="OMC846" s="191"/>
      <c r="OMD846" s="191"/>
      <c r="OME846" s="191"/>
      <c r="OMF846" s="191"/>
      <c r="OMG846" s="191"/>
      <c r="OMH846" s="191"/>
      <c r="OMI846" s="191"/>
      <c r="OMJ846" s="191"/>
      <c r="OMK846" s="191"/>
      <c r="OML846" s="191"/>
      <c r="OMM846" s="191"/>
      <c r="OMN846" s="191"/>
      <c r="OMO846" s="191"/>
      <c r="OMP846" s="191"/>
      <c r="OMQ846" s="191"/>
      <c r="OMR846" s="191"/>
      <c r="OMS846" s="191"/>
      <c r="OMT846" s="191"/>
      <c r="OMU846" s="191"/>
      <c r="OMV846" s="191"/>
      <c r="OMW846" s="191"/>
      <c r="OMX846" s="191"/>
      <c r="OMY846" s="191"/>
      <c r="OMZ846" s="191"/>
      <c r="ONA846" s="191"/>
      <c r="ONB846" s="191"/>
      <c r="ONC846" s="191"/>
      <c r="OND846" s="191"/>
      <c r="ONE846" s="191"/>
      <c r="ONF846" s="191"/>
      <c r="ONG846" s="191"/>
      <c r="ONH846" s="191"/>
      <c r="ONI846" s="191"/>
      <c r="ONJ846" s="191"/>
      <c r="ONK846" s="191"/>
      <c r="ONL846" s="191"/>
      <c r="ONM846" s="191"/>
      <c r="ONN846" s="191"/>
      <c r="ONO846" s="191"/>
      <c r="ONP846" s="191"/>
      <c r="ONQ846" s="191"/>
      <c r="ONR846" s="191"/>
      <c r="ONS846" s="191"/>
      <c r="ONT846" s="191"/>
      <c r="ONU846" s="191"/>
      <c r="ONV846" s="191"/>
      <c r="ONW846" s="191"/>
      <c r="ONX846" s="191"/>
      <c r="ONY846" s="191"/>
      <c r="ONZ846" s="191"/>
      <c r="OOA846" s="191"/>
      <c r="OOB846" s="191"/>
      <c r="OOC846" s="191"/>
      <c r="OOD846" s="191"/>
      <c r="OOE846" s="191"/>
      <c r="OOF846" s="191"/>
      <c r="OOG846" s="191"/>
      <c r="OOH846" s="191"/>
      <c r="OOI846" s="191"/>
      <c r="OOJ846" s="191"/>
      <c r="OOK846" s="191"/>
      <c r="OOL846" s="191"/>
      <c r="OOM846" s="191"/>
      <c r="OON846" s="191"/>
      <c r="OOO846" s="191"/>
      <c r="OOP846" s="191"/>
      <c r="OOQ846" s="191"/>
      <c r="OOR846" s="191"/>
      <c r="OOS846" s="191"/>
      <c r="OOT846" s="191"/>
      <c r="OOU846" s="191"/>
      <c r="OOV846" s="191"/>
      <c r="OOW846" s="191"/>
      <c r="OOX846" s="191"/>
      <c r="OOY846" s="191"/>
      <c r="OOZ846" s="191"/>
      <c r="OPA846" s="191"/>
      <c r="OPB846" s="191"/>
      <c r="OPC846" s="191"/>
      <c r="OPD846" s="191"/>
      <c r="OPE846" s="191"/>
      <c r="OPF846" s="191"/>
      <c r="OPG846" s="191"/>
      <c r="OPH846" s="191"/>
      <c r="OPI846" s="191"/>
      <c r="OPJ846" s="191"/>
      <c r="OPK846" s="191"/>
      <c r="OPL846" s="191"/>
      <c r="OPM846" s="191"/>
      <c r="OPN846" s="191"/>
      <c r="OPO846" s="191"/>
      <c r="OPP846" s="191"/>
      <c r="OPQ846" s="191"/>
      <c r="OPR846" s="191"/>
      <c r="OPS846" s="191"/>
      <c r="OPT846" s="191"/>
      <c r="OPU846" s="191"/>
      <c r="OPV846" s="191"/>
      <c r="OPW846" s="191"/>
      <c r="OPX846" s="191"/>
      <c r="OPY846" s="191"/>
      <c r="OPZ846" s="191"/>
      <c r="OQA846" s="191"/>
      <c r="OQB846" s="191"/>
      <c r="OQC846" s="191"/>
      <c r="OQD846" s="191"/>
      <c r="OQE846" s="191"/>
      <c r="OQF846" s="191"/>
      <c r="OQG846" s="191"/>
      <c r="OQH846" s="191"/>
      <c r="OQI846" s="191"/>
      <c r="OQJ846" s="191"/>
      <c r="OQK846" s="191"/>
      <c r="OQL846" s="191"/>
      <c r="OQM846" s="191"/>
      <c r="OQN846" s="191"/>
      <c r="OQO846" s="191"/>
      <c r="OQP846" s="191"/>
      <c r="OQQ846" s="191"/>
      <c r="OQR846" s="191"/>
      <c r="OQS846" s="191"/>
      <c r="OQT846" s="191"/>
      <c r="OQU846" s="191"/>
      <c r="OQV846" s="191"/>
      <c r="OQW846" s="191"/>
      <c r="OQX846" s="191"/>
      <c r="OQY846" s="191"/>
      <c r="OQZ846" s="191"/>
      <c r="ORA846" s="191"/>
      <c r="ORB846" s="191"/>
      <c r="ORC846" s="191"/>
      <c r="ORD846" s="191"/>
      <c r="ORE846" s="191"/>
      <c r="ORF846" s="191"/>
      <c r="ORG846" s="191"/>
      <c r="ORH846" s="191"/>
      <c r="ORI846" s="191"/>
      <c r="ORJ846" s="191"/>
      <c r="ORK846" s="191"/>
      <c r="ORL846" s="191"/>
      <c r="ORM846" s="191"/>
      <c r="ORN846" s="191"/>
      <c r="ORO846" s="191"/>
      <c r="ORP846" s="191"/>
      <c r="ORQ846" s="191"/>
      <c r="ORR846" s="191"/>
      <c r="ORS846" s="191"/>
      <c r="ORT846" s="191"/>
      <c r="ORU846" s="191"/>
      <c r="ORV846" s="191"/>
      <c r="ORW846" s="191"/>
      <c r="ORX846" s="191"/>
      <c r="ORY846" s="191"/>
      <c r="ORZ846" s="191"/>
      <c r="OSA846" s="191"/>
      <c r="OSB846" s="191"/>
      <c r="OSC846" s="191"/>
      <c r="OSD846" s="191"/>
      <c r="OSE846" s="191"/>
      <c r="OSF846" s="191"/>
      <c r="OSG846" s="191"/>
      <c r="OSH846" s="191"/>
      <c r="OSI846" s="191"/>
      <c r="OSJ846" s="191"/>
      <c r="OSK846" s="191"/>
      <c r="OSL846" s="191"/>
      <c r="OSM846" s="191"/>
      <c r="OSN846" s="191"/>
      <c r="OSO846" s="191"/>
      <c r="OSP846" s="191"/>
      <c r="OSQ846" s="191"/>
      <c r="OSR846" s="191"/>
      <c r="OSS846" s="191"/>
      <c r="OST846" s="191"/>
      <c r="OSU846" s="191"/>
      <c r="OSV846" s="191"/>
      <c r="OSW846" s="191"/>
      <c r="OSX846" s="191"/>
      <c r="OSY846" s="191"/>
      <c r="OSZ846" s="191"/>
      <c r="OTA846" s="191"/>
      <c r="OTB846" s="191"/>
      <c r="OTC846" s="191"/>
      <c r="OTD846" s="191"/>
      <c r="OTE846" s="191"/>
      <c r="OTF846" s="191"/>
      <c r="OTG846" s="191"/>
      <c r="OTH846" s="191"/>
      <c r="OTI846" s="191"/>
      <c r="OTJ846" s="191"/>
      <c r="OTK846" s="191"/>
      <c r="OTL846" s="191"/>
      <c r="OTM846" s="191"/>
      <c r="OTN846" s="191"/>
      <c r="OTO846" s="191"/>
      <c r="OTP846" s="191"/>
      <c r="OTQ846" s="191"/>
      <c r="OTR846" s="191"/>
      <c r="OTS846" s="191"/>
      <c r="OTT846" s="191"/>
      <c r="OTU846" s="191"/>
      <c r="OTV846" s="191"/>
      <c r="OTW846" s="191"/>
      <c r="OTX846" s="191"/>
      <c r="OTY846" s="191"/>
      <c r="OTZ846" s="191"/>
      <c r="OUA846" s="191"/>
      <c r="OUB846" s="191"/>
      <c r="OUC846" s="191"/>
      <c r="OUD846" s="191"/>
      <c r="OUE846" s="191"/>
      <c r="OUF846" s="191"/>
      <c r="OUG846" s="191"/>
      <c r="OUH846" s="191"/>
      <c r="OUI846" s="191"/>
      <c r="OUJ846" s="191"/>
      <c r="OUK846" s="191"/>
      <c r="OUL846" s="191"/>
      <c r="OUM846" s="191"/>
      <c r="OUN846" s="191"/>
      <c r="OUO846" s="191"/>
      <c r="OUP846" s="191"/>
      <c r="OUQ846" s="191"/>
      <c r="OUR846" s="191"/>
      <c r="OUS846" s="191"/>
      <c r="OUT846" s="191"/>
      <c r="OUU846" s="191"/>
      <c r="OUV846" s="191"/>
      <c r="OUW846" s="191"/>
      <c r="OUX846" s="191"/>
      <c r="OUY846" s="191"/>
      <c r="OUZ846" s="191"/>
      <c r="OVA846" s="191"/>
      <c r="OVB846" s="191"/>
      <c r="OVC846" s="191"/>
      <c r="OVD846" s="191"/>
      <c r="OVE846" s="191"/>
      <c r="OVF846" s="191"/>
      <c r="OVG846" s="191"/>
      <c r="OVH846" s="191"/>
      <c r="OVI846" s="191"/>
      <c r="OVJ846" s="191"/>
      <c r="OVK846" s="191"/>
      <c r="OVL846" s="191"/>
      <c r="OVM846" s="191"/>
      <c r="OVN846" s="191"/>
      <c r="OVO846" s="191"/>
      <c r="OVP846" s="191"/>
      <c r="OVQ846" s="191"/>
      <c r="OVR846" s="191"/>
      <c r="OVS846" s="191"/>
      <c r="OVT846" s="191"/>
      <c r="OVU846" s="191"/>
      <c r="OVV846" s="191"/>
      <c r="OVW846" s="191"/>
      <c r="OVX846" s="191"/>
      <c r="OVY846" s="191"/>
      <c r="OVZ846" s="191"/>
      <c r="OWA846" s="191"/>
      <c r="OWB846" s="191"/>
      <c r="OWC846" s="191"/>
      <c r="OWD846" s="191"/>
      <c r="OWE846" s="191"/>
      <c r="OWF846" s="191"/>
      <c r="OWG846" s="191"/>
      <c r="OWH846" s="191"/>
      <c r="OWI846" s="191"/>
      <c r="OWJ846" s="191"/>
      <c r="OWK846" s="191"/>
      <c r="OWL846" s="191"/>
      <c r="OWM846" s="191"/>
      <c r="OWN846" s="191"/>
      <c r="OWO846" s="191"/>
      <c r="OWP846" s="191"/>
      <c r="OWQ846" s="191"/>
      <c r="OWR846" s="191"/>
      <c r="OWS846" s="191"/>
      <c r="OWT846" s="191"/>
      <c r="OWU846" s="191"/>
      <c r="OWV846" s="191"/>
      <c r="OWW846" s="191"/>
      <c r="OWX846" s="191"/>
      <c r="OWY846" s="191"/>
      <c r="OWZ846" s="191"/>
      <c r="OXA846" s="191"/>
      <c r="OXB846" s="191"/>
      <c r="OXC846" s="191"/>
      <c r="OXD846" s="191"/>
      <c r="OXE846" s="191"/>
      <c r="OXF846" s="191"/>
      <c r="OXG846" s="191"/>
      <c r="OXH846" s="191"/>
      <c r="OXI846" s="191"/>
      <c r="OXJ846" s="191"/>
      <c r="OXK846" s="191"/>
      <c r="OXL846" s="191"/>
      <c r="OXM846" s="191"/>
      <c r="OXN846" s="191"/>
      <c r="OXO846" s="191"/>
      <c r="OXP846" s="191"/>
      <c r="OXQ846" s="191"/>
      <c r="OXR846" s="191"/>
      <c r="OXS846" s="191"/>
      <c r="OXT846" s="191"/>
      <c r="OXU846" s="191"/>
      <c r="OXV846" s="191"/>
      <c r="OXW846" s="191"/>
      <c r="OXX846" s="191"/>
      <c r="OXY846" s="191"/>
      <c r="OXZ846" s="191"/>
      <c r="OYA846" s="191"/>
      <c r="OYB846" s="191"/>
      <c r="OYC846" s="191"/>
      <c r="OYD846" s="191"/>
      <c r="OYE846" s="191"/>
      <c r="OYF846" s="191"/>
      <c r="OYG846" s="191"/>
      <c r="OYH846" s="191"/>
      <c r="OYI846" s="191"/>
      <c r="OYJ846" s="191"/>
      <c r="OYK846" s="191"/>
      <c r="OYL846" s="191"/>
      <c r="OYM846" s="191"/>
      <c r="OYN846" s="191"/>
      <c r="OYO846" s="191"/>
      <c r="OYP846" s="191"/>
      <c r="OYQ846" s="191"/>
      <c r="OYR846" s="191"/>
      <c r="OYS846" s="191"/>
      <c r="OYT846" s="191"/>
      <c r="OYU846" s="191"/>
      <c r="OYV846" s="191"/>
      <c r="OYW846" s="191"/>
      <c r="OYX846" s="191"/>
      <c r="OYY846" s="191"/>
      <c r="OYZ846" s="191"/>
      <c r="OZA846" s="191"/>
      <c r="OZB846" s="191"/>
      <c r="OZC846" s="191"/>
      <c r="OZD846" s="191"/>
      <c r="OZE846" s="191"/>
      <c r="OZF846" s="191"/>
      <c r="OZG846" s="191"/>
      <c r="OZH846" s="191"/>
      <c r="OZI846" s="191"/>
      <c r="OZJ846" s="191"/>
      <c r="OZK846" s="191"/>
      <c r="OZL846" s="191"/>
      <c r="OZM846" s="191"/>
      <c r="OZN846" s="191"/>
      <c r="OZO846" s="191"/>
      <c r="OZP846" s="191"/>
      <c r="OZQ846" s="191"/>
      <c r="OZR846" s="191"/>
      <c r="OZS846" s="191"/>
      <c r="OZT846" s="191"/>
      <c r="OZU846" s="191"/>
      <c r="OZV846" s="191"/>
      <c r="OZW846" s="191"/>
      <c r="OZX846" s="191"/>
      <c r="OZY846" s="191"/>
      <c r="OZZ846" s="191"/>
      <c r="PAA846" s="191"/>
      <c r="PAB846" s="191"/>
      <c r="PAC846" s="191"/>
      <c r="PAD846" s="191"/>
      <c r="PAE846" s="191"/>
      <c r="PAF846" s="191"/>
      <c r="PAG846" s="191"/>
      <c r="PAH846" s="191"/>
      <c r="PAI846" s="191"/>
      <c r="PAJ846" s="191"/>
      <c r="PAK846" s="191"/>
      <c r="PAL846" s="191"/>
      <c r="PAM846" s="191"/>
      <c r="PAN846" s="191"/>
      <c r="PAO846" s="191"/>
      <c r="PAP846" s="191"/>
      <c r="PAQ846" s="191"/>
      <c r="PAR846" s="191"/>
      <c r="PAS846" s="191"/>
      <c r="PAT846" s="191"/>
      <c r="PAU846" s="191"/>
      <c r="PAV846" s="191"/>
      <c r="PAW846" s="191"/>
      <c r="PAX846" s="191"/>
      <c r="PAY846" s="191"/>
      <c r="PAZ846" s="191"/>
      <c r="PBA846" s="191"/>
      <c r="PBB846" s="191"/>
      <c r="PBC846" s="191"/>
      <c r="PBD846" s="191"/>
      <c r="PBE846" s="191"/>
      <c r="PBF846" s="191"/>
      <c r="PBG846" s="191"/>
      <c r="PBH846" s="191"/>
      <c r="PBI846" s="191"/>
      <c r="PBJ846" s="191"/>
      <c r="PBK846" s="191"/>
      <c r="PBL846" s="191"/>
      <c r="PBM846" s="191"/>
      <c r="PBN846" s="191"/>
      <c r="PBO846" s="191"/>
      <c r="PBP846" s="191"/>
      <c r="PBQ846" s="191"/>
      <c r="PBR846" s="191"/>
      <c r="PBS846" s="191"/>
      <c r="PBT846" s="191"/>
      <c r="PBU846" s="191"/>
      <c r="PBV846" s="191"/>
      <c r="PBW846" s="191"/>
      <c r="PBX846" s="191"/>
      <c r="PBY846" s="191"/>
      <c r="PBZ846" s="191"/>
      <c r="PCA846" s="191"/>
      <c r="PCB846" s="191"/>
      <c r="PCC846" s="191"/>
      <c r="PCD846" s="191"/>
      <c r="PCE846" s="191"/>
      <c r="PCF846" s="191"/>
      <c r="PCG846" s="191"/>
      <c r="PCH846" s="191"/>
      <c r="PCI846" s="191"/>
      <c r="PCJ846" s="191"/>
      <c r="PCK846" s="191"/>
      <c r="PCL846" s="191"/>
      <c r="PCM846" s="191"/>
      <c r="PCN846" s="191"/>
      <c r="PCO846" s="191"/>
      <c r="PCP846" s="191"/>
      <c r="PCQ846" s="191"/>
      <c r="PCR846" s="191"/>
      <c r="PCS846" s="191"/>
      <c r="PCT846" s="191"/>
      <c r="PCU846" s="191"/>
      <c r="PCV846" s="191"/>
      <c r="PCW846" s="191"/>
      <c r="PCX846" s="191"/>
      <c r="PCY846" s="191"/>
      <c r="PCZ846" s="191"/>
      <c r="PDA846" s="191"/>
      <c r="PDB846" s="191"/>
      <c r="PDC846" s="191"/>
      <c r="PDD846" s="191"/>
      <c r="PDE846" s="191"/>
      <c r="PDF846" s="191"/>
      <c r="PDG846" s="191"/>
      <c r="PDH846" s="191"/>
      <c r="PDI846" s="191"/>
      <c r="PDJ846" s="191"/>
      <c r="PDK846" s="191"/>
      <c r="PDL846" s="191"/>
      <c r="PDM846" s="191"/>
      <c r="PDN846" s="191"/>
      <c r="PDO846" s="191"/>
      <c r="PDP846" s="191"/>
      <c r="PDQ846" s="191"/>
      <c r="PDR846" s="191"/>
      <c r="PDS846" s="191"/>
      <c r="PDT846" s="191"/>
      <c r="PDU846" s="191"/>
      <c r="PDV846" s="191"/>
      <c r="PDW846" s="191"/>
      <c r="PDX846" s="191"/>
      <c r="PDY846" s="191"/>
      <c r="PDZ846" s="191"/>
      <c r="PEA846" s="191"/>
      <c r="PEB846" s="191"/>
      <c r="PEC846" s="191"/>
      <c r="PED846" s="191"/>
      <c r="PEE846" s="191"/>
      <c r="PEF846" s="191"/>
      <c r="PEG846" s="191"/>
      <c r="PEH846" s="191"/>
      <c r="PEI846" s="191"/>
      <c r="PEJ846" s="191"/>
      <c r="PEK846" s="191"/>
      <c r="PEL846" s="191"/>
      <c r="PEM846" s="191"/>
      <c r="PEN846" s="191"/>
      <c r="PEO846" s="191"/>
      <c r="PEP846" s="191"/>
      <c r="PEQ846" s="191"/>
      <c r="PER846" s="191"/>
      <c r="PES846" s="191"/>
      <c r="PET846" s="191"/>
      <c r="PEU846" s="191"/>
      <c r="PEV846" s="191"/>
      <c r="PEW846" s="191"/>
      <c r="PEX846" s="191"/>
      <c r="PEY846" s="191"/>
      <c r="PEZ846" s="191"/>
      <c r="PFA846" s="191"/>
      <c r="PFB846" s="191"/>
      <c r="PFC846" s="191"/>
      <c r="PFD846" s="191"/>
      <c r="PFE846" s="191"/>
      <c r="PFF846" s="191"/>
      <c r="PFG846" s="191"/>
      <c r="PFH846" s="191"/>
      <c r="PFI846" s="191"/>
      <c r="PFJ846" s="191"/>
      <c r="PFK846" s="191"/>
      <c r="PFL846" s="191"/>
      <c r="PFM846" s="191"/>
      <c r="PFN846" s="191"/>
      <c r="PFO846" s="191"/>
      <c r="PFP846" s="191"/>
      <c r="PFQ846" s="191"/>
      <c r="PFR846" s="191"/>
      <c r="PFS846" s="191"/>
      <c r="PFT846" s="191"/>
      <c r="PFU846" s="191"/>
      <c r="PFV846" s="191"/>
      <c r="PFW846" s="191"/>
      <c r="PFX846" s="191"/>
      <c r="PFY846" s="191"/>
      <c r="PFZ846" s="191"/>
      <c r="PGA846" s="191"/>
      <c r="PGB846" s="191"/>
      <c r="PGC846" s="191"/>
      <c r="PGD846" s="191"/>
      <c r="PGE846" s="191"/>
      <c r="PGF846" s="191"/>
      <c r="PGG846" s="191"/>
      <c r="PGH846" s="191"/>
      <c r="PGI846" s="191"/>
      <c r="PGJ846" s="191"/>
      <c r="PGK846" s="191"/>
      <c r="PGL846" s="191"/>
      <c r="PGM846" s="191"/>
      <c r="PGN846" s="191"/>
      <c r="PGO846" s="191"/>
      <c r="PGP846" s="191"/>
      <c r="PGQ846" s="191"/>
      <c r="PGR846" s="191"/>
      <c r="PGS846" s="191"/>
      <c r="PGT846" s="191"/>
      <c r="PGU846" s="191"/>
      <c r="PGV846" s="191"/>
      <c r="PGW846" s="191"/>
      <c r="PGX846" s="191"/>
      <c r="PGY846" s="191"/>
      <c r="PGZ846" s="191"/>
      <c r="PHA846" s="191"/>
      <c r="PHB846" s="191"/>
      <c r="PHC846" s="191"/>
      <c r="PHD846" s="191"/>
      <c r="PHE846" s="191"/>
      <c r="PHF846" s="191"/>
      <c r="PHG846" s="191"/>
      <c r="PHH846" s="191"/>
      <c r="PHI846" s="191"/>
      <c r="PHJ846" s="191"/>
      <c r="PHK846" s="191"/>
      <c r="PHL846" s="191"/>
      <c r="PHM846" s="191"/>
      <c r="PHN846" s="191"/>
      <c r="PHO846" s="191"/>
      <c r="PHP846" s="191"/>
      <c r="PHQ846" s="191"/>
      <c r="PHR846" s="191"/>
      <c r="PHS846" s="191"/>
      <c r="PHT846" s="191"/>
      <c r="PHU846" s="191"/>
      <c r="PHV846" s="191"/>
      <c r="PHW846" s="191"/>
      <c r="PHX846" s="191"/>
      <c r="PHY846" s="191"/>
      <c r="PHZ846" s="191"/>
      <c r="PIA846" s="191"/>
      <c r="PIB846" s="191"/>
      <c r="PIC846" s="191"/>
      <c r="PID846" s="191"/>
      <c r="PIE846" s="191"/>
      <c r="PIF846" s="191"/>
      <c r="PIG846" s="191"/>
      <c r="PIH846" s="191"/>
      <c r="PII846" s="191"/>
      <c r="PIJ846" s="191"/>
      <c r="PIK846" s="191"/>
      <c r="PIL846" s="191"/>
      <c r="PIM846" s="191"/>
      <c r="PIN846" s="191"/>
      <c r="PIO846" s="191"/>
      <c r="PIP846" s="191"/>
      <c r="PIQ846" s="191"/>
      <c r="PIR846" s="191"/>
      <c r="PIS846" s="191"/>
      <c r="PIT846" s="191"/>
      <c r="PIU846" s="191"/>
      <c r="PIV846" s="191"/>
      <c r="PIW846" s="191"/>
      <c r="PIX846" s="191"/>
      <c r="PIY846" s="191"/>
      <c r="PIZ846" s="191"/>
      <c r="PJA846" s="191"/>
      <c r="PJB846" s="191"/>
      <c r="PJC846" s="191"/>
      <c r="PJD846" s="191"/>
      <c r="PJE846" s="191"/>
      <c r="PJF846" s="191"/>
      <c r="PJG846" s="191"/>
      <c r="PJH846" s="191"/>
      <c r="PJI846" s="191"/>
      <c r="PJJ846" s="191"/>
      <c r="PJK846" s="191"/>
      <c r="PJL846" s="191"/>
      <c r="PJM846" s="191"/>
      <c r="PJN846" s="191"/>
      <c r="PJO846" s="191"/>
      <c r="PJP846" s="191"/>
      <c r="PJQ846" s="191"/>
      <c r="PJR846" s="191"/>
      <c r="PJS846" s="191"/>
      <c r="PJT846" s="191"/>
      <c r="PJU846" s="191"/>
      <c r="PJV846" s="191"/>
      <c r="PJW846" s="191"/>
      <c r="PJX846" s="191"/>
      <c r="PJY846" s="191"/>
      <c r="PJZ846" s="191"/>
      <c r="PKA846" s="191"/>
      <c r="PKB846" s="191"/>
      <c r="PKC846" s="191"/>
      <c r="PKD846" s="191"/>
      <c r="PKE846" s="191"/>
      <c r="PKF846" s="191"/>
      <c r="PKG846" s="191"/>
      <c r="PKH846" s="191"/>
      <c r="PKI846" s="191"/>
      <c r="PKJ846" s="191"/>
      <c r="PKK846" s="191"/>
      <c r="PKL846" s="191"/>
      <c r="PKM846" s="191"/>
      <c r="PKN846" s="191"/>
      <c r="PKO846" s="191"/>
      <c r="PKP846" s="191"/>
      <c r="PKQ846" s="191"/>
      <c r="PKR846" s="191"/>
      <c r="PKS846" s="191"/>
      <c r="PKT846" s="191"/>
      <c r="PKU846" s="191"/>
      <c r="PKV846" s="191"/>
      <c r="PKW846" s="191"/>
      <c r="PKX846" s="191"/>
      <c r="PKY846" s="191"/>
      <c r="PKZ846" s="191"/>
      <c r="PLA846" s="191"/>
      <c r="PLB846" s="191"/>
      <c r="PLC846" s="191"/>
      <c r="PLD846" s="191"/>
      <c r="PLE846" s="191"/>
      <c r="PLF846" s="191"/>
      <c r="PLG846" s="191"/>
      <c r="PLH846" s="191"/>
      <c r="PLI846" s="191"/>
      <c r="PLJ846" s="191"/>
      <c r="PLK846" s="191"/>
      <c r="PLL846" s="191"/>
      <c r="PLM846" s="191"/>
      <c r="PLN846" s="191"/>
      <c r="PLO846" s="191"/>
      <c r="PLP846" s="191"/>
      <c r="PLQ846" s="191"/>
      <c r="PLR846" s="191"/>
      <c r="PLS846" s="191"/>
      <c r="PLT846" s="191"/>
      <c r="PLU846" s="191"/>
      <c r="PLV846" s="191"/>
      <c r="PLW846" s="191"/>
      <c r="PLX846" s="191"/>
      <c r="PLY846" s="191"/>
      <c r="PLZ846" s="191"/>
      <c r="PMA846" s="191"/>
      <c r="PMB846" s="191"/>
      <c r="PMC846" s="191"/>
      <c r="PMD846" s="191"/>
      <c r="PME846" s="191"/>
      <c r="PMF846" s="191"/>
      <c r="PMG846" s="191"/>
      <c r="PMH846" s="191"/>
      <c r="PMI846" s="191"/>
      <c r="PMJ846" s="191"/>
      <c r="PMK846" s="191"/>
      <c r="PML846" s="191"/>
      <c r="PMM846" s="191"/>
      <c r="PMN846" s="191"/>
      <c r="PMO846" s="191"/>
      <c r="PMP846" s="191"/>
      <c r="PMQ846" s="191"/>
      <c r="PMR846" s="191"/>
      <c r="PMS846" s="191"/>
      <c r="PMT846" s="191"/>
      <c r="PMU846" s="191"/>
      <c r="PMV846" s="191"/>
      <c r="PMW846" s="191"/>
      <c r="PMX846" s="191"/>
      <c r="PMY846" s="191"/>
      <c r="PMZ846" s="191"/>
      <c r="PNA846" s="191"/>
      <c r="PNB846" s="191"/>
      <c r="PNC846" s="191"/>
      <c r="PND846" s="191"/>
      <c r="PNE846" s="191"/>
      <c r="PNF846" s="191"/>
      <c r="PNG846" s="191"/>
      <c r="PNH846" s="191"/>
      <c r="PNI846" s="191"/>
      <c r="PNJ846" s="191"/>
      <c r="PNK846" s="191"/>
      <c r="PNL846" s="191"/>
      <c r="PNM846" s="191"/>
      <c r="PNN846" s="191"/>
      <c r="PNO846" s="191"/>
      <c r="PNP846" s="191"/>
      <c r="PNQ846" s="191"/>
      <c r="PNR846" s="191"/>
      <c r="PNS846" s="191"/>
      <c r="PNT846" s="191"/>
      <c r="PNU846" s="191"/>
      <c r="PNV846" s="191"/>
      <c r="PNW846" s="191"/>
      <c r="PNX846" s="191"/>
      <c r="PNY846" s="191"/>
      <c r="PNZ846" s="191"/>
      <c r="POA846" s="191"/>
      <c r="POB846" s="191"/>
      <c r="POC846" s="191"/>
      <c r="POD846" s="191"/>
      <c r="POE846" s="191"/>
      <c r="POF846" s="191"/>
      <c r="POG846" s="191"/>
      <c r="POH846" s="191"/>
      <c r="POI846" s="191"/>
      <c r="POJ846" s="191"/>
      <c r="POK846" s="191"/>
      <c r="POL846" s="191"/>
      <c r="POM846" s="191"/>
      <c r="PON846" s="191"/>
      <c r="POO846" s="191"/>
      <c r="POP846" s="191"/>
      <c r="POQ846" s="191"/>
      <c r="POR846" s="191"/>
      <c r="POS846" s="191"/>
      <c r="POT846" s="191"/>
      <c r="POU846" s="191"/>
      <c r="POV846" s="191"/>
      <c r="POW846" s="191"/>
      <c r="POX846" s="191"/>
      <c r="POY846" s="191"/>
      <c r="POZ846" s="191"/>
      <c r="PPA846" s="191"/>
      <c r="PPB846" s="191"/>
      <c r="PPC846" s="191"/>
      <c r="PPD846" s="191"/>
      <c r="PPE846" s="191"/>
      <c r="PPF846" s="191"/>
      <c r="PPG846" s="191"/>
      <c r="PPH846" s="191"/>
      <c r="PPI846" s="191"/>
      <c r="PPJ846" s="191"/>
      <c r="PPK846" s="191"/>
      <c r="PPL846" s="191"/>
      <c r="PPM846" s="191"/>
      <c r="PPN846" s="191"/>
      <c r="PPO846" s="191"/>
      <c r="PPP846" s="191"/>
      <c r="PPQ846" s="191"/>
      <c r="PPR846" s="191"/>
      <c r="PPS846" s="191"/>
      <c r="PPT846" s="191"/>
      <c r="PPU846" s="191"/>
      <c r="PPV846" s="191"/>
      <c r="PPW846" s="191"/>
      <c r="PPX846" s="191"/>
      <c r="PPY846" s="191"/>
      <c r="PPZ846" s="191"/>
      <c r="PQA846" s="191"/>
      <c r="PQB846" s="191"/>
      <c r="PQC846" s="191"/>
      <c r="PQD846" s="191"/>
      <c r="PQE846" s="191"/>
      <c r="PQF846" s="191"/>
      <c r="PQG846" s="191"/>
      <c r="PQH846" s="191"/>
      <c r="PQI846" s="191"/>
      <c r="PQJ846" s="191"/>
      <c r="PQK846" s="191"/>
      <c r="PQL846" s="191"/>
      <c r="PQM846" s="191"/>
      <c r="PQN846" s="191"/>
      <c r="PQO846" s="191"/>
      <c r="PQP846" s="191"/>
      <c r="PQQ846" s="191"/>
      <c r="PQR846" s="191"/>
      <c r="PQS846" s="191"/>
      <c r="PQT846" s="191"/>
      <c r="PQU846" s="191"/>
      <c r="PQV846" s="191"/>
      <c r="PQW846" s="191"/>
      <c r="PQX846" s="191"/>
      <c r="PQY846" s="191"/>
      <c r="PQZ846" s="191"/>
      <c r="PRA846" s="191"/>
      <c r="PRB846" s="191"/>
      <c r="PRC846" s="191"/>
      <c r="PRD846" s="191"/>
      <c r="PRE846" s="191"/>
      <c r="PRF846" s="191"/>
      <c r="PRG846" s="191"/>
      <c r="PRH846" s="191"/>
      <c r="PRI846" s="191"/>
      <c r="PRJ846" s="191"/>
      <c r="PRK846" s="191"/>
      <c r="PRL846" s="191"/>
      <c r="PRM846" s="191"/>
      <c r="PRN846" s="191"/>
      <c r="PRO846" s="191"/>
      <c r="PRP846" s="191"/>
      <c r="PRQ846" s="191"/>
      <c r="PRR846" s="191"/>
      <c r="PRS846" s="191"/>
      <c r="PRT846" s="191"/>
      <c r="PRU846" s="191"/>
      <c r="PRV846" s="191"/>
      <c r="PRW846" s="191"/>
      <c r="PRX846" s="191"/>
      <c r="PRY846" s="191"/>
      <c r="PRZ846" s="191"/>
      <c r="PSA846" s="191"/>
      <c r="PSB846" s="191"/>
      <c r="PSC846" s="191"/>
      <c r="PSD846" s="191"/>
      <c r="PSE846" s="191"/>
      <c r="PSF846" s="191"/>
      <c r="PSG846" s="191"/>
      <c r="PSH846" s="191"/>
      <c r="PSI846" s="191"/>
      <c r="PSJ846" s="191"/>
      <c r="PSK846" s="191"/>
      <c r="PSL846" s="191"/>
      <c r="PSM846" s="191"/>
      <c r="PSN846" s="191"/>
      <c r="PSO846" s="191"/>
      <c r="PSP846" s="191"/>
      <c r="PSQ846" s="191"/>
      <c r="PSR846" s="191"/>
      <c r="PSS846" s="191"/>
      <c r="PST846" s="191"/>
      <c r="PSU846" s="191"/>
      <c r="PSV846" s="191"/>
      <c r="PSW846" s="191"/>
      <c r="PSX846" s="191"/>
      <c r="PSY846" s="191"/>
      <c r="PSZ846" s="191"/>
      <c r="PTA846" s="191"/>
      <c r="PTB846" s="191"/>
      <c r="PTC846" s="191"/>
      <c r="PTD846" s="191"/>
      <c r="PTE846" s="191"/>
      <c r="PTF846" s="191"/>
      <c r="PTG846" s="191"/>
      <c r="PTH846" s="191"/>
      <c r="PTI846" s="191"/>
      <c r="PTJ846" s="191"/>
      <c r="PTK846" s="191"/>
      <c r="PTL846" s="191"/>
      <c r="PTM846" s="191"/>
      <c r="PTN846" s="191"/>
      <c r="PTO846" s="191"/>
      <c r="PTP846" s="191"/>
      <c r="PTQ846" s="191"/>
      <c r="PTR846" s="191"/>
      <c r="PTS846" s="191"/>
      <c r="PTT846" s="191"/>
      <c r="PTU846" s="191"/>
      <c r="PTV846" s="191"/>
      <c r="PTW846" s="191"/>
      <c r="PTX846" s="191"/>
      <c r="PTY846" s="191"/>
      <c r="PTZ846" s="191"/>
      <c r="PUA846" s="191"/>
      <c r="PUB846" s="191"/>
      <c r="PUC846" s="191"/>
      <c r="PUD846" s="191"/>
      <c r="PUE846" s="191"/>
      <c r="PUF846" s="191"/>
      <c r="PUG846" s="191"/>
      <c r="PUH846" s="191"/>
      <c r="PUI846" s="191"/>
      <c r="PUJ846" s="191"/>
      <c r="PUK846" s="191"/>
      <c r="PUL846" s="191"/>
      <c r="PUM846" s="191"/>
      <c r="PUN846" s="191"/>
      <c r="PUO846" s="191"/>
      <c r="PUP846" s="191"/>
      <c r="PUQ846" s="191"/>
      <c r="PUR846" s="191"/>
      <c r="PUS846" s="191"/>
      <c r="PUT846" s="191"/>
      <c r="PUU846" s="191"/>
      <c r="PUV846" s="191"/>
      <c r="PUW846" s="191"/>
      <c r="PUX846" s="191"/>
      <c r="PUY846" s="191"/>
      <c r="PUZ846" s="191"/>
      <c r="PVA846" s="191"/>
      <c r="PVB846" s="191"/>
      <c r="PVC846" s="191"/>
      <c r="PVD846" s="191"/>
      <c r="PVE846" s="191"/>
      <c r="PVF846" s="191"/>
      <c r="PVG846" s="191"/>
      <c r="PVH846" s="191"/>
      <c r="PVI846" s="191"/>
      <c r="PVJ846" s="191"/>
      <c r="PVK846" s="191"/>
      <c r="PVL846" s="191"/>
      <c r="PVM846" s="191"/>
      <c r="PVN846" s="191"/>
      <c r="PVO846" s="191"/>
      <c r="PVP846" s="191"/>
      <c r="PVQ846" s="191"/>
      <c r="PVR846" s="191"/>
      <c r="PVS846" s="191"/>
      <c r="PVT846" s="191"/>
      <c r="PVU846" s="191"/>
      <c r="PVV846" s="191"/>
      <c r="PVW846" s="191"/>
      <c r="PVX846" s="191"/>
      <c r="PVY846" s="191"/>
      <c r="PVZ846" s="191"/>
      <c r="PWA846" s="191"/>
      <c r="PWB846" s="191"/>
      <c r="PWC846" s="191"/>
      <c r="PWD846" s="191"/>
      <c r="PWE846" s="191"/>
      <c r="PWF846" s="191"/>
      <c r="PWG846" s="191"/>
      <c r="PWH846" s="191"/>
      <c r="PWI846" s="191"/>
      <c r="PWJ846" s="191"/>
      <c r="PWK846" s="191"/>
      <c r="PWL846" s="191"/>
      <c r="PWM846" s="191"/>
      <c r="PWN846" s="191"/>
      <c r="PWO846" s="191"/>
      <c r="PWP846" s="191"/>
      <c r="PWQ846" s="191"/>
      <c r="PWR846" s="191"/>
      <c r="PWS846" s="191"/>
      <c r="PWT846" s="191"/>
      <c r="PWU846" s="191"/>
      <c r="PWV846" s="191"/>
      <c r="PWW846" s="191"/>
      <c r="PWX846" s="191"/>
      <c r="PWY846" s="191"/>
      <c r="PWZ846" s="191"/>
      <c r="PXA846" s="191"/>
      <c r="PXB846" s="191"/>
      <c r="PXC846" s="191"/>
      <c r="PXD846" s="191"/>
      <c r="PXE846" s="191"/>
      <c r="PXF846" s="191"/>
      <c r="PXG846" s="191"/>
      <c r="PXH846" s="191"/>
      <c r="PXI846" s="191"/>
      <c r="PXJ846" s="191"/>
      <c r="PXK846" s="191"/>
      <c r="PXL846" s="191"/>
      <c r="PXM846" s="191"/>
      <c r="PXN846" s="191"/>
      <c r="PXO846" s="191"/>
      <c r="PXP846" s="191"/>
      <c r="PXQ846" s="191"/>
      <c r="PXR846" s="191"/>
      <c r="PXS846" s="191"/>
      <c r="PXT846" s="191"/>
      <c r="PXU846" s="191"/>
      <c r="PXV846" s="191"/>
      <c r="PXW846" s="191"/>
      <c r="PXX846" s="191"/>
      <c r="PXY846" s="191"/>
      <c r="PXZ846" s="191"/>
      <c r="PYA846" s="191"/>
      <c r="PYB846" s="191"/>
      <c r="PYC846" s="191"/>
      <c r="PYD846" s="191"/>
      <c r="PYE846" s="191"/>
      <c r="PYF846" s="191"/>
      <c r="PYG846" s="191"/>
      <c r="PYH846" s="191"/>
      <c r="PYI846" s="191"/>
      <c r="PYJ846" s="191"/>
      <c r="PYK846" s="191"/>
      <c r="PYL846" s="191"/>
      <c r="PYM846" s="191"/>
      <c r="PYN846" s="191"/>
      <c r="PYO846" s="191"/>
      <c r="PYP846" s="191"/>
      <c r="PYQ846" s="191"/>
      <c r="PYR846" s="191"/>
      <c r="PYS846" s="191"/>
      <c r="PYT846" s="191"/>
      <c r="PYU846" s="191"/>
      <c r="PYV846" s="191"/>
      <c r="PYW846" s="191"/>
      <c r="PYX846" s="191"/>
      <c r="PYY846" s="191"/>
      <c r="PYZ846" s="191"/>
      <c r="PZA846" s="191"/>
      <c r="PZB846" s="191"/>
      <c r="PZC846" s="191"/>
      <c r="PZD846" s="191"/>
      <c r="PZE846" s="191"/>
      <c r="PZF846" s="191"/>
      <c r="PZG846" s="191"/>
      <c r="PZH846" s="191"/>
      <c r="PZI846" s="191"/>
      <c r="PZJ846" s="191"/>
      <c r="PZK846" s="191"/>
      <c r="PZL846" s="191"/>
      <c r="PZM846" s="191"/>
      <c r="PZN846" s="191"/>
      <c r="PZO846" s="191"/>
      <c r="PZP846" s="191"/>
      <c r="PZQ846" s="191"/>
      <c r="PZR846" s="191"/>
      <c r="PZS846" s="191"/>
      <c r="PZT846" s="191"/>
      <c r="PZU846" s="191"/>
      <c r="PZV846" s="191"/>
      <c r="PZW846" s="191"/>
      <c r="PZX846" s="191"/>
      <c r="PZY846" s="191"/>
      <c r="PZZ846" s="191"/>
      <c r="QAA846" s="191"/>
      <c r="QAB846" s="191"/>
      <c r="QAC846" s="191"/>
      <c r="QAD846" s="191"/>
      <c r="QAE846" s="191"/>
      <c r="QAF846" s="191"/>
      <c r="QAG846" s="191"/>
      <c r="QAH846" s="191"/>
      <c r="QAI846" s="191"/>
      <c r="QAJ846" s="191"/>
      <c r="QAK846" s="191"/>
      <c r="QAL846" s="191"/>
      <c r="QAM846" s="191"/>
      <c r="QAN846" s="191"/>
      <c r="QAO846" s="191"/>
      <c r="QAP846" s="191"/>
      <c r="QAQ846" s="191"/>
      <c r="QAR846" s="191"/>
      <c r="QAS846" s="191"/>
      <c r="QAT846" s="191"/>
      <c r="QAU846" s="191"/>
      <c r="QAV846" s="191"/>
      <c r="QAW846" s="191"/>
      <c r="QAX846" s="191"/>
      <c r="QAY846" s="191"/>
      <c r="QAZ846" s="191"/>
      <c r="QBA846" s="191"/>
      <c r="QBB846" s="191"/>
      <c r="QBC846" s="191"/>
      <c r="QBD846" s="191"/>
      <c r="QBE846" s="191"/>
      <c r="QBF846" s="191"/>
      <c r="QBG846" s="191"/>
      <c r="QBH846" s="191"/>
      <c r="QBI846" s="191"/>
      <c r="QBJ846" s="191"/>
      <c r="QBK846" s="191"/>
      <c r="QBL846" s="191"/>
      <c r="QBM846" s="191"/>
      <c r="QBN846" s="191"/>
      <c r="QBO846" s="191"/>
      <c r="QBP846" s="191"/>
      <c r="QBQ846" s="191"/>
      <c r="QBR846" s="191"/>
      <c r="QBS846" s="191"/>
      <c r="QBT846" s="191"/>
      <c r="QBU846" s="191"/>
      <c r="QBV846" s="191"/>
      <c r="QBW846" s="191"/>
      <c r="QBX846" s="191"/>
      <c r="QBY846" s="191"/>
      <c r="QBZ846" s="191"/>
      <c r="QCA846" s="191"/>
      <c r="QCB846" s="191"/>
      <c r="QCC846" s="191"/>
      <c r="QCD846" s="191"/>
      <c r="QCE846" s="191"/>
      <c r="QCF846" s="191"/>
      <c r="QCG846" s="191"/>
      <c r="QCH846" s="191"/>
      <c r="QCI846" s="191"/>
      <c r="QCJ846" s="191"/>
      <c r="QCK846" s="191"/>
      <c r="QCL846" s="191"/>
      <c r="QCM846" s="191"/>
      <c r="QCN846" s="191"/>
      <c r="QCO846" s="191"/>
      <c r="QCP846" s="191"/>
      <c r="QCQ846" s="191"/>
      <c r="QCR846" s="191"/>
      <c r="QCS846" s="191"/>
      <c r="QCT846" s="191"/>
      <c r="QCU846" s="191"/>
      <c r="QCV846" s="191"/>
      <c r="QCW846" s="191"/>
      <c r="QCX846" s="191"/>
      <c r="QCY846" s="191"/>
      <c r="QCZ846" s="191"/>
      <c r="QDA846" s="191"/>
      <c r="QDB846" s="191"/>
      <c r="QDC846" s="191"/>
      <c r="QDD846" s="191"/>
      <c r="QDE846" s="191"/>
      <c r="QDF846" s="191"/>
      <c r="QDG846" s="191"/>
      <c r="QDH846" s="191"/>
      <c r="QDI846" s="191"/>
      <c r="QDJ846" s="191"/>
      <c r="QDK846" s="191"/>
      <c r="QDL846" s="191"/>
      <c r="QDM846" s="191"/>
      <c r="QDN846" s="191"/>
      <c r="QDO846" s="191"/>
      <c r="QDP846" s="191"/>
      <c r="QDQ846" s="191"/>
      <c r="QDR846" s="191"/>
      <c r="QDS846" s="191"/>
      <c r="QDT846" s="191"/>
      <c r="QDU846" s="191"/>
      <c r="QDV846" s="191"/>
      <c r="QDW846" s="191"/>
      <c r="QDX846" s="191"/>
      <c r="QDY846" s="191"/>
      <c r="QDZ846" s="191"/>
      <c r="QEA846" s="191"/>
      <c r="QEB846" s="191"/>
      <c r="QEC846" s="191"/>
      <c r="QED846" s="191"/>
      <c r="QEE846" s="191"/>
      <c r="QEF846" s="191"/>
      <c r="QEG846" s="191"/>
      <c r="QEH846" s="191"/>
      <c r="QEI846" s="191"/>
      <c r="QEJ846" s="191"/>
      <c r="QEK846" s="191"/>
      <c r="QEL846" s="191"/>
      <c r="QEM846" s="191"/>
      <c r="QEN846" s="191"/>
      <c r="QEO846" s="191"/>
      <c r="QEP846" s="191"/>
      <c r="QEQ846" s="191"/>
      <c r="QER846" s="191"/>
      <c r="QES846" s="191"/>
      <c r="QET846" s="191"/>
      <c r="QEU846" s="191"/>
      <c r="QEV846" s="191"/>
      <c r="QEW846" s="191"/>
      <c r="QEX846" s="191"/>
      <c r="QEY846" s="191"/>
      <c r="QEZ846" s="191"/>
      <c r="QFA846" s="191"/>
      <c r="QFB846" s="191"/>
      <c r="QFC846" s="191"/>
      <c r="QFD846" s="191"/>
      <c r="QFE846" s="191"/>
      <c r="QFF846" s="191"/>
      <c r="QFG846" s="191"/>
      <c r="QFH846" s="191"/>
      <c r="QFI846" s="191"/>
      <c r="QFJ846" s="191"/>
      <c r="QFK846" s="191"/>
      <c r="QFL846" s="191"/>
      <c r="QFM846" s="191"/>
      <c r="QFN846" s="191"/>
      <c r="QFO846" s="191"/>
      <c r="QFP846" s="191"/>
      <c r="QFQ846" s="191"/>
      <c r="QFR846" s="191"/>
      <c r="QFS846" s="191"/>
      <c r="QFT846" s="191"/>
      <c r="QFU846" s="191"/>
      <c r="QFV846" s="191"/>
      <c r="QFW846" s="191"/>
      <c r="QFX846" s="191"/>
      <c r="QFY846" s="191"/>
      <c r="QFZ846" s="191"/>
      <c r="QGA846" s="191"/>
      <c r="QGB846" s="191"/>
      <c r="QGC846" s="191"/>
      <c r="QGD846" s="191"/>
      <c r="QGE846" s="191"/>
      <c r="QGF846" s="191"/>
      <c r="QGG846" s="191"/>
      <c r="QGH846" s="191"/>
      <c r="QGI846" s="191"/>
      <c r="QGJ846" s="191"/>
      <c r="QGK846" s="191"/>
      <c r="QGL846" s="191"/>
      <c r="QGM846" s="191"/>
      <c r="QGN846" s="191"/>
      <c r="QGO846" s="191"/>
      <c r="QGP846" s="191"/>
      <c r="QGQ846" s="191"/>
      <c r="QGR846" s="191"/>
      <c r="QGS846" s="191"/>
      <c r="QGT846" s="191"/>
      <c r="QGU846" s="191"/>
      <c r="QGV846" s="191"/>
      <c r="QGW846" s="191"/>
      <c r="QGX846" s="191"/>
      <c r="QGY846" s="191"/>
      <c r="QGZ846" s="191"/>
      <c r="QHA846" s="191"/>
      <c r="QHB846" s="191"/>
      <c r="QHC846" s="191"/>
      <c r="QHD846" s="191"/>
      <c r="QHE846" s="191"/>
      <c r="QHF846" s="191"/>
      <c r="QHG846" s="191"/>
      <c r="QHH846" s="191"/>
      <c r="QHI846" s="191"/>
      <c r="QHJ846" s="191"/>
      <c r="QHK846" s="191"/>
      <c r="QHL846" s="191"/>
      <c r="QHM846" s="191"/>
      <c r="QHN846" s="191"/>
      <c r="QHO846" s="191"/>
      <c r="QHP846" s="191"/>
      <c r="QHQ846" s="191"/>
      <c r="QHR846" s="191"/>
      <c r="QHS846" s="191"/>
      <c r="QHT846" s="191"/>
      <c r="QHU846" s="191"/>
      <c r="QHV846" s="191"/>
      <c r="QHW846" s="191"/>
      <c r="QHX846" s="191"/>
      <c r="QHY846" s="191"/>
      <c r="QHZ846" s="191"/>
      <c r="QIA846" s="191"/>
      <c r="QIB846" s="191"/>
      <c r="QIC846" s="191"/>
      <c r="QID846" s="191"/>
      <c r="QIE846" s="191"/>
      <c r="QIF846" s="191"/>
      <c r="QIG846" s="191"/>
      <c r="QIH846" s="191"/>
      <c r="QII846" s="191"/>
      <c r="QIJ846" s="191"/>
      <c r="QIK846" s="191"/>
      <c r="QIL846" s="191"/>
      <c r="QIM846" s="191"/>
      <c r="QIN846" s="191"/>
      <c r="QIO846" s="191"/>
      <c r="QIP846" s="191"/>
      <c r="QIQ846" s="191"/>
      <c r="QIR846" s="191"/>
      <c r="QIS846" s="191"/>
      <c r="QIT846" s="191"/>
      <c r="QIU846" s="191"/>
      <c r="QIV846" s="191"/>
      <c r="QIW846" s="191"/>
      <c r="QIX846" s="191"/>
      <c r="QIY846" s="191"/>
      <c r="QIZ846" s="191"/>
      <c r="QJA846" s="191"/>
      <c r="QJB846" s="191"/>
      <c r="QJC846" s="191"/>
      <c r="QJD846" s="191"/>
      <c r="QJE846" s="191"/>
      <c r="QJF846" s="191"/>
      <c r="QJG846" s="191"/>
      <c r="QJH846" s="191"/>
      <c r="QJI846" s="191"/>
      <c r="QJJ846" s="191"/>
      <c r="QJK846" s="191"/>
      <c r="QJL846" s="191"/>
      <c r="QJM846" s="191"/>
      <c r="QJN846" s="191"/>
      <c r="QJO846" s="191"/>
      <c r="QJP846" s="191"/>
      <c r="QJQ846" s="191"/>
      <c r="QJR846" s="191"/>
      <c r="QJS846" s="191"/>
      <c r="QJT846" s="191"/>
      <c r="QJU846" s="191"/>
      <c r="QJV846" s="191"/>
      <c r="QJW846" s="191"/>
      <c r="QJX846" s="191"/>
      <c r="QJY846" s="191"/>
      <c r="QJZ846" s="191"/>
      <c r="QKA846" s="191"/>
      <c r="QKB846" s="191"/>
      <c r="QKC846" s="191"/>
      <c r="QKD846" s="191"/>
      <c r="QKE846" s="191"/>
      <c r="QKF846" s="191"/>
      <c r="QKG846" s="191"/>
      <c r="QKH846" s="191"/>
      <c r="QKI846" s="191"/>
      <c r="QKJ846" s="191"/>
      <c r="QKK846" s="191"/>
      <c r="QKL846" s="191"/>
      <c r="QKM846" s="191"/>
      <c r="QKN846" s="191"/>
      <c r="QKO846" s="191"/>
      <c r="QKP846" s="191"/>
      <c r="QKQ846" s="191"/>
      <c r="QKR846" s="191"/>
      <c r="QKS846" s="191"/>
      <c r="QKT846" s="191"/>
      <c r="QKU846" s="191"/>
      <c r="QKV846" s="191"/>
      <c r="QKW846" s="191"/>
      <c r="QKX846" s="191"/>
      <c r="QKY846" s="191"/>
      <c r="QKZ846" s="191"/>
      <c r="QLA846" s="191"/>
      <c r="QLB846" s="191"/>
      <c r="QLC846" s="191"/>
      <c r="QLD846" s="191"/>
      <c r="QLE846" s="191"/>
      <c r="QLF846" s="191"/>
      <c r="QLG846" s="191"/>
      <c r="QLH846" s="191"/>
      <c r="QLI846" s="191"/>
      <c r="QLJ846" s="191"/>
      <c r="QLK846" s="191"/>
      <c r="QLL846" s="191"/>
      <c r="QLM846" s="191"/>
      <c r="QLN846" s="191"/>
      <c r="QLO846" s="191"/>
      <c r="QLP846" s="191"/>
      <c r="QLQ846" s="191"/>
      <c r="QLR846" s="191"/>
      <c r="QLS846" s="191"/>
      <c r="QLT846" s="191"/>
      <c r="QLU846" s="191"/>
      <c r="QLV846" s="191"/>
      <c r="QLW846" s="191"/>
      <c r="QLX846" s="191"/>
      <c r="QLY846" s="191"/>
      <c r="QLZ846" s="191"/>
      <c r="QMA846" s="191"/>
      <c r="QMB846" s="191"/>
      <c r="QMC846" s="191"/>
      <c r="QMD846" s="191"/>
      <c r="QME846" s="191"/>
      <c r="QMF846" s="191"/>
      <c r="QMG846" s="191"/>
      <c r="QMH846" s="191"/>
      <c r="QMI846" s="191"/>
      <c r="QMJ846" s="191"/>
      <c r="QMK846" s="191"/>
      <c r="QML846" s="191"/>
      <c r="QMM846" s="191"/>
      <c r="QMN846" s="191"/>
      <c r="QMO846" s="191"/>
      <c r="QMP846" s="191"/>
      <c r="QMQ846" s="191"/>
      <c r="QMR846" s="191"/>
      <c r="QMS846" s="191"/>
      <c r="QMT846" s="191"/>
      <c r="QMU846" s="191"/>
      <c r="QMV846" s="191"/>
      <c r="QMW846" s="191"/>
      <c r="QMX846" s="191"/>
      <c r="QMY846" s="191"/>
      <c r="QMZ846" s="191"/>
      <c r="QNA846" s="191"/>
      <c r="QNB846" s="191"/>
      <c r="QNC846" s="191"/>
      <c r="QND846" s="191"/>
      <c r="QNE846" s="191"/>
      <c r="QNF846" s="191"/>
      <c r="QNG846" s="191"/>
      <c r="QNH846" s="191"/>
      <c r="QNI846" s="191"/>
      <c r="QNJ846" s="191"/>
      <c r="QNK846" s="191"/>
      <c r="QNL846" s="191"/>
      <c r="QNM846" s="191"/>
      <c r="QNN846" s="191"/>
      <c r="QNO846" s="191"/>
      <c r="QNP846" s="191"/>
      <c r="QNQ846" s="191"/>
      <c r="QNR846" s="191"/>
      <c r="QNS846" s="191"/>
      <c r="QNT846" s="191"/>
      <c r="QNU846" s="191"/>
      <c r="QNV846" s="191"/>
      <c r="QNW846" s="191"/>
      <c r="QNX846" s="191"/>
      <c r="QNY846" s="191"/>
      <c r="QNZ846" s="191"/>
      <c r="QOA846" s="191"/>
      <c r="QOB846" s="191"/>
      <c r="QOC846" s="191"/>
      <c r="QOD846" s="191"/>
      <c r="QOE846" s="191"/>
      <c r="QOF846" s="191"/>
      <c r="QOG846" s="191"/>
      <c r="QOH846" s="191"/>
      <c r="QOI846" s="191"/>
      <c r="QOJ846" s="191"/>
      <c r="QOK846" s="191"/>
      <c r="QOL846" s="191"/>
      <c r="QOM846" s="191"/>
      <c r="QON846" s="191"/>
      <c r="QOO846" s="191"/>
      <c r="QOP846" s="191"/>
      <c r="QOQ846" s="191"/>
      <c r="QOR846" s="191"/>
      <c r="QOS846" s="191"/>
      <c r="QOT846" s="191"/>
      <c r="QOU846" s="191"/>
      <c r="QOV846" s="191"/>
      <c r="QOW846" s="191"/>
      <c r="QOX846" s="191"/>
      <c r="QOY846" s="191"/>
      <c r="QOZ846" s="191"/>
      <c r="QPA846" s="191"/>
      <c r="QPB846" s="191"/>
      <c r="QPC846" s="191"/>
      <c r="QPD846" s="191"/>
      <c r="QPE846" s="191"/>
      <c r="QPF846" s="191"/>
      <c r="QPG846" s="191"/>
      <c r="QPH846" s="191"/>
      <c r="QPI846" s="191"/>
      <c r="QPJ846" s="191"/>
      <c r="QPK846" s="191"/>
      <c r="QPL846" s="191"/>
      <c r="QPM846" s="191"/>
      <c r="QPN846" s="191"/>
      <c r="QPO846" s="191"/>
      <c r="QPP846" s="191"/>
      <c r="QPQ846" s="191"/>
      <c r="QPR846" s="191"/>
      <c r="QPS846" s="191"/>
      <c r="QPT846" s="191"/>
      <c r="QPU846" s="191"/>
      <c r="QPV846" s="191"/>
      <c r="QPW846" s="191"/>
      <c r="QPX846" s="191"/>
      <c r="QPY846" s="191"/>
      <c r="QPZ846" s="191"/>
      <c r="QQA846" s="191"/>
      <c r="QQB846" s="191"/>
      <c r="QQC846" s="191"/>
      <c r="QQD846" s="191"/>
      <c r="QQE846" s="191"/>
      <c r="QQF846" s="191"/>
      <c r="QQG846" s="191"/>
      <c r="QQH846" s="191"/>
      <c r="QQI846" s="191"/>
      <c r="QQJ846" s="191"/>
      <c r="QQK846" s="191"/>
      <c r="QQL846" s="191"/>
      <c r="QQM846" s="191"/>
      <c r="QQN846" s="191"/>
      <c r="QQO846" s="191"/>
      <c r="QQP846" s="191"/>
      <c r="QQQ846" s="191"/>
      <c r="QQR846" s="191"/>
      <c r="QQS846" s="191"/>
      <c r="QQT846" s="191"/>
      <c r="QQU846" s="191"/>
      <c r="QQV846" s="191"/>
      <c r="QQW846" s="191"/>
      <c r="QQX846" s="191"/>
      <c r="QQY846" s="191"/>
      <c r="QQZ846" s="191"/>
      <c r="QRA846" s="191"/>
      <c r="QRB846" s="191"/>
      <c r="QRC846" s="191"/>
      <c r="QRD846" s="191"/>
      <c r="QRE846" s="191"/>
      <c r="QRF846" s="191"/>
      <c r="QRG846" s="191"/>
      <c r="QRH846" s="191"/>
      <c r="QRI846" s="191"/>
      <c r="QRJ846" s="191"/>
      <c r="QRK846" s="191"/>
      <c r="QRL846" s="191"/>
      <c r="QRM846" s="191"/>
      <c r="QRN846" s="191"/>
      <c r="QRO846" s="191"/>
      <c r="QRP846" s="191"/>
      <c r="QRQ846" s="191"/>
      <c r="QRR846" s="191"/>
      <c r="QRS846" s="191"/>
      <c r="QRT846" s="191"/>
      <c r="QRU846" s="191"/>
      <c r="QRV846" s="191"/>
      <c r="QRW846" s="191"/>
      <c r="QRX846" s="191"/>
      <c r="QRY846" s="191"/>
      <c r="QRZ846" s="191"/>
      <c r="QSA846" s="191"/>
      <c r="QSB846" s="191"/>
      <c r="QSC846" s="191"/>
      <c r="QSD846" s="191"/>
      <c r="QSE846" s="191"/>
      <c r="QSF846" s="191"/>
      <c r="QSG846" s="191"/>
      <c r="QSH846" s="191"/>
      <c r="QSI846" s="191"/>
      <c r="QSJ846" s="191"/>
      <c r="QSK846" s="191"/>
      <c r="QSL846" s="191"/>
      <c r="QSM846" s="191"/>
      <c r="QSN846" s="191"/>
      <c r="QSO846" s="191"/>
      <c r="QSP846" s="191"/>
      <c r="QSQ846" s="191"/>
      <c r="QSR846" s="191"/>
      <c r="QSS846" s="191"/>
      <c r="QST846" s="191"/>
      <c r="QSU846" s="191"/>
      <c r="QSV846" s="191"/>
      <c r="QSW846" s="191"/>
      <c r="QSX846" s="191"/>
      <c r="QSY846" s="191"/>
      <c r="QSZ846" s="191"/>
      <c r="QTA846" s="191"/>
      <c r="QTB846" s="191"/>
      <c r="QTC846" s="191"/>
      <c r="QTD846" s="191"/>
      <c r="QTE846" s="191"/>
      <c r="QTF846" s="191"/>
      <c r="QTG846" s="191"/>
      <c r="QTH846" s="191"/>
      <c r="QTI846" s="191"/>
      <c r="QTJ846" s="191"/>
      <c r="QTK846" s="191"/>
      <c r="QTL846" s="191"/>
      <c r="QTM846" s="191"/>
      <c r="QTN846" s="191"/>
      <c r="QTO846" s="191"/>
      <c r="QTP846" s="191"/>
      <c r="QTQ846" s="191"/>
      <c r="QTR846" s="191"/>
      <c r="QTS846" s="191"/>
      <c r="QTT846" s="191"/>
      <c r="QTU846" s="191"/>
      <c r="QTV846" s="191"/>
      <c r="QTW846" s="191"/>
      <c r="QTX846" s="191"/>
      <c r="QTY846" s="191"/>
      <c r="QTZ846" s="191"/>
      <c r="QUA846" s="191"/>
      <c r="QUB846" s="191"/>
      <c r="QUC846" s="191"/>
      <c r="QUD846" s="191"/>
      <c r="QUE846" s="191"/>
      <c r="QUF846" s="191"/>
      <c r="QUG846" s="191"/>
      <c r="QUH846" s="191"/>
      <c r="QUI846" s="191"/>
      <c r="QUJ846" s="191"/>
      <c r="QUK846" s="191"/>
      <c r="QUL846" s="191"/>
      <c r="QUM846" s="191"/>
      <c r="QUN846" s="191"/>
      <c r="QUO846" s="191"/>
      <c r="QUP846" s="191"/>
      <c r="QUQ846" s="191"/>
      <c r="QUR846" s="191"/>
      <c r="QUS846" s="191"/>
      <c r="QUT846" s="191"/>
      <c r="QUU846" s="191"/>
      <c r="QUV846" s="191"/>
      <c r="QUW846" s="191"/>
      <c r="QUX846" s="191"/>
      <c r="QUY846" s="191"/>
      <c r="QUZ846" s="191"/>
      <c r="QVA846" s="191"/>
      <c r="QVB846" s="191"/>
      <c r="QVC846" s="191"/>
      <c r="QVD846" s="191"/>
      <c r="QVE846" s="191"/>
      <c r="QVF846" s="191"/>
      <c r="QVG846" s="191"/>
      <c r="QVH846" s="191"/>
      <c r="QVI846" s="191"/>
      <c r="QVJ846" s="191"/>
      <c r="QVK846" s="191"/>
      <c r="QVL846" s="191"/>
      <c r="QVM846" s="191"/>
      <c r="QVN846" s="191"/>
      <c r="QVO846" s="191"/>
      <c r="QVP846" s="191"/>
      <c r="QVQ846" s="191"/>
      <c r="QVR846" s="191"/>
      <c r="QVS846" s="191"/>
      <c r="QVT846" s="191"/>
      <c r="QVU846" s="191"/>
      <c r="QVV846" s="191"/>
      <c r="QVW846" s="191"/>
      <c r="QVX846" s="191"/>
      <c r="QVY846" s="191"/>
      <c r="QVZ846" s="191"/>
      <c r="QWA846" s="191"/>
      <c r="QWB846" s="191"/>
      <c r="QWC846" s="191"/>
      <c r="QWD846" s="191"/>
      <c r="QWE846" s="191"/>
      <c r="QWF846" s="191"/>
      <c r="QWG846" s="191"/>
      <c r="QWH846" s="191"/>
      <c r="QWI846" s="191"/>
      <c r="QWJ846" s="191"/>
      <c r="QWK846" s="191"/>
      <c r="QWL846" s="191"/>
      <c r="QWM846" s="191"/>
      <c r="QWN846" s="191"/>
      <c r="QWO846" s="191"/>
      <c r="QWP846" s="191"/>
      <c r="QWQ846" s="191"/>
      <c r="QWR846" s="191"/>
      <c r="QWS846" s="191"/>
      <c r="QWT846" s="191"/>
      <c r="QWU846" s="191"/>
      <c r="QWV846" s="191"/>
      <c r="QWW846" s="191"/>
      <c r="QWX846" s="191"/>
      <c r="QWY846" s="191"/>
      <c r="QWZ846" s="191"/>
      <c r="QXA846" s="191"/>
      <c r="QXB846" s="191"/>
      <c r="QXC846" s="191"/>
      <c r="QXD846" s="191"/>
      <c r="QXE846" s="191"/>
      <c r="QXF846" s="191"/>
      <c r="QXG846" s="191"/>
      <c r="QXH846" s="191"/>
      <c r="QXI846" s="191"/>
      <c r="QXJ846" s="191"/>
      <c r="QXK846" s="191"/>
      <c r="QXL846" s="191"/>
      <c r="QXM846" s="191"/>
      <c r="QXN846" s="191"/>
      <c r="QXO846" s="191"/>
      <c r="QXP846" s="191"/>
      <c r="QXQ846" s="191"/>
      <c r="QXR846" s="191"/>
      <c r="QXS846" s="191"/>
      <c r="QXT846" s="191"/>
      <c r="QXU846" s="191"/>
      <c r="QXV846" s="191"/>
      <c r="QXW846" s="191"/>
      <c r="QXX846" s="191"/>
      <c r="QXY846" s="191"/>
      <c r="QXZ846" s="191"/>
      <c r="QYA846" s="191"/>
      <c r="QYB846" s="191"/>
      <c r="QYC846" s="191"/>
      <c r="QYD846" s="191"/>
      <c r="QYE846" s="191"/>
      <c r="QYF846" s="191"/>
      <c r="QYG846" s="191"/>
      <c r="QYH846" s="191"/>
      <c r="QYI846" s="191"/>
      <c r="QYJ846" s="191"/>
      <c r="QYK846" s="191"/>
      <c r="QYL846" s="191"/>
      <c r="QYM846" s="191"/>
      <c r="QYN846" s="191"/>
      <c r="QYO846" s="191"/>
      <c r="QYP846" s="191"/>
      <c r="QYQ846" s="191"/>
      <c r="QYR846" s="191"/>
      <c r="QYS846" s="191"/>
      <c r="QYT846" s="191"/>
      <c r="QYU846" s="191"/>
      <c r="QYV846" s="191"/>
      <c r="QYW846" s="191"/>
      <c r="QYX846" s="191"/>
      <c r="QYY846" s="191"/>
      <c r="QYZ846" s="191"/>
      <c r="QZA846" s="191"/>
      <c r="QZB846" s="191"/>
      <c r="QZC846" s="191"/>
      <c r="QZD846" s="191"/>
      <c r="QZE846" s="191"/>
      <c r="QZF846" s="191"/>
      <c r="QZG846" s="191"/>
      <c r="QZH846" s="191"/>
      <c r="QZI846" s="191"/>
      <c r="QZJ846" s="191"/>
      <c r="QZK846" s="191"/>
      <c r="QZL846" s="191"/>
      <c r="QZM846" s="191"/>
      <c r="QZN846" s="191"/>
      <c r="QZO846" s="191"/>
      <c r="QZP846" s="191"/>
      <c r="QZQ846" s="191"/>
      <c r="QZR846" s="191"/>
      <c r="QZS846" s="191"/>
      <c r="QZT846" s="191"/>
      <c r="QZU846" s="191"/>
      <c r="QZV846" s="191"/>
      <c r="QZW846" s="191"/>
      <c r="QZX846" s="191"/>
      <c r="QZY846" s="191"/>
      <c r="QZZ846" s="191"/>
      <c r="RAA846" s="191"/>
      <c r="RAB846" s="191"/>
      <c r="RAC846" s="191"/>
      <c r="RAD846" s="191"/>
      <c r="RAE846" s="191"/>
      <c r="RAF846" s="191"/>
      <c r="RAG846" s="191"/>
      <c r="RAH846" s="191"/>
      <c r="RAI846" s="191"/>
      <c r="RAJ846" s="191"/>
      <c r="RAK846" s="191"/>
      <c r="RAL846" s="191"/>
      <c r="RAM846" s="191"/>
      <c r="RAN846" s="191"/>
      <c r="RAO846" s="191"/>
      <c r="RAP846" s="191"/>
      <c r="RAQ846" s="191"/>
      <c r="RAR846" s="191"/>
      <c r="RAS846" s="191"/>
      <c r="RAT846" s="191"/>
      <c r="RAU846" s="191"/>
      <c r="RAV846" s="191"/>
      <c r="RAW846" s="191"/>
      <c r="RAX846" s="191"/>
      <c r="RAY846" s="191"/>
      <c r="RAZ846" s="191"/>
      <c r="RBA846" s="191"/>
      <c r="RBB846" s="191"/>
      <c r="RBC846" s="191"/>
      <c r="RBD846" s="191"/>
      <c r="RBE846" s="191"/>
      <c r="RBF846" s="191"/>
      <c r="RBG846" s="191"/>
      <c r="RBH846" s="191"/>
      <c r="RBI846" s="191"/>
      <c r="RBJ846" s="191"/>
      <c r="RBK846" s="191"/>
      <c r="RBL846" s="191"/>
      <c r="RBM846" s="191"/>
      <c r="RBN846" s="191"/>
      <c r="RBO846" s="191"/>
      <c r="RBP846" s="191"/>
      <c r="RBQ846" s="191"/>
      <c r="RBR846" s="191"/>
      <c r="RBS846" s="191"/>
      <c r="RBT846" s="191"/>
      <c r="RBU846" s="191"/>
      <c r="RBV846" s="191"/>
      <c r="RBW846" s="191"/>
      <c r="RBX846" s="191"/>
      <c r="RBY846" s="191"/>
      <c r="RBZ846" s="191"/>
      <c r="RCA846" s="191"/>
      <c r="RCB846" s="191"/>
      <c r="RCC846" s="191"/>
      <c r="RCD846" s="191"/>
      <c r="RCE846" s="191"/>
      <c r="RCF846" s="191"/>
      <c r="RCG846" s="191"/>
      <c r="RCH846" s="191"/>
      <c r="RCI846" s="191"/>
      <c r="RCJ846" s="191"/>
      <c r="RCK846" s="191"/>
      <c r="RCL846" s="191"/>
      <c r="RCM846" s="191"/>
      <c r="RCN846" s="191"/>
      <c r="RCO846" s="191"/>
      <c r="RCP846" s="191"/>
      <c r="RCQ846" s="191"/>
      <c r="RCR846" s="191"/>
      <c r="RCS846" s="191"/>
      <c r="RCT846" s="191"/>
      <c r="RCU846" s="191"/>
      <c r="RCV846" s="191"/>
      <c r="RCW846" s="191"/>
      <c r="RCX846" s="191"/>
      <c r="RCY846" s="191"/>
      <c r="RCZ846" s="191"/>
      <c r="RDA846" s="191"/>
      <c r="RDB846" s="191"/>
      <c r="RDC846" s="191"/>
      <c r="RDD846" s="191"/>
      <c r="RDE846" s="191"/>
      <c r="RDF846" s="191"/>
      <c r="RDG846" s="191"/>
      <c r="RDH846" s="191"/>
      <c r="RDI846" s="191"/>
      <c r="RDJ846" s="191"/>
      <c r="RDK846" s="191"/>
      <c r="RDL846" s="191"/>
      <c r="RDM846" s="191"/>
      <c r="RDN846" s="191"/>
      <c r="RDO846" s="191"/>
      <c r="RDP846" s="191"/>
      <c r="RDQ846" s="191"/>
      <c r="RDR846" s="191"/>
      <c r="RDS846" s="191"/>
      <c r="RDT846" s="191"/>
      <c r="RDU846" s="191"/>
      <c r="RDV846" s="191"/>
      <c r="RDW846" s="191"/>
      <c r="RDX846" s="191"/>
      <c r="RDY846" s="191"/>
      <c r="RDZ846" s="191"/>
      <c r="REA846" s="191"/>
      <c r="REB846" s="191"/>
      <c r="REC846" s="191"/>
      <c r="RED846" s="191"/>
      <c r="REE846" s="191"/>
      <c r="REF846" s="191"/>
      <c r="REG846" s="191"/>
      <c r="REH846" s="191"/>
      <c r="REI846" s="191"/>
      <c r="REJ846" s="191"/>
      <c r="REK846" s="191"/>
      <c r="REL846" s="191"/>
      <c r="REM846" s="191"/>
      <c r="REN846" s="191"/>
      <c r="REO846" s="191"/>
      <c r="REP846" s="191"/>
      <c r="REQ846" s="191"/>
      <c r="RER846" s="191"/>
      <c r="RES846" s="191"/>
      <c r="RET846" s="191"/>
      <c r="REU846" s="191"/>
      <c r="REV846" s="191"/>
      <c r="REW846" s="191"/>
      <c r="REX846" s="191"/>
      <c r="REY846" s="191"/>
      <c r="REZ846" s="191"/>
      <c r="RFA846" s="191"/>
      <c r="RFB846" s="191"/>
      <c r="RFC846" s="191"/>
      <c r="RFD846" s="191"/>
      <c r="RFE846" s="191"/>
      <c r="RFF846" s="191"/>
      <c r="RFG846" s="191"/>
      <c r="RFH846" s="191"/>
      <c r="RFI846" s="191"/>
      <c r="RFJ846" s="191"/>
      <c r="RFK846" s="191"/>
      <c r="RFL846" s="191"/>
      <c r="RFM846" s="191"/>
      <c r="RFN846" s="191"/>
      <c r="RFO846" s="191"/>
      <c r="RFP846" s="191"/>
      <c r="RFQ846" s="191"/>
      <c r="RFR846" s="191"/>
      <c r="RFS846" s="191"/>
      <c r="RFT846" s="191"/>
      <c r="RFU846" s="191"/>
      <c r="RFV846" s="191"/>
      <c r="RFW846" s="191"/>
      <c r="RFX846" s="191"/>
      <c r="RFY846" s="191"/>
      <c r="RFZ846" s="191"/>
      <c r="RGA846" s="191"/>
      <c r="RGB846" s="191"/>
      <c r="RGC846" s="191"/>
      <c r="RGD846" s="191"/>
      <c r="RGE846" s="191"/>
      <c r="RGF846" s="191"/>
      <c r="RGG846" s="191"/>
      <c r="RGH846" s="191"/>
      <c r="RGI846" s="191"/>
      <c r="RGJ846" s="191"/>
      <c r="RGK846" s="191"/>
      <c r="RGL846" s="191"/>
      <c r="RGM846" s="191"/>
      <c r="RGN846" s="191"/>
      <c r="RGO846" s="191"/>
      <c r="RGP846" s="191"/>
      <c r="RGQ846" s="191"/>
      <c r="RGR846" s="191"/>
      <c r="RGS846" s="191"/>
      <c r="RGT846" s="191"/>
      <c r="RGU846" s="191"/>
      <c r="RGV846" s="191"/>
      <c r="RGW846" s="191"/>
      <c r="RGX846" s="191"/>
      <c r="RGY846" s="191"/>
      <c r="RGZ846" s="191"/>
      <c r="RHA846" s="191"/>
      <c r="RHB846" s="191"/>
      <c r="RHC846" s="191"/>
      <c r="RHD846" s="191"/>
      <c r="RHE846" s="191"/>
      <c r="RHF846" s="191"/>
      <c r="RHG846" s="191"/>
      <c r="RHH846" s="191"/>
      <c r="RHI846" s="191"/>
      <c r="RHJ846" s="191"/>
      <c r="RHK846" s="191"/>
      <c r="RHL846" s="191"/>
      <c r="RHM846" s="191"/>
      <c r="RHN846" s="191"/>
      <c r="RHO846" s="191"/>
      <c r="RHP846" s="191"/>
      <c r="RHQ846" s="191"/>
      <c r="RHR846" s="191"/>
      <c r="RHS846" s="191"/>
      <c r="RHT846" s="191"/>
      <c r="RHU846" s="191"/>
      <c r="RHV846" s="191"/>
      <c r="RHW846" s="191"/>
      <c r="RHX846" s="191"/>
      <c r="RHY846" s="191"/>
      <c r="RHZ846" s="191"/>
      <c r="RIA846" s="191"/>
      <c r="RIB846" s="191"/>
      <c r="RIC846" s="191"/>
      <c r="RID846" s="191"/>
      <c r="RIE846" s="191"/>
      <c r="RIF846" s="191"/>
      <c r="RIG846" s="191"/>
      <c r="RIH846" s="191"/>
      <c r="RII846" s="191"/>
      <c r="RIJ846" s="191"/>
      <c r="RIK846" s="191"/>
      <c r="RIL846" s="191"/>
      <c r="RIM846" s="191"/>
      <c r="RIN846" s="191"/>
      <c r="RIO846" s="191"/>
      <c r="RIP846" s="191"/>
      <c r="RIQ846" s="191"/>
      <c r="RIR846" s="191"/>
      <c r="RIS846" s="191"/>
      <c r="RIT846" s="191"/>
      <c r="RIU846" s="191"/>
      <c r="RIV846" s="191"/>
      <c r="RIW846" s="191"/>
      <c r="RIX846" s="191"/>
      <c r="RIY846" s="191"/>
      <c r="RIZ846" s="191"/>
      <c r="RJA846" s="191"/>
      <c r="RJB846" s="191"/>
      <c r="RJC846" s="191"/>
      <c r="RJD846" s="191"/>
      <c r="RJE846" s="191"/>
      <c r="RJF846" s="191"/>
      <c r="RJG846" s="191"/>
      <c r="RJH846" s="191"/>
      <c r="RJI846" s="191"/>
      <c r="RJJ846" s="191"/>
      <c r="RJK846" s="191"/>
      <c r="RJL846" s="191"/>
      <c r="RJM846" s="191"/>
      <c r="RJN846" s="191"/>
      <c r="RJO846" s="191"/>
      <c r="RJP846" s="191"/>
      <c r="RJQ846" s="191"/>
      <c r="RJR846" s="191"/>
      <c r="RJS846" s="191"/>
      <c r="RJT846" s="191"/>
      <c r="RJU846" s="191"/>
      <c r="RJV846" s="191"/>
      <c r="RJW846" s="191"/>
      <c r="RJX846" s="191"/>
      <c r="RJY846" s="191"/>
      <c r="RJZ846" s="191"/>
      <c r="RKA846" s="191"/>
      <c r="RKB846" s="191"/>
      <c r="RKC846" s="191"/>
      <c r="RKD846" s="191"/>
      <c r="RKE846" s="191"/>
      <c r="RKF846" s="191"/>
      <c r="RKG846" s="191"/>
      <c r="RKH846" s="191"/>
      <c r="RKI846" s="191"/>
      <c r="RKJ846" s="191"/>
      <c r="RKK846" s="191"/>
      <c r="RKL846" s="191"/>
      <c r="RKM846" s="191"/>
      <c r="RKN846" s="191"/>
      <c r="RKO846" s="191"/>
      <c r="RKP846" s="191"/>
      <c r="RKQ846" s="191"/>
      <c r="RKR846" s="191"/>
      <c r="RKS846" s="191"/>
      <c r="RKT846" s="191"/>
      <c r="RKU846" s="191"/>
      <c r="RKV846" s="191"/>
      <c r="RKW846" s="191"/>
      <c r="RKX846" s="191"/>
      <c r="RKY846" s="191"/>
      <c r="RKZ846" s="191"/>
      <c r="RLA846" s="191"/>
      <c r="RLB846" s="191"/>
      <c r="RLC846" s="191"/>
      <c r="RLD846" s="191"/>
      <c r="RLE846" s="191"/>
      <c r="RLF846" s="191"/>
      <c r="RLG846" s="191"/>
      <c r="RLH846" s="191"/>
      <c r="RLI846" s="191"/>
      <c r="RLJ846" s="191"/>
      <c r="RLK846" s="191"/>
      <c r="RLL846" s="191"/>
      <c r="RLM846" s="191"/>
      <c r="RLN846" s="191"/>
      <c r="RLO846" s="191"/>
      <c r="RLP846" s="191"/>
      <c r="RLQ846" s="191"/>
      <c r="RLR846" s="191"/>
      <c r="RLS846" s="191"/>
      <c r="RLT846" s="191"/>
      <c r="RLU846" s="191"/>
      <c r="RLV846" s="191"/>
      <c r="RLW846" s="191"/>
      <c r="RLX846" s="191"/>
      <c r="RLY846" s="191"/>
      <c r="RLZ846" s="191"/>
      <c r="RMA846" s="191"/>
      <c r="RMB846" s="191"/>
      <c r="RMC846" s="191"/>
      <c r="RMD846" s="191"/>
      <c r="RME846" s="191"/>
      <c r="RMF846" s="191"/>
      <c r="RMG846" s="191"/>
      <c r="RMH846" s="191"/>
      <c r="RMI846" s="191"/>
      <c r="RMJ846" s="191"/>
      <c r="RMK846" s="191"/>
      <c r="RML846" s="191"/>
      <c r="RMM846" s="191"/>
      <c r="RMN846" s="191"/>
      <c r="RMO846" s="191"/>
      <c r="RMP846" s="191"/>
      <c r="RMQ846" s="191"/>
      <c r="RMR846" s="191"/>
      <c r="RMS846" s="191"/>
      <c r="RMT846" s="191"/>
      <c r="RMU846" s="191"/>
      <c r="RMV846" s="191"/>
      <c r="RMW846" s="191"/>
      <c r="RMX846" s="191"/>
      <c r="RMY846" s="191"/>
      <c r="RMZ846" s="191"/>
      <c r="RNA846" s="191"/>
      <c r="RNB846" s="191"/>
      <c r="RNC846" s="191"/>
      <c r="RND846" s="191"/>
      <c r="RNE846" s="191"/>
      <c r="RNF846" s="191"/>
      <c r="RNG846" s="191"/>
      <c r="RNH846" s="191"/>
      <c r="RNI846" s="191"/>
      <c r="RNJ846" s="191"/>
      <c r="RNK846" s="191"/>
      <c r="RNL846" s="191"/>
      <c r="RNM846" s="191"/>
      <c r="RNN846" s="191"/>
      <c r="RNO846" s="191"/>
      <c r="RNP846" s="191"/>
      <c r="RNQ846" s="191"/>
      <c r="RNR846" s="191"/>
      <c r="RNS846" s="191"/>
      <c r="RNT846" s="191"/>
      <c r="RNU846" s="191"/>
      <c r="RNV846" s="191"/>
      <c r="RNW846" s="191"/>
      <c r="RNX846" s="191"/>
      <c r="RNY846" s="191"/>
      <c r="RNZ846" s="191"/>
      <c r="ROA846" s="191"/>
      <c r="ROB846" s="191"/>
      <c r="ROC846" s="191"/>
      <c r="ROD846" s="191"/>
      <c r="ROE846" s="191"/>
      <c r="ROF846" s="191"/>
      <c r="ROG846" s="191"/>
      <c r="ROH846" s="191"/>
      <c r="ROI846" s="191"/>
      <c r="ROJ846" s="191"/>
      <c r="ROK846" s="191"/>
      <c r="ROL846" s="191"/>
      <c r="ROM846" s="191"/>
      <c r="RON846" s="191"/>
      <c r="ROO846" s="191"/>
      <c r="ROP846" s="191"/>
      <c r="ROQ846" s="191"/>
      <c r="ROR846" s="191"/>
      <c r="ROS846" s="191"/>
      <c r="ROT846" s="191"/>
      <c r="ROU846" s="191"/>
      <c r="ROV846" s="191"/>
      <c r="ROW846" s="191"/>
      <c r="ROX846" s="191"/>
      <c r="ROY846" s="191"/>
      <c r="ROZ846" s="191"/>
      <c r="RPA846" s="191"/>
      <c r="RPB846" s="191"/>
      <c r="RPC846" s="191"/>
      <c r="RPD846" s="191"/>
      <c r="RPE846" s="191"/>
      <c r="RPF846" s="191"/>
      <c r="RPG846" s="191"/>
      <c r="RPH846" s="191"/>
      <c r="RPI846" s="191"/>
      <c r="RPJ846" s="191"/>
      <c r="RPK846" s="191"/>
      <c r="RPL846" s="191"/>
      <c r="RPM846" s="191"/>
      <c r="RPN846" s="191"/>
      <c r="RPO846" s="191"/>
      <c r="RPP846" s="191"/>
      <c r="RPQ846" s="191"/>
      <c r="RPR846" s="191"/>
      <c r="RPS846" s="191"/>
      <c r="RPT846" s="191"/>
      <c r="RPU846" s="191"/>
      <c r="RPV846" s="191"/>
      <c r="RPW846" s="191"/>
      <c r="RPX846" s="191"/>
      <c r="RPY846" s="191"/>
      <c r="RPZ846" s="191"/>
      <c r="RQA846" s="191"/>
      <c r="RQB846" s="191"/>
      <c r="RQC846" s="191"/>
      <c r="RQD846" s="191"/>
      <c r="RQE846" s="191"/>
      <c r="RQF846" s="191"/>
      <c r="RQG846" s="191"/>
      <c r="RQH846" s="191"/>
      <c r="RQI846" s="191"/>
      <c r="RQJ846" s="191"/>
      <c r="RQK846" s="191"/>
      <c r="RQL846" s="191"/>
      <c r="RQM846" s="191"/>
      <c r="RQN846" s="191"/>
      <c r="RQO846" s="191"/>
      <c r="RQP846" s="191"/>
      <c r="RQQ846" s="191"/>
      <c r="RQR846" s="191"/>
      <c r="RQS846" s="191"/>
      <c r="RQT846" s="191"/>
      <c r="RQU846" s="191"/>
      <c r="RQV846" s="191"/>
      <c r="RQW846" s="191"/>
      <c r="RQX846" s="191"/>
      <c r="RQY846" s="191"/>
      <c r="RQZ846" s="191"/>
      <c r="RRA846" s="191"/>
      <c r="RRB846" s="191"/>
      <c r="RRC846" s="191"/>
      <c r="RRD846" s="191"/>
      <c r="RRE846" s="191"/>
      <c r="RRF846" s="191"/>
      <c r="RRG846" s="191"/>
      <c r="RRH846" s="191"/>
      <c r="RRI846" s="191"/>
      <c r="RRJ846" s="191"/>
      <c r="RRK846" s="191"/>
      <c r="RRL846" s="191"/>
      <c r="RRM846" s="191"/>
      <c r="RRN846" s="191"/>
      <c r="RRO846" s="191"/>
      <c r="RRP846" s="191"/>
      <c r="RRQ846" s="191"/>
      <c r="RRR846" s="191"/>
      <c r="RRS846" s="191"/>
      <c r="RRT846" s="191"/>
      <c r="RRU846" s="191"/>
      <c r="RRV846" s="191"/>
      <c r="RRW846" s="191"/>
      <c r="RRX846" s="191"/>
      <c r="RRY846" s="191"/>
      <c r="RRZ846" s="191"/>
      <c r="RSA846" s="191"/>
      <c r="RSB846" s="191"/>
      <c r="RSC846" s="191"/>
      <c r="RSD846" s="191"/>
      <c r="RSE846" s="191"/>
      <c r="RSF846" s="191"/>
      <c r="RSG846" s="191"/>
      <c r="RSH846" s="191"/>
      <c r="RSI846" s="191"/>
      <c r="RSJ846" s="191"/>
      <c r="RSK846" s="191"/>
      <c r="RSL846" s="191"/>
      <c r="RSM846" s="191"/>
      <c r="RSN846" s="191"/>
      <c r="RSO846" s="191"/>
      <c r="RSP846" s="191"/>
      <c r="RSQ846" s="191"/>
      <c r="RSR846" s="191"/>
      <c r="RSS846" s="191"/>
      <c r="RST846" s="191"/>
      <c r="RSU846" s="191"/>
      <c r="RSV846" s="191"/>
      <c r="RSW846" s="191"/>
      <c r="RSX846" s="191"/>
      <c r="RSY846" s="191"/>
      <c r="RSZ846" s="191"/>
      <c r="RTA846" s="191"/>
      <c r="RTB846" s="191"/>
      <c r="RTC846" s="191"/>
      <c r="RTD846" s="191"/>
      <c r="RTE846" s="191"/>
      <c r="RTF846" s="191"/>
      <c r="RTG846" s="191"/>
      <c r="RTH846" s="191"/>
      <c r="RTI846" s="191"/>
      <c r="RTJ846" s="191"/>
      <c r="RTK846" s="191"/>
      <c r="RTL846" s="191"/>
      <c r="RTM846" s="191"/>
      <c r="RTN846" s="191"/>
      <c r="RTO846" s="191"/>
      <c r="RTP846" s="191"/>
      <c r="RTQ846" s="191"/>
      <c r="RTR846" s="191"/>
      <c r="RTS846" s="191"/>
      <c r="RTT846" s="191"/>
      <c r="RTU846" s="191"/>
      <c r="RTV846" s="191"/>
      <c r="RTW846" s="191"/>
      <c r="RTX846" s="191"/>
      <c r="RTY846" s="191"/>
      <c r="RTZ846" s="191"/>
      <c r="RUA846" s="191"/>
      <c r="RUB846" s="191"/>
      <c r="RUC846" s="191"/>
      <c r="RUD846" s="191"/>
      <c r="RUE846" s="191"/>
      <c r="RUF846" s="191"/>
      <c r="RUG846" s="191"/>
      <c r="RUH846" s="191"/>
      <c r="RUI846" s="191"/>
      <c r="RUJ846" s="191"/>
      <c r="RUK846" s="191"/>
      <c r="RUL846" s="191"/>
      <c r="RUM846" s="191"/>
      <c r="RUN846" s="191"/>
      <c r="RUO846" s="191"/>
      <c r="RUP846" s="191"/>
      <c r="RUQ846" s="191"/>
      <c r="RUR846" s="191"/>
      <c r="RUS846" s="191"/>
      <c r="RUT846" s="191"/>
      <c r="RUU846" s="191"/>
      <c r="RUV846" s="191"/>
      <c r="RUW846" s="191"/>
      <c r="RUX846" s="191"/>
      <c r="RUY846" s="191"/>
      <c r="RUZ846" s="191"/>
      <c r="RVA846" s="191"/>
      <c r="RVB846" s="191"/>
      <c r="RVC846" s="191"/>
      <c r="RVD846" s="191"/>
      <c r="RVE846" s="191"/>
      <c r="RVF846" s="191"/>
      <c r="RVG846" s="191"/>
      <c r="RVH846" s="191"/>
      <c r="RVI846" s="191"/>
      <c r="RVJ846" s="191"/>
      <c r="RVK846" s="191"/>
      <c r="RVL846" s="191"/>
      <c r="RVM846" s="191"/>
      <c r="RVN846" s="191"/>
      <c r="RVO846" s="191"/>
      <c r="RVP846" s="191"/>
      <c r="RVQ846" s="191"/>
      <c r="RVR846" s="191"/>
      <c r="RVS846" s="191"/>
      <c r="RVT846" s="191"/>
      <c r="RVU846" s="191"/>
      <c r="RVV846" s="191"/>
      <c r="RVW846" s="191"/>
      <c r="RVX846" s="191"/>
      <c r="RVY846" s="191"/>
      <c r="RVZ846" s="191"/>
      <c r="RWA846" s="191"/>
      <c r="RWB846" s="191"/>
      <c r="RWC846" s="191"/>
      <c r="RWD846" s="191"/>
      <c r="RWE846" s="191"/>
      <c r="RWF846" s="191"/>
      <c r="RWG846" s="191"/>
      <c r="RWH846" s="191"/>
      <c r="RWI846" s="191"/>
      <c r="RWJ846" s="191"/>
      <c r="RWK846" s="191"/>
      <c r="RWL846" s="191"/>
      <c r="RWM846" s="191"/>
      <c r="RWN846" s="191"/>
      <c r="RWO846" s="191"/>
      <c r="RWP846" s="191"/>
      <c r="RWQ846" s="191"/>
      <c r="RWR846" s="191"/>
      <c r="RWS846" s="191"/>
      <c r="RWT846" s="191"/>
      <c r="RWU846" s="191"/>
      <c r="RWV846" s="191"/>
      <c r="RWW846" s="191"/>
      <c r="RWX846" s="191"/>
      <c r="RWY846" s="191"/>
      <c r="RWZ846" s="191"/>
      <c r="RXA846" s="191"/>
      <c r="RXB846" s="191"/>
      <c r="RXC846" s="191"/>
      <c r="RXD846" s="191"/>
      <c r="RXE846" s="191"/>
      <c r="RXF846" s="191"/>
      <c r="RXG846" s="191"/>
      <c r="RXH846" s="191"/>
      <c r="RXI846" s="191"/>
      <c r="RXJ846" s="191"/>
      <c r="RXK846" s="191"/>
      <c r="RXL846" s="191"/>
      <c r="RXM846" s="191"/>
      <c r="RXN846" s="191"/>
      <c r="RXO846" s="191"/>
      <c r="RXP846" s="191"/>
      <c r="RXQ846" s="191"/>
      <c r="RXR846" s="191"/>
      <c r="RXS846" s="191"/>
      <c r="RXT846" s="191"/>
      <c r="RXU846" s="191"/>
      <c r="RXV846" s="191"/>
      <c r="RXW846" s="191"/>
      <c r="RXX846" s="191"/>
      <c r="RXY846" s="191"/>
      <c r="RXZ846" s="191"/>
      <c r="RYA846" s="191"/>
      <c r="RYB846" s="191"/>
      <c r="RYC846" s="191"/>
      <c r="RYD846" s="191"/>
      <c r="RYE846" s="191"/>
      <c r="RYF846" s="191"/>
      <c r="RYG846" s="191"/>
      <c r="RYH846" s="191"/>
      <c r="RYI846" s="191"/>
      <c r="RYJ846" s="191"/>
      <c r="RYK846" s="191"/>
      <c r="RYL846" s="191"/>
      <c r="RYM846" s="191"/>
      <c r="RYN846" s="191"/>
      <c r="RYO846" s="191"/>
      <c r="RYP846" s="191"/>
      <c r="RYQ846" s="191"/>
      <c r="RYR846" s="191"/>
      <c r="RYS846" s="191"/>
      <c r="RYT846" s="191"/>
      <c r="RYU846" s="191"/>
      <c r="RYV846" s="191"/>
      <c r="RYW846" s="191"/>
      <c r="RYX846" s="191"/>
      <c r="RYY846" s="191"/>
      <c r="RYZ846" s="191"/>
      <c r="RZA846" s="191"/>
      <c r="RZB846" s="191"/>
      <c r="RZC846" s="191"/>
      <c r="RZD846" s="191"/>
      <c r="RZE846" s="191"/>
      <c r="RZF846" s="191"/>
      <c r="RZG846" s="191"/>
      <c r="RZH846" s="191"/>
      <c r="RZI846" s="191"/>
      <c r="RZJ846" s="191"/>
      <c r="RZK846" s="191"/>
      <c r="RZL846" s="191"/>
      <c r="RZM846" s="191"/>
      <c r="RZN846" s="191"/>
      <c r="RZO846" s="191"/>
      <c r="RZP846" s="191"/>
      <c r="RZQ846" s="191"/>
      <c r="RZR846" s="191"/>
      <c r="RZS846" s="191"/>
      <c r="RZT846" s="191"/>
      <c r="RZU846" s="191"/>
      <c r="RZV846" s="191"/>
      <c r="RZW846" s="191"/>
      <c r="RZX846" s="191"/>
      <c r="RZY846" s="191"/>
      <c r="RZZ846" s="191"/>
      <c r="SAA846" s="191"/>
      <c r="SAB846" s="191"/>
      <c r="SAC846" s="191"/>
      <c r="SAD846" s="191"/>
      <c r="SAE846" s="191"/>
      <c r="SAF846" s="191"/>
      <c r="SAG846" s="191"/>
      <c r="SAH846" s="191"/>
      <c r="SAI846" s="191"/>
      <c r="SAJ846" s="191"/>
      <c r="SAK846" s="191"/>
      <c r="SAL846" s="191"/>
      <c r="SAM846" s="191"/>
      <c r="SAN846" s="191"/>
      <c r="SAO846" s="191"/>
      <c r="SAP846" s="191"/>
      <c r="SAQ846" s="191"/>
      <c r="SAR846" s="191"/>
      <c r="SAS846" s="191"/>
      <c r="SAT846" s="191"/>
      <c r="SAU846" s="191"/>
      <c r="SAV846" s="191"/>
      <c r="SAW846" s="191"/>
      <c r="SAX846" s="191"/>
      <c r="SAY846" s="191"/>
      <c r="SAZ846" s="191"/>
      <c r="SBA846" s="191"/>
      <c r="SBB846" s="191"/>
      <c r="SBC846" s="191"/>
      <c r="SBD846" s="191"/>
      <c r="SBE846" s="191"/>
      <c r="SBF846" s="191"/>
      <c r="SBG846" s="191"/>
      <c r="SBH846" s="191"/>
      <c r="SBI846" s="191"/>
      <c r="SBJ846" s="191"/>
      <c r="SBK846" s="191"/>
      <c r="SBL846" s="191"/>
      <c r="SBM846" s="191"/>
      <c r="SBN846" s="191"/>
      <c r="SBO846" s="191"/>
      <c r="SBP846" s="191"/>
      <c r="SBQ846" s="191"/>
      <c r="SBR846" s="191"/>
      <c r="SBS846" s="191"/>
      <c r="SBT846" s="191"/>
      <c r="SBU846" s="191"/>
      <c r="SBV846" s="191"/>
      <c r="SBW846" s="191"/>
      <c r="SBX846" s="191"/>
      <c r="SBY846" s="191"/>
      <c r="SBZ846" s="191"/>
      <c r="SCA846" s="191"/>
      <c r="SCB846" s="191"/>
      <c r="SCC846" s="191"/>
      <c r="SCD846" s="191"/>
      <c r="SCE846" s="191"/>
      <c r="SCF846" s="191"/>
      <c r="SCG846" s="191"/>
      <c r="SCH846" s="191"/>
      <c r="SCI846" s="191"/>
      <c r="SCJ846" s="191"/>
      <c r="SCK846" s="191"/>
      <c r="SCL846" s="191"/>
      <c r="SCM846" s="191"/>
      <c r="SCN846" s="191"/>
      <c r="SCO846" s="191"/>
      <c r="SCP846" s="191"/>
      <c r="SCQ846" s="191"/>
      <c r="SCR846" s="191"/>
      <c r="SCS846" s="191"/>
      <c r="SCT846" s="191"/>
      <c r="SCU846" s="191"/>
      <c r="SCV846" s="191"/>
      <c r="SCW846" s="191"/>
      <c r="SCX846" s="191"/>
      <c r="SCY846" s="191"/>
      <c r="SCZ846" s="191"/>
      <c r="SDA846" s="191"/>
      <c r="SDB846" s="191"/>
      <c r="SDC846" s="191"/>
      <c r="SDD846" s="191"/>
      <c r="SDE846" s="191"/>
      <c r="SDF846" s="191"/>
      <c r="SDG846" s="191"/>
      <c r="SDH846" s="191"/>
      <c r="SDI846" s="191"/>
      <c r="SDJ846" s="191"/>
      <c r="SDK846" s="191"/>
      <c r="SDL846" s="191"/>
      <c r="SDM846" s="191"/>
      <c r="SDN846" s="191"/>
      <c r="SDO846" s="191"/>
      <c r="SDP846" s="191"/>
      <c r="SDQ846" s="191"/>
      <c r="SDR846" s="191"/>
      <c r="SDS846" s="191"/>
      <c r="SDT846" s="191"/>
      <c r="SDU846" s="191"/>
      <c r="SDV846" s="191"/>
      <c r="SDW846" s="191"/>
      <c r="SDX846" s="191"/>
      <c r="SDY846" s="191"/>
      <c r="SDZ846" s="191"/>
      <c r="SEA846" s="191"/>
      <c r="SEB846" s="191"/>
      <c r="SEC846" s="191"/>
      <c r="SED846" s="191"/>
      <c r="SEE846" s="191"/>
      <c r="SEF846" s="191"/>
      <c r="SEG846" s="191"/>
      <c r="SEH846" s="191"/>
      <c r="SEI846" s="191"/>
      <c r="SEJ846" s="191"/>
      <c r="SEK846" s="191"/>
      <c r="SEL846" s="191"/>
      <c r="SEM846" s="191"/>
      <c r="SEN846" s="191"/>
      <c r="SEO846" s="191"/>
      <c r="SEP846" s="191"/>
      <c r="SEQ846" s="191"/>
      <c r="SER846" s="191"/>
      <c r="SES846" s="191"/>
      <c r="SET846" s="191"/>
      <c r="SEU846" s="191"/>
      <c r="SEV846" s="191"/>
      <c r="SEW846" s="191"/>
      <c r="SEX846" s="191"/>
      <c r="SEY846" s="191"/>
      <c r="SEZ846" s="191"/>
      <c r="SFA846" s="191"/>
      <c r="SFB846" s="191"/>
      <c r="SFC846" s="191"/>
      <c r="SFD846" s="191"/>
      <c r="SFE846" s="191"/>
      <c r="SFF846" s="191"/>
      <c r="SFG846" s="191"/>
      <c r="SFH846" s="191"/>
      <c r="SFI846" s="191"/>
      <c r="SFJ846" s="191"/>
      <c r="SFK846" s="191"/>
      <c r="SFL846" s="191"/>
      <c r="SFM846" s="191"/>
      <c r="SFN846" s="191"/>
      <c r="SFO846" s="191"/>
      <c r="SFP846" s="191"/>
      <c r="SFQ846" s="191"/>
      <c r="SFR846" s="191"/>
      <c r="SFS846" s="191"/>
      <c r="SFT846" s="191"/>
      <c r="SFU846" s="191"/>
      <c r="SFV846" s="191"/>
      <c r="SFW846" s="191"/>
      <c r="SFX846" s="191"/>
      <c r="SFY846" s="191"/>
      <c r="SFZ846" s="191"/>
      <c r="SGA846" s="191"/>
      <c r="SGB846" s="191"/>
      <c r="SGC846" s="191"/>
      <c r="SGD846" s="191"/>
      <c r="SGE846" s="191"/>
      <c r="SGF846" s="191"/>
      <c r="SGG846" s="191"/>
      <c r="SGH846" s="191"/>
      <c r="SGI846" s="191"/>
      <c r="SGJ846" s="191"/>
      <c r="SGK846" s="191"/>
      <c r="SGL846" s="191"/>
      <c r="SGM846" s="191"/>
      <c r="SGN846" s="191"/>
      <c r="SGO846" s="191"/>
      <c r="SGP846" s="191"/>
      <c r="SGQ846" s="191"/>
      <c r="SGR846" s="191"/>
      <c r="SGS846" s="191"/>
      <c r="SGT846" s="191"/>
      <c r="SGU846" s="191"/>
      <c r="SGV846" s="191"/>
      <c r="SGW846" s="191"/>
      <c r="SGX846" s="191"/>
      <c r="SGY846" s="191"/>
      <c r="SGZ846" s="191"/>
      <c r="SHA846" s="191"/>
      <c r="SHB846" s="191"/>
      <c r="SHC846" s="191"/>
      <c r="SHD846" s="191"/>
      <c r="SHE846" s="191"/>
      <c r="SHF846" s="191"/>
      <c r="SHG846" s="191"/>
      <c r="SHH846" s="191"/>
      <c r="SHI846" s="191"/>
      <c r="SHJ846" s="191"/>
      <c r="SHK846" s="191"/>
      <c r="SHL846" s="191"/>
      <c r="SHM846" s="191"/>
      <c r="SHN846" s="191"/>
      <c r="SHO846" s="191"/>
      <c r="SHP846" s="191"/>
      <c r="SHQ846" s="191"/>
      <c r="SHR846" s="191"/>
      <c r="SHS846" s="191"/>
      <c r="SHT846" s="191"/>
      <c r="SHU846" s="191"/>
      <c r="SHV846" s="191"/>
      <c r="SHW846" s="191"/>
      <c r="SHX846" s="191"/>
      <c r="SHY846" s="191"/>
      <c r="SHZ846" s="191"/>
      <c r="SIA846" s="191"/>
      <c r="SIB846" s="191"/>
      <c r="SIC846" s="191"/>
      <c r="SID846" s="191"/>
      <c r="SIE846" s="191"/>
      <c r="SIF846" s="191"/>
      <c r="SIG846" s="191"/>
      <c r="SIH846" s="191"/>
      <c r="SII846" s="191"/>
      <c r="SIJ846" s="191"/>
      <c r="SIK846" s="191"/>
      <c r="SIL846" s="191"/>
      <c r="SIM846" s="191"/>
      <c r="SIN846" s="191"/>
      <c r="SIO846" s="191"/>
      <c r="SIP846" s="191"/>
      <c r="SIQ846" s="191"/>
      <c r="SIR846" s="191"/>
      <c r="SIS846" s="191"/>
      <c r="SIT846" s="191"/>
      <c r="SIU846" s="191"/>
      <c r="SIV846" s="191"/>
      <c r="SIW846" s="191"/>
      <c r="SIX846" s="191"/>
      <c r="SIY846" s="191"/>
      <c r="SIZ846" s="191"/>
      <c r="SJA846" s="191"/>
      <c r="SJB846" s="191"/>
      <c r="SJC846" s="191"/>
      <c r="SJD846" s="191"/>
      <c r="SJE846" s="191"/>
      <c r="SJF846" s="191"/>
      <c r="SJG846" s="191"/>
      <c r="SJH846" s="191"/>
      <c r="SJI846" s="191"/>
      <c r="SJJ846" s="191"/>
      <c r="SJK846" s="191"/>
      <c r="SJL846" s="191"/>
      <c r="SJM846" s="191"/>
      <c r="SJN846" s="191"/>
      <c r="SJO846" s="191"/>
      <c r="SJP846" s="191"/>
      <c r="SJQ846" s="191"/>
      <c r="SJR846" s="191"/>
      <c r="SJS846" s="191"/>
      <c r="SJT846" s="191"/>
      <c r="SJU846" s="191"/>
      <c r="SJV846" s="191"/>
      <c r="SJW846" s="191"/>
      <c r="SJX846" s="191"/>
      <c r="SJY846" s="191"/>
      <c r="SJZ846" s="191"/>
      <c r="SKA846" s="191"/>
      <c r="SKB846" s="191"/>
      <c r="SKC846" s="191"/>
      <c r="SKD846" s="191"/>
      <c r="SKE846" s="191"/>
      <c r="SKF846" s="191"/>
      <c r="SKG846" s="191"/>
      <c r="SKH846" s="191"/>
      <c r="SKI846" s="191"/>
      <c r="SKJ846" s="191"/>
      <c r="SKK846" s="191"/>
      <c r="SKL846" s="191"/>
      <c r="SKM846" s="191"/>
      <c r="SKN846" s="191"/>
      <c r="SKO846" s="191"/>
      <c r="SKP846" s="191"/>
      <c r="SKQ846" s="191"/>
      <c r="SKR846" s="191"/>
      <c r="SKS846" s="191"/>
      <c r="SKT846" s="191"/>
      <c r="SKU846" s="191"/>
      <c r="SKV846" s="191"/>
      <c r="SKW846" s="191"/>
      <c r="SKX846" s="191"/>
      <c r="SKY846" s="191"/>
      <c r="SKZ846" s="191"/>
      <c r="SLA846" s="191"/>
      <c r="SLB846" s="191"/>
      <c r="SLC846" s="191"/>
      <c r="SLD846" s="191"/>
      <c r="SLE846" s="191"/>
      <c r="SLF846" s="191"/>
      <c r="SLG846" s="191"/>
      <c r="SLH846" s="191"/>
      <c r="SLI846" s="191"/>
      <c r="SLJ846" s="191"/>
      <c r="SLK846" s="191"/>
      <c r="SLL846" s="191"/>
      <c r="SLM846" s="191"/>
      <c r="SLN846" s="191"/>
      <c r="SLO846" s="191"/>
      <c r="SLP846" s="191"/>
      <c r="SLQ846" s="191"/>
      <c r="SLR846" s="191"/>
      <c r="SLS846" s="191"/>
      <c r="SLT846" s="191"/>
      <c r="SLU846" s="191"/>
      <c r="SLV846" s="191"/>
      <c r="SLW846" s="191"/>
      <c r="SLX846" s="191"/>
      <c r="SLY846" s="191"/>
      <c r="SLZ846" s="191"/>
      <c r="SMA846" s="191"/>
      <c r="SMB846" s="191"/>
      <c r="SMC846" s="191"/>
      <c r="SMD846" s="191"/>
      <c r="SME846" s="191"/>
      <c r="SMF846" s="191"/>
      <c r="SMG846" s="191"/>
      <c r="SMH846" s="191"/>
      <c r="SMI846" s="191"/>
      <c r="SMJ846" s="191"/>
      <c r="SMK846" s="191"/>
      <c r="SML846" s="191"/>
      <c r="SMM846" s="191"/>
      <c r="SMN846" s="191"/>
      <c r="SMO846" s="191"/>
      <c r="SMP846" s="191"/>
      <c r="SMQ846" s="191"/>
      <c r="SMR846" s="191"/>
      <c r="SMS846" s="191"/>
      <c r="SMT846" s="191"/>
      <c r="SMU846" s="191"/>
      <c r="SMV846" s="191"/>
      <c r="SMW846" s="191"/>
      <c r="SMX846" s="191"/>
      <c r="SMY846" s="191"/>
      <c r="SMZ846" s="191"/>
      <c r="SNA846" s="191"/>
      <c r="SNB846" s="191"/>
      <c r="SNC846" s="191"/>
      <c r="SND846" s="191"/>
      <c r="SNE846" s="191"/>
      <c r="SNF846" s="191"/>
      <c r="SNG846" s="191"/>
      <c r="SNH846" s="191"/>
      <c r="SNI846" s="191"/>
      <c r="SNJ846" s="191"/>
      <c r="SNK846" s="191"/>
      <c r="SNL846" s="191"/>
      <c r="SNM846" s="191"/>
      <c r="SNN846" s="191"/>
      <c r="SNO846" s="191"/>
      <c r="SNP846" s="191"/>
      <c r="SNQ846" s="191"/>
      <c r="SNR846" s="191"/>
      <c r="SNS846" s="191"/>
      <c r="SNT846" s="191"/>
      <c r="SNU846" s="191"/>
      <c r="SNV846" s="191"/>
      <c r="SNW846" s="191"/>
      <c r="SNX846" s="191"/>
      <c r="SNY846" s="191"/>
      <c r="SNZ846" s="191"/>
      <c r="SOA846" s="191"/>
      <c r="SOB846" s="191"/>
      <c r="SOC846" s="191"/>
      <c r="SOD846" s="191"/>
      <c r="SOE846" s="191"/>
      <c r="SOF846" s="191"/>
      <c r="SOG846" s="191"/>
      <c r="SOH846" s="191"/>
      <c r="SOI846" s="191"/>
      <c r="SOJ846" s="191"/>
      <c r="SOK846" s="191"/>
      <c r="SOL846" s="191"/>
      <c r="SOM846" s="191"/>
      <c r="SON846" s="191"/>
      <c r="SOO846" s="191"/>
      <c r="SOP846" s="191"/>
      <c r="SOQ846" s="191"/>
      <c r="SOR846" s="191"/>
      <c r="SOS846" s="191"/>
      <c r="SOT846" s="191"/>
      <c r="SOU846" s="191"/>
      <c r="SOV846" s="191"/>
      <c r="SOW846" s="191"/>
      <c r="SOX846" s="191"/>
      <c r="SOY846" s="191"/>
      <c r="SOZ846" s="191"/>
      <c r="SPA846" s="191"/>
      <c r="SPB846" s="191"/>
      <c r="SPC846" s="191"/>
      <c r="SPD846" s="191"/>
      <c r="SPE846" s="191"/>
      <c r="SPF846" s="191"/>
      <c r="SPG846" s="191"/>
      <c r="SPH846" s="191"/>
      <c r="SPI846" s="191"/>
      <c r="SPJ846" s="191"/>
      <c r="SPK846" s="191"/>
      <c r="SPL846" s="191"/>
      <c r="SPM846" s="191"/>
      <c r="SPN846" s="191"/>
      <c r="SPO846" s="191"/>
      <c r="SPP846" s="191"/>
      <c r="SPQ846" s="191"/>
      <c r="SPR846" s="191"/>
      <c r="SPS846" s="191"/>
      <c r="SPT846" s="191"/>
      <c r="SPU846" s="191"/>
      <c r="SPV846" s="191"/>
      <c r="SPW846" s="191"/>
      <c r="SPX846" s="191"/>
      <c r="SPY846" s="191"/>
      <c r="SPZ846" s="191"/>
      <c r="SQA846" s="191"/>
      <c r="SQB846" s="191"/>
      <c r="SQC846" s="191"/>
      <c r="SQD846" s="191"/>
      <c r="SQE846" s="191"/>
      <c r="SQF846" s="191"/>
      <c r="SQG846" s="191"/>
      <c r="SQH846" s="191"/>
      <c r="SQI846" s="191"/>
      <c r="SQJ846" s="191"/>
      <c r="SQK846" s="191"/>
      <c r="SQL846" s="191"/>
      <c r="SQM846" s="191"/>
      <c r="SQN846" s="191"/>
      <c r="SQO846" s="191"/>
      <c r="SQP846" s="191"/>
      <c r="SQQ846" s="191"/>
      <c r="SQR846" s="191"/>
      <c r="SQS846" s="191"/>
      <c r="SQT846" s="191"/>
      <c r="SQU846" s="191"/>
      <c r="SQV846" s="191"/>
      <c r="SQW846" s="191"/>
      <c r="SQX846" s="191"/>
      <c r="SQY846" s="191"/>
      <c r="SQZ846" s="191"/>
      <c r="SRA846" s="191"/>
      <c r="SRB846" s="191"/>
      <c r="SRC846" s="191"/>
      <c r="SRD846" s="191"/>
      <c r="SRE846" s="191"/>
      <c r="SRF846" s="191"/>
      <c r="SRG846" s="191"/>
      <c r="SRH846" s="191"/>
      <c r="SRI846" s="191"/>
      <c r="SRJ846" s="191"/>
      <c r="SRK846" s="191"/>
      <c r="SRL846" s="191"/>
      <c r="SRM846" s="191"/>
      <c r="SRN846" s="191"/>
      <c r="SRO846" s="191"/>
      <c r="SRP846" s="191"/>
      <c r="SRQ846" s="191"/>
      <c r="SRR846" s="191"/>
      <c r="SRS846" s="191"/>
      <c r="SRT846" s="191"/>
      <c r="SRU846" s="191"/>
      <c r="SRV846" s="191"/>
      <c r="SRW846" s="191"/>
      <c r="SRX846" s="191"/>
      <c r="SRY846" s="191"/>
      <c r="SRZ846" s="191"/>
      <c r="SSA846" s="191"/>
      <c r="SSB846" s="191"/>
      <c r="SSC846" s="191"/>
      <c r="SSD846" s="191"/>
      <c r="SSE846" s="191"/>
      <c r="SSF846" s="191"/>
      <c r="SSG846" s="191"/>
      <c r="SSH846" s="191"/>
      <c r="SSI846" s="191"/>
      <c r="SSJ846" s="191"/>
      <c r="SSK846" s="191"/>
      <c r="SSL846" s="191"/>
      <c r="SSM846" s="191"/>
      <c r="SSN846" s="191"/>
      <c r="SSO846" s="191"/>
      <c r="SSP846" s="191"/>
      <c r="SSQ846" s="191"/>
      <c r="SSR846" s="191"/>
      <c r="SSS846" s="191"/>
      <c r="SST846" s="191"/>
      <c r="SSU846" s="191"/>
      <c r="SSV846" s="191"/>
      <c r="SSW846" s="191"/>
      <c r="SSX846" s="191"/>
      <c r="SSY846" s="191"/>
      <c r="SSZ846" s="191"/>
      <c r="STA846" s="191"/>
      <c r="STB846" s="191"/>
      <c r="STC846" s="191"/>
      <c r="STD846" s="191"/>
      <c r="STE846" s="191"/>
      <c r="STF846" s="191"/>
      <c r="STG846" s="191"/>
      <c r="STH846" s="191"/>
      <c r="STI846" s="191"/>
      <c r="STJ846" s="191"/>
      <c r="STK846" s="191"/>
      <c r="STL846" s="191"/>
      <c r="STM846" s="191"/>
      <c r="STN846" s="191"/>
      <c r="STO846" s="191"/>
      <c r="STP846" s="191"/>
      <c r="STQ846" s="191"/>
      <c r="STR846" s="191"/>
      <c r="STS846" s="191"/>
      <c r="STT846" s="191"/>
      <c r="STU846" s="191"/>
      <c r="STV846" s="191"/>
      <c r="STW846" s="191"/>
      <c r="STX846" s="191"/>
      <c r="STY846" s="191"/>
      <c r="STZ846" s="191"/>
      <c r="SUA846" s="191"/>
      <c r="SUB846" s="191"/>
      <c r="SUC846" s="191"/>
      <c r="SUD846" s="191"/>
      <c r="SUE846" s="191"/>
      <c r="SUF846" s="191"/>
      <c r="SUG846" s="191"/>
      <c r="SUH846" s="191"/>
      <c r="SUI846" s="191"/>
      <c r="SUJ846" s="191"/>
      <c r="SUK846" s="191"/>
      <c r="SUL846" s="191"/>
      <c r="SUM846" s="191"/>
      <c r="SUN846" s="191"/>
      <c r="SUO846" s="191"/>
      <c r="SUP846" s="191"/>
      <c r="SUQ846" s="191"/>
      <c r="SUR846" s="191"/>
      <c r="SUS846" s="191"/>
      <c r="SUT846" s="191"/>
      <c r="SUU846" s="191"/>
      <c r="SUV846" s="191"/>
      <c r="SUW846" s="191"/>
      <c r="SUX846" s="191"/>
      <c r="SUY846" s="191"/>
      <c r="SUZ846" s="191"/>
      <c r="SVA846" s="191"/>
      <c r="SVB846" s="191"/>
      <c r="SVC846" s="191"/>
      <c r="SVD846" s="191"/>
      <c r="SVE846" s="191"/>
      <c r="SVF846" s="191"/>
      <c r="SVG846" s="191"/>
      <c r="SVH846" s="191"/>
      <c r="SVI846" s="191"/>
      <c r="SVJ846" s="191"/>
      <c r="SVK846" s="191"/>
      <c r="SVL846" s="191"/>
      <c r="SVM846" s="191"/>
      <c r="SVN846" s="191"/>
      <c r="SVO846" s="191"/>
      <c r="SVP846" s="191"/>
      <c r="SVQ846" s="191"/>
      <c r="SVR846" s="191"/>
      <c r="SVS846" s="191"/>
      <c r="SVT846" s="191"/>
      <c r="SVU846" s="191"/>
      <c r="SVV846" s="191"/>
      <c r="SVW846" s="191"/>
      <c r="SVX846" s="191"/>
      <c r="SVY846" s="191"/>
      <c r="SVZ846" s="191"/>
      <c r="SWA846" s="191"/>
      <c r="SWB846" s="191"/>
      <c r="SWC846" s="191"/>
      <c r="SWD846" s="191"/>
      <c r="SWE846" s="191"/>
      <c r="SWF846" s="191"/>
      <c r="SWG846" s="191"/>
      <c r="SWH846" s="191"/>
      <c r="SWI846" s="191"/>
      <c r="SWJ846" s="191"/>
      <c r="SWK846" s="191"/>
      <c r="SWL846" s="191"/>
      <c r="SWM846" s="191"/>
      <c r="SWN846" s="191"/>
      <c r="SWO846" s="191"/>
      <c r="SWP846" s="191"/>
      <c r="SWQ846" s="191"/>
      <c r="SWR846" s="191"/>
      <c r="SWS846" s="191"/>
      <c r="SWT846" s="191"/>
      <c r="SWU846" s="191"/>
      <c r="SWV846" s="191"/>
      <c r="SWW846" s="191"/>
      <c r="SWX846" s="191"/>
      <c r="SWY846" s="191"/>
      <c r="SWZ846" s="191"/>
      <c r="SXA846" s="191"/>
      <c r="SXB846" s="191"/>
      <c r="SXC846" s="191"/>
      <c r="SXD846" s="191"/>
      <c r="SXE846" s="191"/>
      <c r="SXF846" s="191"/>
      <c r="SXG846" s="191"/>
      <c r="SXH846" s="191"/>
      <c r="SXI846" s="191"/>
      <c r="SXJ846" s="191"/>
      <c r="SXK846" s="191"/>
      <c r="SXL846" s="191"/>
      <c r="SXM846" s="191"/>
      <c r="SXN846" s="191"/>
      <c r="SXO846" s="191"/>
      <c r="SXP846" s="191"/>
      <c r="SXQ846" s="191"/>
      <c r="SXR846" s="191"/>
      <c r="SXS846" s="191"/>
      <c r="SXT846" s="191"/>
      <c r="SXU846" s="191"/>
      <c r="SXV846" s="191"/>
      <c r="SXW846" s="191"/>
      <c r="SXX846" s="191"/>
      <c r="SXY846" s="191"/>
      <c r="SXZ846" s="191"/>
      <c r="SYA846" s="191"/>
      <c r="SYB846" s="191"/>
      <c r="SYC846" s="191"/>
      <c r="SYD846" s="191"/>
      <c r="SYE846" s="191"/>
      <c r="SYF846" s="191"/>
      <c r="SYG846" s="191"/>
      <c r="SYH846" s="191"/>
      <c r="SYI846" s="191"/>
      <c r="SYJ846" s="191"/>
      <c r="SYK846" s="191"/>
      <c r="SYL846" s="191"/>
      <c r="SYM846" s="191"/>
      <c r="SYN846" s="191"/>
      <c r="SYO846" s="191"/>
      <c r="SYP846" s="191"/>
      <c r="SYQ846" s="191"/>
      <c r="SYR846" s="191"/>
      <c r="SYS846" s="191"/>
      <c r="SYT846" s="191"/>
      <c r="SYU846" s="191"/>
      <c r="SYV846" s="191"/>
      <c r="SYW846" s="191"/>
      <c r="SYX846" s="191"/>
      <c r="SYY846" s="191"/>
      <c r="SYZ846" s="191"/>
      <c r="SZA846" s="191"/>
      <c r="SZB846" s="191"/>
      <c r="SZC846" s="191"/>
      <c r="SZD846" s="191"/>
      <c r="SZE846" s="191"/>
      <c r="SZF846" s="191"/>
      <c r="SZG846" s="191"/>
      <c r="SZH846" s="191"/>
      <c r="SZI846" s="191"/>
      <c r="SZJ846" s="191"/>
      <c r="SZK846" s="191"/>
      <c r="SZL846" s="191"/>
      <c r="SZM846" s="191"/>
      <c r="SZN846" s="191"/>
      <c r="SZO846" s="191"/>
      <c r="SZP846" s="191"/>
      <c r="SZQ846" s="191"/>
      <c r="SZR846" s="191"/>
      <c r="SZS846" s="191"/>
      <c r="SZT846" s="191"/>
      <c r="SZU846" s="191"/>
      <c r="SZV846" s="191"/>
      <c r="SZW846" s="191"/>
      <c r="SZX846" s="191"/>
      <c r="SZY846" s="191"/>
      <c r="SZZ846" s="191"/>
      <c r="TAA846" s="191"/>
      <c r="TAB846" s="191"/>
      <c r="TAC846" s="191"/>
      <c r="TAD846" s="191"/>
      <c r="TAE846" s="191"/>
      <c r="TAF846" s="191"/>
      <c r="TAG846" s="191"/>
      <c r="TAH846" s="191"/>
      <c r="TAI846" s="191"/>
      <c r="TAJ846" s="191"/>
      <c r="TAK846" s="191"/>
      <c r="TAL846" s="191"/>
      <c r="TAM846" s="191"/>
      <c r="TAN846" s="191"/>
      <c r="TAO846" s="191"/>
      <c r="TAP846" s="191"/>
      <c r="TAQ846" s="191"/>
      <c r="TAR846" s="191"/>
      <c r="TAS846" s="191"/>
      <c r="TAT846" s="191"/>
      <c r="TAU846" s="191"/>
      <c r="TAV846" s="191"/>
      <c r="TAW846" s="191"/>
      <c r="TAX846" s="191"/>
      <c r="TAY846" s="191"/>
      <c r="TAZ846" s="191"/>
      <c r="TBA846" s="191"/>
      <c r="TBB846" s="191"/>
      <c r="TBC846" s="191"/>
      <c r="TBD846" s="191"/>
      <c r="TBE846" s="191"/>
      <c r="TBF846" s="191"/>
      <c r="TBG846" s="191"/>
      <c r="TBH846" s="191"/>
      <c r="TBI846" s="191"/>
      <c r="TBJ846" s="191"/>
      <c r="TBK846" s="191"/>
      <c r="TBL846" s="191"/>
      <c r="TBM846" s="191"/>
      <c r="TBN846" s="191"/>
      <c r="TBO846" s="191"/>
      <c r="TBP846" s="191"/>
      <c r="TBQ846" s="191"/>
      <c r="TBR846" s="191"/>
      <c r="TBS846" s="191"/>
      <c r="TBT846" s="191"/>
      <c r="TBU846" s="191"/>
      <c r="TBV846" s="191"/>
      <c r="TBW846" s="191"/>
      <c r="TBX846" s="191"/>
      <c r="TBY846" s="191"/>
      <c r="TBZ846" s="191"/>
      <c r="TCA846" s="191"/>
      <c r="TCB846" s="191"/>
      <c r="TCC846" s="191"/>
      <c r="TCD846" s="191"/>
      <c r="TCE846" s="191"/>
      <c r="TCF846" s="191"/>
      <c r="TCG846" s="191"/>
      <c r="TCH846" s="191"/>
      <c r="TCI846" s="191"/>
      <c r="TCJ846" s="191"/>
      <c r="TCK846" s="191"/>
      <c r="TCL846" s="191"/>
      <c r="TCM846" s="191"/>
      <c r="TCN846" s="191"/>
      <c r="TCO846" s="191"/>
      <c r="TCP846" s="191"/>
      <c r="TCQ846" s="191"/>
      <c r="TCR846" s="191"/>
      <c r="TCS846" s="191"/>
      <c r="TCT846" s="191"/>
      <c r="TCU846" s="191"/>
      <c r="TCV846" s="191"/>
      <c r="TCW846" s="191"/>
      <c r="TCX846" s="191"/>
      <c r="TCY846" s="191"/>
      <c r="TCZ846" s="191"/>
      <c r="TDA846" s="191"/>
      <c r="TDB846" s="191"/>
      <c r="TDC846" s="191"/>
      <c r="TDD846" s="191"/>
      <c r="TDE846" s="191"/>
      <c r="TDF846" s="191"/>
      <c r="TDG846" s="191"/>
      <c r="TDH846" s="191"/>
      <c r="TDI846" s="191"/>
      <c r="TDJ846" s="191"/>
      <c r="TDK846" s="191"/>
      <c r="TDL846" s="191"/>
      <c r="TDM846" s="191"/>
      <c r="TDN846" s="191"/>
      <c r="TDO846" s="191"/>
      <c r="TDP846" s="191"/>
      <c r="TDQ846" s="191"/>
      <c r="TDR846" s="191"/>
      <c r="TDS846" s="191"/>
      <c r="TDT846" s="191"/>
      <c r="TDU846" s="191"/>
      <c r="TDV846" s="191"/>
      <c r="TDW846" s="191"/>
      <c r="TDX846" s="191"/>
      <c r="TDY846" s="191"/>
      <c r="TDZ846" s="191"/>
      <c r="TEA846" s="191"/>
      <c r="TEB846" s="191"/>
      <c r="TEC846" s="191"/>
      <c r="TED846" s="191"/>
      <c r="TEE846" s="191"/>
      <c r="TEF846" s="191"/>
      <c r="TEG846" s="191"/>
      <c r="TEH846" s="191"/>
      <c r="TEI846" s="191"/>
      <c r="TEJ846" s="191"/>
      <c r="TEK846" s="191"/>
      <c r="TEL846" s="191"/>
      <c r="TEM846" s="191"/>
      <c r="TEN846" s="191"/>
      <c r="TEO846" s="191"/>
      <c r="TEP846" s="191"/>
      <c r="TEQ846" s="191"/>
      <c r="TER846" s="191"/>
      <c r="TES846" s="191"/>
      <c r="TET846" s="191"/>
      <c r="TEU846" s="191"/>
      <c r="TEV846" s="191"/>
      <c r="TEW846" s="191"/>
      <c r="TEX846" s="191"/>
      <c r="TEY846" s="191"/>
      <c r="TEZ846" s="191"/>
      <c r="TFA846" s="191"/>
      <c r="TFB846" s="191"/>
      <c r="TFC846" s="191"/>
      <c r="TFD846" s="191"/>
      <c r="TFE846" s="191"/>
      <c r="TFF846" s="191"/>
      <c r="TFG846" s="191"/>
      <c r="TFH846" s="191"/>
      <c r="TFI846" s="191"/>
      <c r="TFJ846" s="191"/>
      <c r="TFK846" s="191"/>
      <c r="TFL846" s="191"/>
      <c r="TFM846" s="191"/>
      <c r="TFN846" s="191"/>
      <c r="TFO846" s="191"/>
      <c r="TFP846" s="191"/>
      <c r="TFQ846" s="191"/>
      <c r="TFR846" s="191"/>
      <c r="TFS846" s="191"/>
      <c r="TFT846" s="191"/>
      <c r="TFU846" s="191"/>
      <c r="TFV846" s="191"/>
      <c r="TFW846" s="191"/>
      <c r="TFX846" s="191"/>
      <c r="TFY846" s="191"/>
      <c r="TFZ846" s="191"/>
      <c r="TGA846" s="191"/>
      <c r="TGB846" s="191"/>
      <c r="TGC846" s="191"/>
      <c r="TGD846" s="191"/>
      <c r="TGE846" s="191"/>
      <c r="TGF846" s="191"/>
      <c r="TGG846" s="191"/>
      <c r="TGH846" s="191"/>
      <c r="TGI846" s="191"/>
      <c r="TGJ846" s="191"/>
      <c r="TGK846" s="191"/>
      <c r="TGL846" s="191"/>
      <c r="TGM846" s="191"/>
      <c r="TGN846" s="191"/>
      <c r="TGO846" s="191"/>
      <c r="TGP846" s="191"/>
      <c r="TGQ846" s="191"/>
      <c r="TGR846" s="191"/>
      <c r="TGS846" s="191"/>
      <c r="TGT846" s="191"/>
      <c r="TGU846" s="191"/>
      <c r="TGV846" s="191"/>
      <c r="TGW846" s="191"/>
      <c r="TGX846" s="191"/>
      <c r="TGY846" s="191"/>
      <c r="TGZ846" s="191"/>
      <c r="THA846" s="191"/>
      <c r="THB846" s="191"/>
      <c r="THC846" s="191"/>
      <c r="THD846" s="191"/>
      <c r="THE846" s="191"/>
      <c r="THF846" s="191"/>
      <c r="THG846" s="191"/>
      <c r="THH846" s="191"/>
      <c r="THI846" s="191"/>
      <c r="THJ846" s="191"/>
      <c r="THK846" s="191"/>
      <c r="THL846" s="191"/>
      <c r="THM846" s="191"/>
      <c r="THN846" s="191"/>
      <c r="THO846" s="191"/>
      <c r="THP846" s="191"/>
      <c r="THQ846" s="191"/>
      <c r="THR846" s="191"/>
      <c r="THS846" s="191"/>
      <c r="THT846" s="191"/>
      <c r="THU846" s="191"/>
      <c r="THV846" s="191"/>
      <c r="THW846" s="191"/>
      <c r="THX846" s="191"/>
      <c r="THY846" s="191"/>
      <c r="THZ846" s="191"/>
      <c r="TIA846" s="191"/>
      <c r="TIB846" s="191"/>
      <c r="TIC846" s="191"/>
      <c r="TID846" s="191"/>
      <c r="TIE846" s="191"/>
      <c r="TIF846" s="191"/>
      <c r="TIG846" s="191"/>
      <c r="TIH846" s="191"/>
      <c r="TII846" s="191"/>
      <c r="TIJ846" s="191"/>
      <c r="TIK846" s="191"/>
      <c r="TIL846" s="191"/>
      <c r="TIM846" s="191"/>
      <c r="TIN846" s="191"/>
      <c r="TIO846" s="191"/>
      <c r="TIP846" s="191"/>
      <c r="TIQ846" s="191"/>
      <c r="TIR846" s="191"/>
      <c r="TIS846" s="191"/>
      <c r="TIT846" s="191"/>
      <c r="TIU846" s="191"/>
      <c r="TIV846" s="191"/>
      <c r="TIW846" s="191"/>
      <c r="TIX846" s="191"/>
      <c r="TIY846" s="191"/>
      <c r="TIZ846" s="191"/>
      <c r="TJA846" s="191"/>
      <c r="TJB846" s="191"/>
      <c r="TJC846" s="191"/>
      <c r="TJD846" s="191"/>
      <c r="TJE846" s="191"/>
      <c r="TJF846" s="191"/>
      <c r="TJG846" s="191"/>
      <c r="TJH846" s="191"/>
      <c r="TJI846" s="191"/>
      <c r="TJJ846" s="191"/>
      <c r="TJK846" s="191"/>
      <c r="TJL846" s="191"/>
      <c r="TJM846" s="191"/>
      <c r="TJN846" s="191"/>
      <c r="TJO846" s="191"/>
      <c r="TJP846" s="191"/>
      <c r="TJQ846" s="191"/>
      <c r="TJR846" s="191"/>
      <c r="TJS846" s="191"/>
      <c r="TJT846" s="191"/>
      <c r="TJU846" s="191"/>
      <c r="TJV846" s="191"/>
      <c r="TJW846" s="191"/>
      <c r="TJX846" s="191"/>
      <c r="TJY846" s="191"/>
      <c r="TJZ846" s="191"/>
      <c r="TKA846" s="191"/>
      <c r="TKB846" s="191"/>
      <c r="TKC846" s="191"/>
      <c r="TKD846" s="191"/>
      <c r="TKE846" s="191"/>
      <c r="TKF846" s="191"/>
      <c r="TKG846" s="191"/>
      <c r="TKH846" s="191"/>
      <c r="TKI846" s="191"/>
      <c r="TKJ846" s="191"/>
      <c r="TKK846" s="191"/>
      <c r="TKL846" s="191"/>
      <c r="TKM846" s="191"/>
      <c r="TKN846" s="191"/>
      <c r="TKO846" s="191"/>
      <c r="TKP846" s="191"/>
      <c r="TKQ846" s="191"/>
      <c r="TKR846" s="191"/>
      <c r="TKS846" s="191"/>
      <c r="TKT846" s="191"/>
      <c r="TKU846" s="191"/>
      <c r="TKV846" s="191"/>
      <c r="TKW846" s="191"/>
      <c r="TKX846" s="191"/>
      <c r="TKY846" s="191"/>
      <c r="TKZ846" s="191"/>
      <c r="TLA846" s="191"/>
      <c r="TLB846" s="191"/>
      <c r="TLC846" s="191"/>
      <c r="TLD846" s="191"/>
      <c r="TLE846" s="191"/>
      <c r="TLF846" s="191"/>
      <c r="TLG846" s="191"/>
      <c r="TLH846" s="191"/>
      <c r="TLI846" s="191"/>
      <c r="TLJ846" s="191"/>
      <c r="TLK846" s="191"/>
      <c r="TLL846" s="191"/>
      <c r="TLM846" s="191"/>
      <c r="TLN846" s="191"/>
      <c r="TLO846" s="191"/>
      <c r="TLP846" s="191"/>
      <c r="TLQ846" s="191"/>
      <c r="TLR846" s="191"/>
      <c r="TLS846" s="191"/>
      <c r="TLT846" s="191"/>
      <c r="TLU846" s="191"/>
      <c r="TLV846" s="191"/>
      <c r="TLW846" s="191"/>
      <c r="TLX846" s="191"/>
      <c r="TLY846" s="191"/>
      <c r="TLZ846" s="191"/>
      <c r="TMA846" s="191"/>
      <c r="TMB846" s="191"/>
      <c r="TMC846" s="191"/>
      <c r="TMD846" s="191"/>
      <c r="TME846" s="191"/>
      <c r="TMF846" s="191"/>
      <c r="TMG846" s="191"/>
      <c r="TMH846" s="191"/>
      <c r="TMI846" s="191"/>
      <c r="TMJ846" s="191"/>
      <c r="TMK846" s="191"/>
      <c r="TML846" s="191"/>
      <c r="TMM846" s="191"/>
      <c r="TMN846" s="191"/>
      <c r="TMO846" s="191"/>
      <c r="TMP846" s="191"/>
      <c r="TMQ846" s="191"/>
      <c r="TMR846" s="191"/>
      <c r="TMS846" s="191"/>
      <c r="TMT846" s="191"/>
      <c r="TMU846" s="191"/>
      <c r="TMV846" s="191"/>
      <c r="TMW846" s="191"/>
      <c r="TMX846" s="191"/>
      <c r="TMY846" s="191"/>
      <c r="TMZ846" s="191"/>
      <c r="TNA846" s="191"/>
      <c r="TNB846" s="191"/>
      <c r="TNC846" s="191"/>
      <c r="TND846" s="191"/>
      <c r="TNE846" s="191"/>
      <c r="TNF846" s="191"/>
      <c r="TNG846" s="191"/>
      <c r="TNH846" s="191"/>
      <c r="TNI846" s="191"/>
      <c r="TNJ846" s="191"/>
      <c r="TNK846" s="191"/>
      <c r="TNL846" s="191"/>
      <c r="TNM846" s="191"/>
      <c r="TNN846" s="191"/>
      <c r="TNO846" s="191"/>
      <c r="TNP846" s="191"/>
      <c r="TNQ846" s="191"/>
      <c r="TNR846" s="191"/>
      <c r="TNS846" s="191"/>
      <c r="TNT846" s="191"/>
      <c r="TNU846" s="191"/>
      <c r="TNV846" s="191"/>
      <c r="TNW846" s="191"/>
      <c r="TNX846" s="191"/>
      <c r="TNY846" s="191"/>
      <c r="TNZ846" s="191"/>
      <c r="TOA846" s="191"/>
      <c r="TOB846" s="191"/>
      <c r="TOC846" s="191"/>
      <c r="TOD846" s="191"/>
      <c r="TOE846" s="191"/>
      <c r="TOF846" s="191"/>
      <c r="TOG846" s="191"/>
      <c r="TOH846" s="191"/>
      <c r="TOI846" s="191"/>
      <c r="TOJ846" s="191"/>
      <c r="TOK846" s="191"/>
      <c r="TOL846" s="191"/>
      <c r="TOM846" s="191"/>
      <c r="TON846" s="191"/>
      <c r="TOO846" s="191"/>
      <c r="TOP846" s="191"/>
      <c r="TOQ846" s="191"/>
      <c r="TOR846" s="191"/>
      <c r="TOS846" s="191"/>
      <c r="TOT846" s="191"/>
      <c r="TOU846" s="191"/>
      <c r="TOV846" s="191"/>
      <c r="TOW846" s="191"/>
      <c r="TOX846" s="191"/>
      <c r="TOY846" s="191"/>
      <c r="TOZ846" s="191"/>
      <c r="TPA846" s="191"/>
      <c r="TPB846" s="191"/>
      <c r="TPC846" s="191"/>
      <c r="TPD846" s="191"/>
      <c r="TPE846" s="191"/>
      <c r="TPF846" s="191"/>
      <c r="TPG846" s="191"/>
      <c r="TPH846" s="191"/>
      <c r="TPI846" s="191"/>
      <c r="TPJ846" s="191"/>
      <c r="TPK846" s="191"/>
      <c r="TPL846" s="191"/>
      <c r="TPM846" s="191"/>
      <c r="TPN846" s="191"/>
      <c r="TPO846" s="191"/>
      <c r="TPP846" s="191"/>
      <c r="TPQ846" s="191"/>
      <c r="TPR846" s="191"/>
      <c r="TPS846" s="191"/>
      <c r="TPT846" s="191"/>
      <c r="TPU846" s="191"/>
      <c r="TPV846" s="191"/>
      <c r="TPW846" s="191"/>
      <c r="TPX846" s="191"/>
      <c r="TPY846" s="191"/>
      <c r="TPZ846" s="191"/>
      <c r="TQA846" s="191"/>
      <c r="TQB846" s="191"/>
      <c r="TQC846" s="191"/>
      <c r="TQD846" s="191"/>
      <c r="TQE846" s="191"/>
      <c r="TQF846" s="191"/>
      <c r="TQG846" s="191"/>
      <c r="TQH846" s="191"/>
      <c r="TQI846" s="191"/>
      <c r="TQJ846" s="191"/>
      <c r="TQK846" s="191"/>
      <c r="TQL846" s="191"/>
      <c r="TQM846" s="191"/>
      <c r="TQN846" s="191"/>
      <c r="TQO846" s="191"/>
      <c r="TQP846" s="191"/>
      <c r="TQQ846" s="191"/>
      <c r="TQR846" s="191"/>
      <c r="TQS846" s="191"/>
      <c r="TQT846" s="191"/>
      <c r="TQU846" s="191"/>
      <c r="TQV846" s="191"/>
      <c r="TQW846" s="191"/>
      <c r="TQX846" s="191"/>
      <c r="TQY846" s="191"/>
      <c r="TQZ846" s="191"/>
      <c r="TRA846" s="191"/>
      <c r="TRB846" s="191"/>
      <c r="TRC846" s="191"/>
      <c r="TRD846" s="191"/>
      <c r="TRE846" s="191"/>
      <c r="TRF846" s="191"/>
      <c r="TRG846" s="191"/>
      <c r="TRH846" s="191"/>
      <c r="TRI846" s="191"/>
      <c r="TRJ846" s="191"/>
      <c r="TRK846" s="191"/>
      <c r="TRL846" s="191"/>
      <c r="TRM846" s="191"/>
      <c r="TRN846" s="191"/>
      <c r="TRO846" s="191"/>
      <c r="TRP846" s="191"/>
      <c r="TRQ846" s="191"/>
      <c r="TRR846" s="191"/>
      <c r="TRS846" s="191"/>
      <c r="TRT846" s="191"/>
      <c r="TRU846" s="191"/>
      <c r="TRV846" s="191"/>
      <c r="TRW846" s="191"/>
      <c r="TRX846" s="191"/>
      <c r="TRY846" s="191"/>
      <c r="TRZ846" s="191"/>
      <c r="TSA846" s="191"/>
      <c r="TSB846" s="191"/>
      <c r="TSC846" s="191"/>
      <c r="TSD846" s="191"/>
      <c r="TSE846" s="191"/>
      <c r="TSF846" s="191"/>
      <c r="TSG846" s="191"/>
      <c r="TSH846" s="191"/>
      <c r="TSI846" s="191"/>
      <c r="TSJ846" s="191"/>
      <c r="TSK846" s="191"/>
      <c r="TSL846" s="191"/>
      <c r="TSM846" s="191"/>
      <c r="TSN846" s="191"/>
      <c r="TSO846" s="191"/>
      <c r="TSP846" s="191"/>
      <c r="TSQ846" s="191"/>
      <c r="TSR846" s="191"/>
      <c r="TSS846" s="191"/>
      <c r="TST846" s="191"/>
      <c r="TSU846" s="191"/>
      <c r="TSV846" s="191"/>
      <c r="TSW846" s="191"/>
      <c r="TSX846" s="191"/>
      <c r="TSY846" s="191"/>
      <c r="TSZ846" s="191"/>
      <c r="TTA846" s="191"/>
      <c r="TTB846" s="191"/>
      <c r="TTC846" s="191"/>
      <c r="TTD846" s="191"/>
      <c r="TTE846" s="191"/>
      <c r="TTF846" s="191"/>
      <c r="TTG846" s="191"/>
      <c r="TTH846" s="191"/>
      <c r="TTI846" s="191"/>
      <c r="TTJ846" s="191"/>
      <c r="TTK846" s="191"/>
      <c r="TTL846" s="191"/>
      <c r="TTM846" s="191"/>
      <c r="TTN846" s="191"/>
      <c r="TTO846" s="191"/>
      <c r="TTP846" s="191"/>
      <c r="TTQ846" s="191"/>
      <c r="TTR846" s="191"/>
      <c r="TTS846" s="191"/>
      <c r="TTT846" s="191"/>
      <c r="TTU846" s="191"/>
      <c r="TTV846" s="191"/>
      <c r="TTW846" s="191"/>
      <c r="TTX846" s="191"/>
      <c r="TTY846" s="191"/>
      <c r="TTZ846" s="191"/>
      <c r="TUA846" s="191"/>
      <c r="TUB846" s="191"/>
      <c r="TUC846" s="191"/>
      <c r="TUD846" s="191"/>
      <c r="TUE846" s="191"/>
      <c r="TUF846" s="191"/>
      <c r="TUG846" s="191"/>
      <c r="TUH846" s="191"/>
      <c r="TUI846" s="191"/>
      <c r="TUJ846" s="191"/>
      <c r="TUK846" s="191"/>
      <c r="TUL846" s="191"/>
      <c r="TUM846" s="191"/>
      <c r="TUN846" s="191"/>
      <c r="TUO846" s="191"/>
      <c r="TUP846" s="191"/>
      <c r="TUQ846" s="191"/>
      <c r="TUR846" s="191"/>
      <c r="TUS846" s="191"/>
      <c r="TUT846" s="191"/>
      <c r="TUU846" s="191"/>
      <c r="TUV846" s="191"/>
      <c r="TUW846" s="191"/>
      <c r="TUX846" s="191"/>
      <c r="TUY846" s="191"/>
      <c r="TUZ846" s="191"/>
      <c r="TVA846" s="191"/>
      <c r="TVB846" s="191"/>
      <c r="TVC846" s="191"/>
      <c r="TVD846" s="191"/>
      <c r="TVE846" s="191"/>
      <c r="TVF846" s="191"/>
      <c r="TVG846" s="191"/>
      <c r="TVH846" s="191"/>
      <c r="TVI846" s="191"/>
      <c r="TVJ846" s="191"/>
      <c r="TVK846" s="191"/>
      <c r="TVL846" s="191"/>
      <c r="TVM846" s="191"/>
      <c r="TVN846" s="191"/>
      <c r="TVO846" s="191"/>
      <c r="TVP846" s="191"/>
      <c r="TVQ846" s="191"/>
      <c r="TVR846" s="191"/>
      <c r="TVS846" s="191"/>
      <c r="TVT846" s="191"/>
      <c r="TVU846" s="191"/>
      <c r="TVV846" s="191"/>
      <c r="TVW846" s="191"/>
      <c r="TVX846" s="191"/>
      <c r="TVY846" s="191"/>
      <c r="TVZ846" s="191"/>
      <c r="TWA846" s="191"/>
      <c r="TWB846" s="191"/>
      <c r="TWC846" s="191"/>
      <c r="TWD846" s="191"/>
      <c r="TWE846" s="191"/>
      <c r="TWF846" s="191"/>
      <c r="TWG846" s="191"/>
      <c r="TWH846" s="191"/>
      <c r="TWI846" s="191"/>
      <c r="TWJ846" s="191"/>
      <c r="TWK846" s="191"/>
      <c r="TWL846" s="191"/>
      <c r="TWM846" s="191"/>
      <c r="TWN846" s="191"/>
      <c r="TWO846" s="191"/>
      <c r="TWP846" s="191"/>
      <c r="TWQ846" s="191"/>
      <c r="TWR846" s="191"/>
      <c r="TWS846" s="191"/>
      <c r="TWT846" s="191"/>
      <c r="TWU846" s="191"/>
      <c r="TWV846" s="191"/>
      <c r="TWW846" s="191"/>
      <c r="TWX846" s="191"/>
      <c r="TWY846" s="191"/>
      <c r="TWZ846" s="191"/>
      <c r="TXA846" s="191"/>
      <c r="TXB846" s="191"/>
      <c r="TXC846" s="191"/>
      <c r="TXD846" s="191"/>
      <c r="TXE846" s="191"/>
      <c r="TXF846" s="191"/>
      <c r="TXG846" s="191"/>
      <c r="TXH846" s="191"/>
      <c r="TXI846" s="191"/>
      <c r="TXJ846" s="191"/>
      <c r="TXK846" s="191"/>
      <c r="TXL846" s="191"/>
      <c r="TXM846" s="191"/>
      <c r="TXN846" s="191"/>
      <c r="TXO846" s="191"/>
      <c r="TXP846" s="191"/>
      <c r="TXQ846" s="191"/>
      <c r="TXR846" s="191"/>
      <c r="TXS846" s="191"/>
      <c r="TXT846" s="191"/>
      <c r="TXU846" s="191"/>
      <c r="TXV846" s="191"/>
      <c r="TXW846" s="191"/>
      <c r="TXX846" s="191"/>
      <c r="TXY846" s="191"/>
      <c r="TXZ846" s="191"/>
      <c r="TYA846" s="191"/>
      <c r="TYB846" s="191"/>
      <c r="TYC846" s="191"/>
      <c r="TYD846" s="191"/>
      <c r="TYE846" s="191"/>
      <c r="TYF846" s="191"/>
      <c r="TYG846" s="191"/>
      <c r="TYH846" s="191"/>
      <c r="TYI846" s="191"/>
      <c r="TYJ846" s="191"/>
      <c r="TYK846" s="191"/>
      <c r="TYL846" s="191"/>
      <c r="TYM846" s="191"/>
      <c r="TYN846" s="191"/>
      <c r="TYO846" s="191"/>
      <c r="TYP846" s="191"/>
      <c r="TYQ846" s="191"/>
      <c r="TYR846" s="191"/>
      <c r="TYS846" s="191"/>
      <c r="TYT846" s="191"/>
      <c r="TYU846" s="191"/>
      <c r="TYV846" s="191"/>
      <c r="TYW846" s="191"/>
      <c r="TYX846" s="191"/>
      <c r="TYY846" s="191"/>
      <c r="TYZ846" s="191"/>
      <c r="TZA846" s="191"/>
      <c r="TZB846" s="191"/>
      <c r="TZC846" s="191"/>
      <c r="TZD846" s="191"/>
      <c r="TZE846" s="191"/>
      <c r="TZF846" s="191"/>
      <c r="TZG846" s="191"/>
      <c r="TZH846" s="191"/>
      <c r="TZI846" s="191"/>
      <c r="TZJ846" s="191"/>
      <c r="TZK846" s="191"/>
      <c r="TZL846" s="191"/>
      <c r="TZM846" s="191"/>
      <c r="TZN846" s="191"/>
      <c r="TZO846" s="191"/>
      <c r="TZP846" s="191"/>
      <c r="TZQ846" s="191"/>
      <c r="TZR846" s="191"/>
      <c r="TZS846" s="191"/>
      <c r="TZT846" s="191"/>
      <c r="TZU846" s="191"/>
      <c r="TZV846" s="191"/>
      <c r="TZW846" s="191"/>
      <c r="TZX846" s="191"/>
      <c r="TZY846" s="191"/>
      <c r="TZZ846" s="191"/>
      <c r="UAA846" s="191"/>
      <c r="UAB846" s="191"/>
      <c r="UAC846" s="191"/>
      <c r="UAD846" s="191"/>
      <c r="UAE846" s="191"/>
      <c r="UAF846" s="191"/>
      <c r="UAG846" s="191"/>
      <c r="UAH846" s="191"/>
      <c r="UAI846" s="191"/>
      <c r="UAJ846" s="191"/>
      <c r="UAK846" s="191"/>
      <c r="UAL846" s="191"/>
      <c r="UAM846" s="191"/>
      <c r="UAN846" s="191"/>
      <c r="UAO846" s="191"/>
      <c r="UAP846" s="191"/>
      <c r="UAQ846" s="191"/>
      <c r="UAR846" s="191"/>
      <c r="UAS846" s="191"/>
      <c r="UAT846" s="191"/>
      <c r="UAU846" s="191"/>
      <c r="UAV846" s="191"/>
      <c r="UAW846" s="191"/>
      <c r="UAX846" s="191"/>
      <c r="UAY846" s="191"/>
      <c r="UAZ846" s="191"/>
      <c r="UBA846" s="191"/>
      <c r="UBB846" s="191"/>
      <c r="UBC846" s="191"/>
      <c r="UBD846" s="191"/>
      <c r="UBE846" s="191"/>
      <c r="UBF846" s="191"/>
      <c r="UBG846" s="191"/>
      <c r="UBH846" s="191"/>
      <c r="UBI846" s="191"/>
      <c r="UBJ846" s="191"/>
      <c r="UBK846" s="191"/>
      <c r="UBL846" s="191"/>
      <c r="UBM846" s="191"/>
      <c r="UBN846" s="191"/>
      <c r="UBO846" s="191"/>
      <c r="UBP846" s="191"/>
      <c r="UBQ846" s="191"/>
      <c r="UBR846" s="191"/>
      <c r="UBS846" s="191"/>
      <c r="UBT846" s="191"/>
      <c r="UBU846" s="191"/>
      <c r="UBV846" s="191"/>
      <c r="UBW846" s="191"/>
      <c r="UBX846" s="191"/>
      <c r="UBY846" s="191"/>
      <c r="UBZ846" s="191"/>
      <c r="UCA846" s="191"/>
      <c r="UCB846" s="191"/>
      <c r="UCC846" s="191"/>
      <c r="UCD846" s="191"/>
      <c r="UCE846" s="191"/>
      <c r="UCF846" s="191"/>
      <c r="UCG846" s="191"/>
      <c r="UCH846" s="191"/>
      <c r="UCI846" s="191"/>
      <c r="UCJ846" s="191"/>
      <c r="UCK846" s="191"/>
      <c r="UCL846" s="191"/>
      <c r="UCM846" s="191"/>
      <c r="UCN846" s="191"/>
      <c r="UCO846" s="191"/>
      <c r="UCP846" s="191"/>
      <c r="UCQ846" s="191"/>
      <c r="UCR846" s="191"/>
      <c r="UCS846" s="191"/>
      <c r="UCT846" s="191"/>
      <c r="UCU846" s="191"/>
      <c r="UCV846" s="191"/>
      <c r="UCW846" s="191"/>
      <c r="UCX846" s="191"/>
      <c r="UCY846" s="191"/>
      <c r="UCZ846" s="191"/>
      <c r="UDA846" s="191"/>
      <c r="UDB846" s="191"/>
      <c r="UDC846" s="191"/>
      <c r="UDD846" s="191"/>
      <c r="UDE846" s="191"/>
      <c r="UDF846" s="191"/>
      <c r="UDG846" s="191"/>
      <c r="UDH846" s="191"/>
      <c r="UDI846" s="191"/>
      <c r="UDJ846" s="191"/>
      <c r="UDK846" s="191"/>
      <c r="UDL846" s="191"/>
      <c r="UDM846" s="191"/>
      <c r="UDN846" s="191"/>
      <c r="UDO846" s="191"/>
      <c r="UDP846" s="191"/>
      <c r="UDQ846" s="191"/>
      <c r="UDR846" s="191"/>
      <c r="UDS846" s="191"/>
      <c r="UDT846" s="191"/>
      <c r="UDU846" s="191"/>
      <c r="UDV846" s="191"/>
      <c r="UDW846" s="191"/>
      <c r="UDX846" s="191"/>
      <c r="UDY846" s="191"/>
      <c r="UDZ846" s="191"/>
      <c r="UEA846" s="191"/>
      <c r="UEB846" s="191"/>
      <c r="UEC846" s="191"/>
      <c r="UED846" s="191"/>
      <c r="UEE846" s="191"/>
      <c r="UEF846" s="191"/>
      <c r="UEG846" s="191"/>
      <c r="UEH846" s="191"/>
      <c r="UEI846" s="191"/>
      <c r="UEJ846" s="191"/>
      <c r="UEK846" s="191"/>
      <c r="UEL846" s="191"/>
      <c r="UEM846" s="191"/>
      <c r="UEN846" s="191"/>
      <c r="UEO846" s="191"/>
      <c r="UEP846" s="191"/>
      <c r="UEQ846" s="191"/>
      <c r="UER846" s="191"/>
      <c r="UES846" s="191"/>
      <c r="UET846" s="191"/>
      <c r="UEU846" s="191"/>
      <c r="UEV846" s="191"/>
      <c r="UEW846" s="191"/>
      <c r="UEX846" s="191"/>
      <c r="UEY846" s="191"/>
      <c r="UEZ846" s="191"/>
      <c r="UFA846" s="191"/>
      <c r="UFB846" s="191"/>
      <c r="UFC846" s="191"/>
      <c r="UFD846" s="191"/>
      <c r="UFE846" s="191"/>
      <c r="UFF846" s="191"/>
      <c r="UFG846" s="191"/>
      <c r="UFH846" s="191"/>
      <c r="UFI846" s="191"/>
      <c r="UFJ846" s="191"/>
      <c r="UFK846" s="191"/>
      <c r="UFL846" s="191"/>
      <c r="UFM846" s="191"/>
      <c r="UFN846" s="191"/>
      <c r="UFO846" s="191"/>
      <c r="UFP846" s="191"/>
      <c r="UFQ846" s="191"/>
      <c r="UFR846" s="191"/>
      <c r="UFS846" s="191"/>
      <c r="UFT846" s="191"/>
      <c r="UFU846" s="191"/>
      <c r="UFV846" s="191"/>
      <c r="UFW846" s="191"/>
      <c r="UFX846" s="191"/>
      <c r="UFY846" s="191"/>
      <c r="UFZ846" s="191"/>
      <c r="UGA846" s="191"/>
      <c r="UGB846" s="191"/>
      <c r="UGC846" s="191"/>
      <c r="UGD846" s="191"/>
      <c r="UGE846" s="191"/>
      <c r="UGF846" s="191"/>
      <c r="UGG846" s="191"/>
      <c r="UGH846" s="191"/>
      <c r="UGI846" s="191"/>
      <c r="UGJ846" s="191"/>
      <c r="UGK846" s="191"/>
      <c r="UGL846" s="191"/>
      <c r="UGM846" s="191"/>
      <c r="UGN846" s="191"/>
      <c r="UGO846" s="191"/>
      <c r="UGP846" s="191"/>
      <c r="UGQ846" s="191"/>
      <c r="UGR846" s="191"/>
      <c r="UGS846" s="191"/>
      <c r="UGT846" s="191"/>
      <c r="UGU846" s="191"/>
      <c r="UGV846" s="191"/>
      <c r="UGW846" s="191"/>
      <c r="UGX846" s="191"/>
      <c r="UGY846" s="191"/>
      <c r="UGZ846" s="191"/>
      <c r="UHA846" s="191"/>
      <c r="UHB846" s="191"/>
      <c r="UHC846" s="191"/>
      <c r="UHD846" s="191"/>
      <c r="UHE846" s="191"/>
      <c r="UHF846" s="191"/>
      <c r="UHG846" s="191"/>
      <c r="UHH846" s="191"/>
      <c r="UHI846" s="191"/>
      <c r="UHJ846" s="191"/>
      <c r="UHK846" s="191"/>
      <c r="UHL846" s="191"/>
      <c r="UHM846" s="191"/>
      <c r="UHN846" s="191"/>
      <c r="UHO846" s="191"/>
      <c r="UHP846" s="191"/>
      <c r="UHQ846" s="191"/>
      <c r="UHR846" s="191"/>
      <c r="UHS846" s="191"/>
      <c r="UHT846" s="191"/>
      <c r="UHU846" s="191"/>
      <c r="UHV846" s="191"/>
      <c r="UHW846" s="191"/>
      <c r="UHX846" s="191"/>
      <c r="UHY846" s="191"/>
      <c r="UHZ846" s="191"/>
      <c r="UIA846" s="191"/>
      <c r="UIB846" s="191"/>
      <c r="UIC846" s="191"/>
      <c r="UID846" s="191"/>
      <c r="UIE846" s="191"/>
      <c r="UIF846" s="191"/>
      <c r="UIG846" s="191"/>
      <c r="UIH846" s="191"/>
      <c r="UII846" s="191"/>
      <c r="UIJ846" s="191"/>
      <c r="UIK846" s="191"/>
      <c r="UIL846" s="191"/>
      <c r="UIM846" s="191"/>
      <c r="UIN846" s="191"/>
      <c r="UIO846" s="191"/>
      <c r="UIP846" s="191"/>
      <c r="UIQ846" s="191"/>
      <c r="UIR846" s="191"/>
      <c r="UIS846" s="191"/>
      <c r="UIT846" s="191"/>
      <c r="UIU846" s="191"/>
      <c r="UIV846" s="191"/>
      <c r="UIW846" s="191"/>
      <c r="UIX846" s="191"/>
      <c r="UIY846" s="191"/>
      <c r="UIZ846" s="191"/>
      <c r="UJA846" s="191"/>
      <c r="UJB846" s="191"/>
      <c r="UJC846" s="191"/>
      <c r="UJD846" s="191"/>
      <c r="UJE846" s="191"/>
      <c r="UJF846" s="191"/>
      <c r="UJG846" s="191"/>
      <c r="UJH846" s="191"/>
      <c r="UJI846" s="191"/>
      <c r="UJJ846" s="191"/>
      <c r="UJK846" s="191"/>
      <c r="UJL846" s="191"/>
      <c r="UJM846" s="191"/>
      <c r="UJN846" s="191"/>
      <c r="UJO846" s="191"/>
      <c r="UJP846" s="191"/>
      <c r="UJQ846" s="191"/>
      <c r="UJR846" s="191"/>
      <c r="UJS846" s="191"/>
      <c r="UJT846" s="191"/>
      <c r="UJU846" s="191"/>
      <c r="UJV846" s="191"/>
      <c r="UJW846" s="191"/>
      <c r="UJX846" s="191"/>
      <c r="UJY846" s="191"/>
      <c r="UJZ846" s="191"/>
      <c r="UKA846" s="191"/>
      <c r="UKB846" s="191"/>
      <c r="UKC846" s="191"/>
      <c r="UKD846" s="191"/>
      <c r="UKE846" s="191"/>
      <c r="UKF846" s="191"/>
      <c r="UKG846" s="191"/>
      <c r="UKH846" s="191"/>
      <c r="UKI846" s="191"/>
      <c r="UKJ846" s="191"/>
      <c r="UKK846" s="191"/>
      <c r="UKL846" s="191"/>
      <c r="UKM846" s="191"/>
      <c r="UKN846" s="191"/>
      <c r="UKO846" s="191"/>
      <c r="UKP846" s="191"/>
      <c r="UKQ846" s="191"/>
      <c r="UKR846" s="191"/>
      <c r="UKS846" s="191"/>
      <c r="UKT846" s="191"/>
      <c r="UKU846" s="191"/>
      <c r="UKV846" s="191"/>
      <c r="UKW846" s="191"/>
      <c r="UKX846" s="191"/>
      <c r="UKY846" s="191"/>
      <c r="UKZ846" s="191"/>
      <c r="ULA846" s="191"/>
      <c r="ULB846" s="191"/>
      <c r="ULC846" s="191"/>
      <c r="ULD846" s="191"/>
      <c r="ULE846" s="191"/>
      <c r="ULF846" s="191"/>
      <c r="ULG846" s="191"/>
      <c r="ULH846" s="191"/>
      <c r="ULI846" s="191"/>
      <c r="ULJ846" s="191"/>
      <c r="ULK846" s="191"/>
      <c r="ULL846" s="191"/>
      <c r="ULM846" s="191"/>
      <c r="ULN846" s="191"/>
      <c r="ULO846" s="191"/>
      <c r="ULP846" s="191"/>
      <c r="ULQ846" s="191"/>
      <c r="ULR846" s="191"/>
      <c r="ULS846" s="191"/>
      <c r="ULT846" s="191"/>
      <c r="ULU846" s="191"/>
      <c r="ULV846" s="191"/>
      <c r="ULW846" s="191"/>
      <c r="ULX846" s="191"/>
      <c r="ULY846" s="191"/>
      <c r="ULZ846" s="191"/>
      <c r="UMA846" s="191"/>
      <c r="UMB846" s="191"/>
      <c r="UMC846" s="191"/>
      <c r="UMD846" s="191"/>
      <c r="UME846" s="191"/>
      <c r="UMF846" s="191"/>
      <c r="UMG846" s="191"/>
      <c r="UMH846" s="191"/>
      <c r="UMI846" s="191"/>
      <c r="UMJ846" s="191"/>
      <c r="UMK846" s="191"/>
      <c r="UML846" s="191"/>
      <c r="UMM846" s="191"/>
      <c r="UMN846" s="191"/>
      <c r="UMO846" s="191"/>
      <c r="UMP846" s="191"/>
      <c r="UMQ846" s="191"/>
      <c r="UMR846" s="191"/>
      <c r="UMS846" s="191"/>
      <c r="UMT846" s="191"/>
      <c r="UMU846" s="191"/>
      <c r="UMV846" s="191"/>
      <c r="UMW846" s="191"/>
      <c r="UMX846" s="191"/>
      <c r="UMY846" s="191"/>
      <c r="UMZ846" s="191"/>
      <c r="UNA846" s="191"/>
      <c r="UNB846" s="191"/>
      <c r="UNC846" s="191"/>
      <c r="UND846" s="191"/>
      <c r="UNE846" s="191"/>
      <c r="UNF846" s="191"/>
      <c r="UNG846" s="191"/>
      <c r="UNH846" s="191"/>
      <c r="UNI846" s="191"/>
      <c r="UNJ846" s="191"/>
      <c r="UNK846" s="191"/>
      <c r="UNL846" s="191"/>
      <c r="UNM846" s="191"/>
      <c r="UNN846" s="191"/>
      <c r="UNO846" s="191"/>
      <c r="UNP846" s="191"/>
      <c r="UNQ846" s="191"/>
      <c r="UNR846" s="191"/>
      <c r="UNS846" s="191"/>
      <c r="UNT846" s="191"/>
      <c r="UNU846" s="191"/>
      <c r="UNV846" s="191"/>
      <c r="UNW846" s="191"/>
      <c r="UNX846" s="191"/>
      <c r="UNY846" s="191"/>
      <c r="UNZ846" s="191"/>
      <c r="UOA846" s="191"/>
      <c r="UOB846" s="191"/>
      <c r="UOC846" s="191"/>
      <c r="UOD846" s="191"/>
      <c r="UOE846" s="191"/>
      <c r="UOF846" s="191"/>
      <c r="UOG846" s="191"/>
      <c r="UOH846" s="191"/>
      <c r="UOI846" s="191"/>
      <c r="UOJ846" s="191"/>
      <c r="UOK846" s="191"/>
      <c r="UOL846" s="191"/>
      <c r="UOM846" s="191"/>
      <c r="UON846" s="191"/>
      <c r="UOO846" s="191"/>
      <c r="UOP846" s="191"/>
      <c r="UOQ846" s="191"/>
      <c r="UOR846" s="191"/>
      <c r="UOS846" s="191"/>
      <c r="UOT846" s="191"/>
      <c r="UOU846" s="191"/>
      <c r="UOV846" s="191"/>
      <c r="UOW846" s="191"/>
      <c r="UOX846" s="191"/>
      <c r="UOY846" s="191"/>
      <c r="UOZ846" s="191"/>
      <c r="UPA846" s="191"/>
      <c r="UPB846" s="191"/>
      <c r="UPC846" s="191"/>
      <c r="UPD846" s="191"/>
      <c r="UPE846" s="191"/>
      <c r="UPF846" s="191"/>
      <c r="UPG846" s="191"/>
      <c r="UPH846" s="191"/>
      <c r="UPI846" s="191"/>
      <c r="UPJ846" s="191"/>
      <c r="UPK846" s="191"/>
      <c r="UPL846" s="191"/>
      <c r="UPM846" s="191"/>
      <c r="UPN846" s="191"/>
      <c r="UPO846" s="191"/>
      <c r="UPP846" s="191"/>
      <c r="UPQ846" s="191"/>
      <c r="UPR846" s="191"/>
      <c r="UPS846" s="191"/>
      <c r="UPT846" s="191"/>
      <c r="UPU846" s="191"/>
      <c r="UPV846" s="191"/>
      <c r="UPW846" s="191"/>
      <c r="UPX846" s="191"/>
      <c r="UPY846" s="191"/>
      <c r="UPZ846" s="191"/>
      <c r="UQA846" s="191"/>
      <c r="UQB846" s="191"/>
      <c r="UQC846" s="191"/>
      <c r="UQD846" s="191"/>
      <c r="UQE846" s="191"/>
      <c r="UQF846" s="191"/>
      <c r="UQG846" s="191"/>
      <c r="UQH846" s="191"/>
      <c r="UQI846" s="191"/>
      <c r="UQJ846" s="191"/>
      <c r="UQK846" s="191"/>
      <c r="UQL846" s="191"/>
      <c r="UQM846" s="191"/>
      <c r="UQN846" s="191"/>
      <c r="UQO846" s="191"/>
      <c r="UQP846" s="191"/>
      <c r="UQQ846" s="191"/>
      <c r="UQR846" s="191"/>
      <c r="UQS846" s="191"/>
      <c r="UQT846" s="191"/>
      <c r="UQU846" s="191"/>
      <c r="UQV846" s="191"/>
      <c r="UQW846" s="191"/>
      <c r="UQX846" s="191"/>
      <c r="UQY846" s="191"/>
      <c r="UQZ846" s="191"/>
      <c r="URA846" s="191"/>
      <c r="URB846" s="191"/>
      <c r="URC846" s="191"/>
      <c r="URD846" s="191"/>
      <c r="URE846" s="191"/>
      <c r="URF846" s="191"/>
      <c r="URG846" s="191"/>
      <c r="URH846" s="191"/>
      <c r="URI846" s="191"/>
      <c r="URJ846" s="191"/>
      <c r="URK846" s="191"/>
      <c r="URL846" s="191"/>
      <c r="URM846" s="191"/>
      <c r="URN846" s="191"/>
      <c r="URO846" s="191"/>
      <c r="URP846" s="191"/>
      <c r="URQ846" s="191"/>
      <c r="URR846" s="191"/>
      <c r="URS846" s="191"/>
      <c r="URT846" s="191"/>
      <c r="URU846" s="191"/>
      <c r="URV846" s="191"/>
      <c r="URW846" s="191"/>
      <c r="URX846" s="191"/>
      <c r="URY846" s="191"/>
      <c r="URZ846" s="191"/>
      <c r="USA846" s="191"/>
      <c r="USB846" s="191"/>
      <c r="USC846" s="191"/>
      <c r="USD846" s="191"/>
      <c r="USE846" s="191"/>
      <c r="USF846" s="191"/>
      <c r="USG846" s="191"/>
      <c r="USH846" s="191"/>
      <c r="USI846" s="191"/>
      <c r="USJ846" s="191"/>
      <c r="USK846" s="191"/>
      <c r="USL846" s="191"/>
      <c r="USM846" s="191"/>
      <c r="USN846" s="191"/>
      <c r="USO846" s="191"/>
      <c r="USP846" s="191"/>
      <c r="USQ846" s="191"/>
      <c r="USR846" s="191"/>
      <c r="USS846" s="191"/>
      <c r="UST846" s="191"/>
      <c r="USU846" s="191"/>
      <c r="USV846" s="191"/>
      <c r="USW846" s="191"/>
      <c r="USX846" s="191"/>
      <c r="USY846" s="191"/>
      <c r="USZ846" s="191"/>
      <c r="UTA846" s="191"/>
      <c r="UTB846" s="191"/>
      <c r="UTC846" s="191"/>
      <c r="UTD846" s="191"/>
      <c r="UTE846" s="191"/>
      <c r="UTF846" s="191"/>
      <c r="UTG846" s="191"/>
      <c r="UTH846" s="191"/>
      <c r="UTI846" s="191"/>
      <c r="UTJ846" s="191"/>
      <c r="UTK846" s="191"/>
      <c r="UTL846" s="191"/>
      <c r="UTM846" s="191"/>
      <c r="UTN846" s="191"/>
      <c r="UTO846" s="191"/>
      <c r="UTP846" s="191"/>
      <c r="UTQ846" s="191"/>
      <c r="UTR846" s="191"/>
      <c r="UTS846" s="191"/>
      <c r="UTT846" s="191"/>
      <c r="UTU846" s="191"/>
      <c r="UTV846" s="191"/>
      <c r="UTW846" s="191"/>
      <c r="UTX846" s="191"/>
      <c r="UTY846" s="191"/>
      <c r="UTZ846" s="191"/>
      <c r="UUA846" s="191"/>
      <c r="UUB846" s="191"/>
      <c r="UUC846" s="191"/>
      <c r="UUD846" s="191"/>
      <c r="UUE846" s="191"/>
      <c r="UUF846" s="191"/>
      <c r="UUG846" s="191"/>
      <c r="UUH846" s="191"/>
      <c r="UUI846" s="191"/>
      <c r="UUJ846" s="191"/>
      <c r="UUK846" s="191"/>
      <c r="UUL846" s="191"/>
      <c r="UUM846" s="191"/>
      <c r="UUN846" s="191"/>
      <c r="UUO846" s="191"/>
      <c r="UUP846" s="191"/>
      <c r="UUQ846" s="191"/>
      <c r="UUR846" s="191"/>
      <c r="UUS846" s="191"/>
      <c r="UUT846" s="191"/>
      <c r="UUU846" s="191"/>
      <c r="UUV846" s="191"/>
      <c r="UUW846" s="191"/>
      <c r="UUX846" s="191"/>
      <c r="UUY846" s="191"/>
      <c r="UUZ846" s="191"/>
      <c r="UVA846" s="191"/>
      <c r="UVB846" s="191"/>
      <c r="UVC846" s="191"/>
      <c r="UVD846" s="191"/>
      <c r="UVE846" s="191"/>
      <c r="UVF846" s="191"/>
      <c r="UVG846" s="191"/>
      <c r="UVH846" s="191"/>
      <c r="UVI846" s="191"/>
      <c r="UVJ846" s="191"/>
      <c r="UVK846" s="191"/>
      <c r="UVL846" s="191"/>
      <c r="UVM846" s="191"/>
      <c r="UVN846" s="191"/>
      <c r="UVO846" s="191"/>
      <c r="UVP846" s="191"/>
      <c r="UVQ846" s="191"/>
      <c r="UVR846" s="191"/>
      <c r="UVS846" s="191"/>
      <c r="UVT846" s="191"/>
      <c r="UVU846" s="191"/>
      <c r="UVV846" s="191"/>
      <c r="UVW846" s="191"/>
      <c r="UVX846" s="191"/>
      <c r="UVY846" s="191"/>
      <c r="UVZ846" s="191"/>
      <c r="UWA846" s="191"/>
      <c r="UWB846" s="191"/>
      <c r="UWC846" s="191"/>
      <c r="UWD846" s="191"/>
      <c r="UWE846" s="191"/>
      <c r="UWF846" s="191"/>
      <c r="UWG846" s="191"/>
      <c r="UWH846" s="191"/>
      <c r="UWI846" s="191"/>
      <c r="UWJ846" s="191"/>
      <c r="UWK846" s="191"/>
      <c r="UWL846" s="191"/>
      <c r="UWM846" s="191"/>
      <c r="UWN846" s="191"/>
      <c r="UWO846" s="191"/>
      <c r="UWP846" s="191"/>
      <c r="UWQ846" s="191"/>
      <c r="UWR846" s="191"/>
      <c r="UWS846" s="191"/>
      <c r="UWT846" s="191"/>
      <c r="UWU846" s="191"/>
      <c r="UWV846" s="191"/>
      <c r="UWW846" s="191"/>
      <c r="UWX846" s="191"/>
      <c r="UWY846" s="191"/>
      <c r="UWZ846" s="191"/>
      <c r="UXA846" s="191"/>
      <c r="UXB846" s="191"/>
      <c r="UXC846" s="191"/>
      <c r="UXD846" s="191"/>
      <c r="UXE846" s="191"/>
      <c r="UXF846" s="191"/>
      <c r="UXG846" s="191"/>
      <c r="UXH846" s="191"/>
      <c r="UXI846" s="191"/>
      <c r="UXJ846" s="191"/>
      <c r="UXK846" s="191"/>
      <c r="UXL846" s="191"/>
      <c r="UXM846" s="191"/>
      <c r="UXN846" s="191"/>
      <c r="UXO846" s="191"/>
      <c r="UXP846" s="191"/>
      <c r="UXQ846" s="191"/>
      <c r="UXR846" s="191"/>
      <c r="UXS846" s="191"/>
      <c r="UXT846" s="191"/>
      <c r="UXU846" s="191"/>
      <c r="UXV846" s="191"/>
      <c r="UXW846" s="191"/>
      <c r="UXX846" s="191"/>
      <c r="UXY846" s="191"/>
      <c r="UXZ846" s="191"/>
      <c r="UYA846" s="191"/>
      <c r="UYB846" s="191"/>
      <c r="UYC846" s="191"/>
      <c r="UYD846" s="191"/>
      <c r="UYE846" s="191"/>
      <c r="UYF846" s="191"/>
      <c r="UYG846" s="191"/>
      <c r="UYH846" s="191"/>
      <c r="UYI846" s="191"/>
      <c r="UYJ846" s="191"/>
      <c r="UYK846" s="191"/>
      <c r="UYL846" s="191"/>
      <c r="UYM846" s="191"/>
      <c r="UYN846" s="191"/>
      <c r="UYO846" s="191"/>
      <c r="UYP846" s="191"/>
      <c r="UYQ846" s="191"/>
      <c r="UYR846" s="191"/>
      <c r="UYS846" s="191"/>
      <c r="UYT846" s="191"/>
      <c r="UYU846" s="191"/>
      <c r="UYV846" s="191"/>
      <c r="UYW846" s="191"/>
      <c r="UYX846" s="191"/>
      <c r="UYY846" s="191"/>
      <c r="UYZ846" s="191"/>
      <c r="UZA846" s="191"/>
      <c r="UZB846" s="191"/>
      <c r="UZC846" s="191"/>
      <c r="UZD846" s="191"/>
      <c r="UZE846" s="191"/>
      <c r="UZF846" s="191"/>
      <c r="UZG846" s="191"/>
      <c r="UZH846" s="191"/>
      <c r="UZI846" s="191"/>
      <c r="UZJ846" s="191"/>
      <c r="UZK846" s="191"/>
      <c r="UZL846" s="191"/>
      <c r="UZM846" s="191"/>
      <c r="UZN846" s="191"/>
      <c r="UZO846" s="191"/>
      <c r="UZP846" s="191"/>
      <c r="UZQ846" s="191"/>
      <c r="UZR846" s="191"/>
      <c r="UZS846" s="191"/>
      <c r="UZT846" s="191"/>
      <c r="UZU846" s="191"/>
      <c r="UZV846" s="191"/>
      <c r="UZW846" s="191"/>
      <c r="UZX846" s="191"/>
      <c r="UZY846" s="191"/>
      <c r="UZZ846" s="191"/>
      <c r="VAA846" s="191"/>
      <c r="VAB846" s="191"/>
      <c r="VAC846" s="191"/>
      <c r="VAD846" s="191"/>
      <c r="VAE846" s="191"/>
      <c r="VAF846" s="191"/>
      <c r="VAG846" s="191"/>
      <c r="VAH846" s="191"/>
      <c r="VAI846" s="191"/>
      <c r="VAJ846" s="191"/>
      <c r="VAK846" s="191"/>
      <c r="VAL846" s="191"/>
      <c r="VAM846" s="191"/>
      <c r="VAN846" s="191"/>
      <c r="VAO846" s="191"/>
      <c r="VAP846" s="191"/>
      <c r="VAQ846" s="191"/>
      <c r="VAR846" s="191"/>
      <c r="VAS846" s="191"/>
      <c r="VAT846" s="191"/>
      <c r="VAU846" s="191"/>
      <c r="VAV846" s="191"/>
      <c r="VAW846" s="191"/>
      <c r="VAX846" s="191"/>
      <c r="VAY846" s="191"/>
      <c r="VAZ846" s="191"/>
      <c r="VBA846" s="191"/>
      <c r="VBB846" s="191"/>
      <c r="VBC846" s="191"/>
      <c r="VBD846" s="191"/>
      <c r="VBE846" s="191"/>
      <c r="VBF846" s="191"/>
      <c r="VBG846" s="191"/>
      <c r="VBH846" s="191"/>
      <c r="VBI846" s="191"/>
      <c r="VBJ846" s="191"/>
      <c r="VBK846" s="191"/>
      <c r="VBL846" s="191"/>
      <c r="VBM846" s="191"/>
      <c r="VBN846" s="191"/>
      <c r="VBO846" s="191"/>
      <c r="VBP846" s="191"/>
      <c r="VBQ846" s="191"/>
      <c r="VBR846" s="191"/>
      <c r="VBS846" s="191"/>
      <c r="VBT846" s="191"/>
      <c r="VBU846" s="191"/>
      <c r="VBV846" s="191"/>
      <c r="VBW846" s="191"/>
      <c r="VBX846" s="191"/>
      <c r="VBY846" s="191"/>
      <c r="VBZ846" s="191"/>
      <c r="VCA846" s="191"/>
      <c r="VCB846" s="191"/>
      <c r="VCC846" s="191"/>
      <c r="VCD846" s="191"/>
      <c r="VCE846" s="191"/>
      <c r="VCF846" s="191"/>
      <c r="VCG846" s="191"/>
      <c r="VCH846" s="191"/>
      <c r="VCI846" s="191"/>
      <c r="VCJ846" s="191"/>
      <c r="VCK846" s="191"/>
      <c r="VCL846" s="191"/>
      <c r="VCM846" s="191"/>
      <c r="VCN846" s="191"/>
      <c r="VCO846" s="191"/>
      <c r="VCP846" s="191"/>
      <c r="VCQ846" s="191"/>
      <c r="VCR846" s="191"/>
      <c r="VCS846" s="191"/>
      <c r="VCT846" s="191"/>
      <c r="VCU846" s="191"/>
      <c r="VCV846" s="191"/>
      <c r="VCW846" s="191"/>
      <c r="VCX846" s="191"/>
      <c r="VCY846" s="191"/>
      <c r="VCZ846" s="191"/>
      <c r="VDA846" s="191"/>
      <c r="VDB846" s="191"/>
      <c r="VDC846" s="191"/>
      <c r="VDD846" s="191"/>
      <c r="VDE846" s="191"/>
      <c r="VDF846" s="191"/>
      <c r="VDG846" s="191"/>
      <c r="VDH846" s="191"/>
      <c r="VDI846" s="191"/>
      <c r="VDJ846" s="191"/>
      <c r="VDK846" s="191"/>
      <c r="VDL846" s="191"/>
      <c r="VDM846" s="191"/>
      <c r="VDN846" s="191"/>
      <c r="VDO846" s="191"/>
      <c r="VDP846" s="191"/>
      <c r="VDQ846" s="191"/>
      <c r="VDR846" s="191"/>
      <c r="VDS846" s="191"/>
      <c r="VDT846" s="191"/>
      <c r="VDU846" s="191"/>
      <c r="VDV846" s="191"/>
      <c r="VDW846" s="191"/>
      <c r="VDX846" s="191"/>
      <c r="VDY846" s="191"/>
      <c r="VDZ846" s="191"/>
      <c r="VEA846" s="191"/>
      <c r="VEB846" s="191"/>
      <c r="VEC846" s="191"/>
      <c r="VED846" s="191"/>
      <c r="VEE846" s="191"/>
      <c r="VEF846" s="191"/>
      <c r="VEG846" s="191"/>
      <c r="VEH846" s="191"/>
      <c r="VEI846" s="191"/>
      <c r="VEJ846" s="191"/>
      <c r="VEK846" s="191"/>
      <c r="VEL846" s="191"/>
      <c r="VEM846" s="191"/>
      <c r="VEN846" s="191"/>
      <c r="VEO846" s="191"/>
      <c r="VEP846" s="191"/>
      <c r="VEQ846" s="191"/>
      <c r="VER846" s="191"/>
      <c r="VES846" s="191"/>
      <c r="VET846" s="191"/>
      <c r="VEU846" s="191"/>
      <c r="VEV846" s="191"/>
      <c r="VEW846" s="191"/>
      <c r="VEX846" s="191"/>
      <c r="VEY846" s="191"/>
      <c r="VEZ846" s="191"/>
      <c r="VFA846" s="191"/>
      <c r="VFB846" s="191"/>
      <c r="VFC846" s="191"/>
      <c r="VFD846" s="191"/>
      <c r="VFE846" s="191"/>
      <c r="VFF846" s="191"/>
      <c r="VFG846" s="191"/>
      <c r="VFH846" s="191"/>
      <c r="VFI846" s="191"/>
      <c r="VFJ846" s="191"/>
      <c r="VFK846" s="191"/>
      <c r="VFL846" s="191"/>
      <c r="VFM846" s="191"/>
      <c r="VFN846" s="191"/>
      <c r="VFO846" s="191"/>
      <c r="VFP846" s="191"/>
      <c r="VFQ846" s="191"/>
      <c r="VFR846" s="191"/>
      <c r="VFS846" s="191"/>
      <c r="VFT846" s="191"/>
      <c r="VFU846" s="191"/>
      <c r="VFV846" s="191"/>
      <c r="VFW846" s="191"/>
      <c r="VFX846" s="191"/>
      <c r="VFY846" s="191"/>
      <c r="VFZ846" s="191"/>
      <c r="VGA846" s="191"/>
      <c r="VGB846" s="191"/>
      <c r="VGC846" s="191"/>
      <c r="VGD846" s="191"/>
      <c r="VGE846" s="191"/>
      <c r="VGF846" s="191"/>
      <c r="VGG846" s="191"/>
      <c r="VGH846" s="191"/>
      <c r="VGI846" s="191"/>
      <c r="VGJ846" s="191"/>
      <c r="VGK846" s="191"/>
      <c r="VGL846" s="191"/>
      <c r="VGM846" s="191"/>
      <c r="VGN846" s="191"/>
      <c r="VGO846" s="191"/>
      <c r="VGP846" s="191"/>
      <c r="VGQ846" s="191"/>
      <c r="VGR846" s="191"/>
      <c r="VGS846" s="191"/>
      <c r="VGT846" s="191"/>
      <c r="VGU846" s="191"/>
      <c r="VGV846" s="191"/>
      <c r="VGW846" s="191"/>
      <c r="VGX846" s="191"/>
      <c r="VGY846" s="191"/>
      <c r="VGZ846" s="191"/>
      <c r="VHA846" s="191"/>
      <c r="VHB846" s="191"/>
      <c r="VHC846" s="191"/>
      <c r="VHD846" s="191"/>
      <c r="VHE846" s="191"/>
      <c r="VHF846" s="191"/>
      <c r="VHG846" s="191"/>
      <c r="VHH846" s="191"/>
      <c r="VHI846" s="191"/>
      <c r="VHJ846" s="191"/>
      <c r="VHK846" s="191"/>
      <c r="VHL846" s="191"/>
      <c r="VHM846" s="191"/>
      <c r="VHN846" s="191"/>
      <c r="VHO846" s="191"/>
      <c r="VHP846" s="191"/>
      <c r="VHQ846" s="191"/>
      <c r="VHR846" s="191"/>
      <c r="VHS846" s="191"/>
      <c r="VHT846" s="191"/>
      <c r="VHU846" s="191"/>
      <c r="VHV846" s="191"/>
      <c r="VHW846" s="191"/>
      <c r="VHX846" s="191"/>
      <c r="VHY846" s="191"/>
      <c r="VHZ846" s="191"/>
      <c r="VIA846" s="191"/>
      <c r="VIB846" s="191"/>
      <c r="VIC846" s="191"/>
      <c r="VID846" s="191"/>
      <c r="VIE846" s="191"/>
      <c r="VIF846" s="191"/>
      <c r="VIG846" s="191"/>
      <c r="VIH846" s="191"/>
      <c r="VII846" s="191"/>
      <c r="VIJ846" s="191"/>
      <c r="VIK846" s="191"/>
      <c r="VIL846" s="191"/>
      <c r="VIM846" s="191"/>
      <c r="VIN846" s="191"/>
      <c r="VIO846" s="191"/>
      <c r="VIP846" s="191"/>
      <c r="VIQ846" s="191"/>
      <c r="VIR846" s="191"/>
      <c r="VIS846" s="191"/>
      <c r="VIT846" s="191"/>
      <c r="VIU846" s="191"/>
      <c r="VIV846" s="191"/>
      <c r="VIW846" s="191"/>
      <c r="VIX846" s="191"/>
      <c r="VIY846" s="191"/>
      <c r="VIZ846" s="191"/>
      <c r="VJA846" s="191"/>
      <c r="VJB846" s="191"/>
      <c r="VJC846" s="191"/>
      <c r="VJD846" s="191"/>
      <c r="VJE846" s="191"/>
      <c r="VJF846" s="191"/>
      <c r="VJG846" s="191"/>
      <c r="VJH846" s="191"/>
      <c r="VJI846" s="191"/>
      <c r="VJJ846" s="191"/>
      <c r="VJK846" s="191"/>
      <c r="VJL846" s="191"/>
      <c r="VJM846" s="191"/>
      <c r="VJN846" s="191"/>
      <c r="VJO846" s="191"/>
      <c r="VJP846" s="191"/>
      <c r="VJQ846" s="191"/>
      <c r="VJR846" s="191"/>
      <c r="VJS846" s="191"/>
      <c r="VJT846" s="191"/>
      <c r="VJU846" s="191"/>
      <c r="VJV846" s="191"/>
      <c r="VJW846" s="191"/>
      <c r="VJX846" s="191"/>
      <c r="VJY846" s="191"/>
      <c r="VJZ846" s="191"/>
      <c r="VKA846" s="191"/>
      <c r="VKB846" s="191"/>
      <c r="VKC846" s="191"/>
      <c r="VKD846" s="191"/>
      <c r="VKE846" s="191"/>
      <c r="VKF846" s="191"/>
      <c r="VKG846" s="191"/>
      <c r="VKH846" s="191"/>
      <c r="VKI846" s="191"/>
      <c r="VKJ846" s="191"/>
      <c r="VKK846" s="191"/>
      <c r="VKL846" s="191"/>
      <c r="VKM846" s="191"/>
      <c r="VKN846" s="191"/>
      <c r="VKO846" s="191"/>
      <c r="VKP846" s="191"/>
      <c r="VKQ846" s="191"/>
      <c r="VKR846" s="191"/>
      <c r="VKS846" s="191"/>
      <c r="VKT846" s="191"/>
      <c r="VKU846" s="191"/>
      <c r="VKV846" s="191"/>
      <c r="VKW846" s="191"/>
      <c r="VKX846" s="191"/>
      <c r="VKY846" s="191"/>
      <c r="VKZ846" s="191"/>
      <c r="VLA846" s="191"/>
      <c r="VLB846" s="191"/>
      <c r="VLC846" s="191"/>
      <c r="VLD846" s="191"/>
      <c r="VLE846" s="191"/>
      <c r="VLF846" s="191"/>
      <c r="VLG846" s="191"/>
      <c r="VLH846" s="191"/>
      <c r="VLI846" s="191"/>
      <c r="VLJ846" s="191"/>
      <c r="VLK846" s="191"/>
      <c r="VLL846" s="191"/>
      <c r="VLM846" s="191"/>
      <c r="VLN846" s="191"/>
      <c r="VLO846" s="191"/>
      <c r="VLP846" s="191"/>
      <c r="VLQ846" s="191"/>
      <c r="VLR846" s="191"/>
      <c r="VLS846" s="191"/>
      <c r="VLT846" s="191"/>
      <c r="VLU846" s="191"/>
      <c r="VLV846" s="191"/>
      <c r="VLW846" s="191"/>
      <c r="VLX846" s="191"/>
      <c r="VLY846" s="191"/>
      <c r="VLZ846" s="191"/>
      <c r="VMA846" s="191"/>
      <c r="VMB846" s="191"/>
      <c r="VMC846" s="191"/>
      <c r="VMD846" s="191"/>
      <c r="VME846" s="191"/>
      <c r="VMF846" s="191"/>
      <c r="VMG846" s="191"/>
      <c r="VMH846" s="191"/>
      <c r="VMI846" s="191"/>
      <c r="VMJ846" s="191"/>
      <c r="VMK846" s="191"/>
      <c r="VML846" s="191"/>
      <c r="VMM846" s="191"/>
      <c r="VMN846" s="191"/>
      <c r="VMO846" s="191"/>
      <c r="VMP846" s="191"/>
      <c r="VMQ846" s="191"/>
      <c r="VMR846" s="191"/>
      <c r="VMS846" s="191"/>
      <c r="VMT846" s="191"/>
      <c r="VMU846" s="191"/>
      <c r="VMV846" s="191"/>
      <c r="VMW846" s="191"/>
      <c r="VMX846" s="191"/>
      <c r="VMY846" s="191"/>
      <c r="VMZ846" s="191"/>
      <c r="VNA846" s="191"/>
      <c r="VNB846" s="191"/>
      <c r="VNC846" s="191"/>
      <c r="VND846" s="191"/>
      <c r="VNE846" s="191"/>
      <c r="VNF846" s="191"/>
      <c r="VNG846" s="191"/>
      <c r="VNH846" s="191"/>
      <c r="VNI846" s="191"/>
      <c r="VNJ846" s="191"/>
      <c r="VNK846" s="191"/>
      <c r="VNL846" s="191"/>
      <c r="VNM846" s="191"/>
      <c r="VNN846" s="191"/>
      <c r="VNO846" s="191"/>
      <c r="VNP846" s="191"/>
      <c r="VNQ846" s="191"/>
      <c r="VNR846" s="191"/>
      <c r="VNS846" s="191"/>
      <c r="VNT846" s="191"/>
      <c r="VNU846" s="191"/>
      <c r="VNV846" s="191"/>
      <c r="VNW846" s="191"/>
      <c r="VNX846" s="191"/>
      <c r="VNY846" s="191"/>
      <c r="VNZ846" s="191"/>
      <c r="VOA846" s="191"/>
      <c r="VOB846" s="191"/>
      <c r="VOC846" s="191"/>
      <c r="VOD846" s="191"/>
      <c r="VOE846" s="191"/>
      <c r="VOF846" s="191"/>
      <c r="VOG846" s="191"/>
      <c r="VOH846" s="191"/>
      <c r="VOI846" s="191"/>
      <c r="VOJ846" s="191"/>
      <c r="VOK846" s="191"/>
      <c r="VOL846" s="191"/>
      <c r="VOM846" s="191"/>
      <c r="VON846" s="191"/>
      <c r="VOO846" s="191"/>
      <c r="VOP846" s="191"/>
      <c r="VOQ846" s="191"/>
      <c r="VOR846" s="191"/>
      <c r="VOS846" s="191"/>
      <c r="VOT846" s="191"/>
      <c r="VOU846" s="191"/>
      <c r="VOV846" s="191"/>
      <c r="VOW846" s="191"/>
      <c r="VOX846" s="191"/>
      <c r="VOY846" s="191"/>
      <c r="VOZ846" s="191"/>
      <c r="VPA846" s="191"/>
      <c r="VPB846" s="191"/>
      <c r="VPC846" s="191"/>
      <c r="VPD846" s="191"/>
      <c r="VPE846" s="191"/>
      <c r="VPF846" s="191"/>
      <c r="VPG846" s="191"/>
      <c r="VPH846" s="191"/>
      <c r="VPI846" s="191"/>
      <c r="VPJ846" s="191"/>
      <c r="VPK846" s="191"/>
      <c r="VPL846" s="191"/>
      <c r="VPM846" s="191"/>
      <c r="VPN846" s="191"/>
      <c r="VPO846" s="191"/>
      <c r="VPP846" s="191"/>
      <c r="VPQ846" s="191"/>
      <c r="VPR846" s="191"/>
      <c r="VPS846" s="191"/>
      <c r="VPT846" s="191"/>
      <c r="VPU846" s="191"/>
      <c r="VPV846" s="191"/>
      <c r="VPW846" s="191"/>
      <c r="VPX846" s="191"/>
      <c r="VPY846" s="191"/>
      <c r="VPZ846" s="191"/>
      <c r="VQA846" s="191"/>
      <c r="VQB846" s="191"/>
      <c r="VQC846" s="191"/>
      <c r="VQD846" s="191"/>
      <c r="VQE846" s="191"/>
      <c r="VQF846" s="191"/>
      <c r="VQG846" s="191"/>
      <c r="VQH846" s="191"/>
      <c r="VQI846" s="191"/>
      <c r="VQJ846" s="191"/>
      <c r="VQK846" s="191"/>
      <c r="VQL846" s="191"/>
      <c r="VQM846" s="191"/>
      <c r="VQN846" s="191"/>
      <c r="VQO846" s="191"/>
      <c r="VQP846" s="191"/>
      <c r="VQQ846" s="191"/>
      <c r="VQR846" s="191"/>
      <c r="VQS846" s="191"/>
      <c r="VQT846" s="191"/>
      <c r="VQU846" s="191"/>
      <c r="VQV846" s="191"/>
      <c r="VQW846" s="191"/>
      <c r="VQX846" s="191"/>
      <c r="VQY846" s="191"/>
      <c r="VQZ846" s="191"/>
      <c r="VRA846" s="191"/>
      <c r="VRB846" s="191"/>
      <c r="VRC846" s="191"/>
      <c r="VRD846" s="191"/>
      <c r="VRE846" s="191"/>
      <c r="VRF846" s="191"/>
      <c r="VRG846" s="191"/>
      <c r="VRH846" s="191"/>
      <c r="VRI846" s="191"/>
      <c r="VRJ846" s="191"/>
      <c r="VRK846" s="191"/>
      <c r="VRL846" s="191"/>
      <c r="VRM846" s="191"/>
      <c r="VRN846" s="191"/>
      <c r="VRO846" s="191"/>
      <c r="VRP846" s="191"/>
      <c r="VRQ846" s="191"/>
      <c r="VRR846" s="191"/>
      <c r="VRS846" s="191"/>
      <c r="VRT846" s="191"/>
      <c r="VRU846" s="191"/>
      <c r="VRV846" s="191"/>
      <c r="VRW846" s="191"/>
      <c r="VRX846" s="191"/>
      <c r="VRY846" s="191"/>
      <c r="VRZ846" s="191"/>
      <c r="VSA846" s="191"/>
      <c r="VSB846" s="191"/>
      <c r="VSC846" s="191"/>
      <c r="VSD846" s="191"/>
      <c r="VSE846" s="191"/>
      <c r="VSF846" s="191"/>
      <c r="VSG846" s="191"/>
      <c r="VSH846" s="191"/>
      <c r="VSI846" s="191"/>
      <c r="VSJ846" s="191"/>
      <c r="VSK846" s="191"/>
      <c r="VSL846" s="191"/>
      <c r="VSM846" s="191"/>
      <c r="VSN846" s="191"/>
      <c r="VSO846" s="191"/>
      <c r="VSP846" s="191"/>
      <c r="VSQ846" s="191"/>
      <c r="VSR846" s="191"/>
      <c r="VSS846" s="191"/>
      <c r="VST846" s="191"/>
      <c r="VSU846" s="191"/>
      <c r="VSV846" s="191"/>
      <c r="VSW846" s="191"/>
      <c r="VSX846" s="191"/>
      <c r="VSY846" s="191"/>
      <c r="VSZ846" s="191"/>
      <c r="VTA846" s="191"/>
      <c r="VTB846" s="191"/>
      <c r="VTC846" s="191"/>
      <c r="VTD846" s="191"/>
      <c r="VTE846" s="191"/>
      <c r="VTF846" s="191"/>
      <c r="VTG846" s="191"/>
      <c r="VTH846" s="191"/>
      <c r="VTI846" s="191"/>
      <c r="VTJ846" s="191"/>
      <c r="VTK846" s="191"/>
      <c r="VTL846" s="191"/>
      <c r="VTM846" s="191"/>
      <c r="VTN846" s="191"/>
      <c r="VTO846" s="191"/>
      <c r="VTP846" s="191"/>
      <c r="VTQ846" s="191"/>
      <c r="VTR846" s="191"/>
      <c r="VTS846" s="191"/>
      <c r="VTT846" s="191"/>
      <c r="VTU846" s="191"/>
      <c r="VTV846" s="191"/>
      <c r="VTW846" s="191"/>
      <c r="VTX846" s="191"/>
      <c r="VTY846" s="191"/>
      <c r="VTZ846" s="191"/>
      <c r="VUA846" s="191"/>
      <c r="VUB846" s="191"/>
      <c r="VUC846" s="191"/>
      <c r="VUD846" s="191"/>
      <c r="VUE846" s="191"/>
      <c r="VUF846" s="191"/>
      <c r="VUG846" s="191"/>
      <c r="VUH846" s="191"/>
      <c r="VUI846" s="191"/>
      <c r="VUJ846" s="191"/>
      <c r="VUK846" s="191"/>
      <c r="VUL846" s="191"/>
      <c r="VUM846" s="191"/>
      <c r="VUN846" s="191"/>
      <c r="VUO846" s="191"/>
      <c r="VUP846" s="191"/>
      <c r="VUQ846" s="191"/>
      <c r="VUR846" s="191"/>
      <c r="VUS846" s="191"/>
      <c r="VUT846" s="191"/>
      <c r="VUU846" s="191"/>
      <c r="VUV846" s="191"/>
      <c r="VUW846" s="191"/>
      <c r="VUX846" s="191"/>
      <c r="VUY846" s="191"/>
      <c r="VUZ846" s="191"/>
      <c r="VVA846" s="191"/>
      <c r="VVB846" s="191"/>
      <c r="VVC846" s="191"/>
      <c r="VVD846" s="191"/>
      <c r="VVE846" s="191"/>
      <c r="VVF846" s="191"/>
      <c r="VVG846" s="191"/>
      <c r="VVH846" s="191"/>
      <c r="VVI846" s="191"/>
      <c r="VVJ846" s="191"/>
      <c r="VVK846" s="191"/>
      <c r="VVL846" s="191"/>
      <c r="VVM846" s="191"/>
      <c r="VVN846" s="191"/>
      <c r="VVO846" s="191"/>
      <c r="VVP846" s="191"/>
      <c r="VVQ846" s="191"/>
      <c r="VVR846" s="191"/>
      <c r="VVS846" s="191"/>
      <c r="VVT846" s="191"/>
      <c r="VVU846" s="191"/>
      <c r="VVV846" s="191"/>
      <c r="VVW846" s="191"/>
      <c r="VVX846" s="191"/>
      <c r="VVY846" s="191"/>
      <c r="VVZ846" s="191"/>
      <c r="VWA846" s="191"/>
      <c r="VWB846" s="191"/>
      <c r="VWC846" s="191"/>
      <c r="VWD846" s="191"/>
      <c r="VWE846" s="191"/>
      <c r="VWF846" s="191"/>
      <c r="VWG846" s="191"/>
      <c r="VWH846" s="191"/>
      <c r="VWI846" s="191"/>
      <c r="VWJ846" s="191"/>
      <c r="VWK846" s="191"/>
      <c r="VWL846" s="191"/>
      <c r="VWM846" s="191"/>
      <c r="VWN846" s="191"/>
      <c r="VWO846" s="191"/>
      <c r="VWP846" s="191"/>
      <c r="VWQ846" s="191"/>
      <c r="VWR846" s="191"/>
      <c r="VWS846" s="191"/>
      <c r="VWT846" s="191"/>
      <c r="VWU846" s="191"/>
      <c r="VWV846" s="191"/>
      <c r="VWW846" s="191"/>
      <c r="VWX846" s="191"/>
      <c r="VWY846" s="191"/>
      <c r="VWZ846" s="191"/>
      <c r="VXA846" s="191"/>
      <c r="VXB846" s="191"/>
      <c r="VXC846" s="191"/>
      <c r="VXD846" s="191"/>
      <c r="VXE846" s="191"/>
      <c r="VXF846" s="191"/>
      <c r="VXG846" s="191"/>
      <c r="VXH846" s="191"/>
      <c r="VXI846" s="191"/>
      <c r="VXJ846" s="191"/>
      <c r="VXK846" s="191"/>
      <c r="VXL846" s="191"/>
      <c r="VXM846" s="191"/>
      <c r="VXN846" s="191"/>
      <c r="VXO846" s="191"/>
      <c r="VXP846" s="191"/>
      <c r="VXQ846" s="191"/>
      <c r="VXR846" s="191"/>
      <c r="VXS846" s="191"/>
      <c r="VXT846" s="191"/>
      <c r="VXU846" s="191"/>
      <c r="VXV846" s="191"/>
      <c r="VXW846" s="191"/>
      <c r="VXX846" s="191"/>
      <c r="VXY846" s="191"/>
      <c r="VXZ846" s="191"/>
      <c r="VYA846" s="191"/>
      <c r="VYB846" s="191"/>
      <c r="VYC846" s="191"/>
      <c r="VYD846" s="191"/>
      <c r="VYE846" s="191"/>
      <c r="VYF846" s="191"/>
      <c r="VYG846" s="191"/>
      <c r="VYH846" s="191"/>
      <c r="VYI846" s="191"/>
      <c r="VYJ846" s="191"/>
      <c r="VYK846" s="191"/>
      <c r="VYL846" s="191"/>
      <c r="VYM846" s="191"/>
      <c r="VYN846" s="191"/>
      <c r="VYO846" s="191"/>
      <c r="VYP846" s="191"/>
      <c r="VYQ846" s="191"/>
      <c r="VYR846" s="191"/>
      <c r="VYS846" s="191"/>
      <c r="VYT846" s="191"/>
      <c r="VYU846" s="191"/>
      <c r="VYV846" s="191"/>
      <c r="VYW846" s="191"/>
      <c r="VYX846" s="191"/>
      <c r="VYY846" s="191"/>
      <c r="VYZ846" s="191"/>
      <c r="VZA846" s="191"/>
      <c r="VZB846" s="191"/>
      <c r="VZC846" s="191"/>
      <c r="VZD846" s="191"/>
      <c r="VZE846" s="191"/>
      <c r="VZF846" s="191"/>
      <c r="VZG846" s="191"/>
      <c r="VZH846" s="191"/>
      <c r="VZI846" s="191"/>
      <c r="VZJ846" s="191"/>
      <c r="VZK846" s="191"/>
      <c r="VZL846" s="191"/>
      <c r="VZM846" s="191"/>
      <c r="VZN846" s="191"/>
      <c r="VZO846" s="191"/>
      <c r="VZP846" s="191"/>
      <c r="VZQ846" s="191"/>
      <c r="VZR846" s="191"/>
      <c r="VZS846" s="191"/>
      <c r="VZT846" s="191"/>
      <c r="VZU846" s="191"/>
      <c r="VZV846" s="191"/>
      <c r="VZW846" s="191"/>
      <c r="VZX846" s="191"/>
      <c r="VZY846" s="191"/>
      <c r="VZZ846" s="191"/>
      <c r="WAA846" s="191"/>
      <c r="WAB846" s="191"/>
      <c r="WAC846" s="191"/>
      <c r="WAD846" s="191"/>
      <c r="WAE846" s="191"/>
      <c r="WAF846" s="191"/>
      <c r="WAG846" s="191"/>
      <c r="WAH846" s="191"/>
      <c r="WAI846" s="191"/>
      <c r="WAJ846" s="191"/>
      <c r="WAK846" s="191"/>
      <c r="WAL846" s="191"/>
      <c r="WAM846" s="191"/>
      <c r="WAN846" s="191"/>
      <c r="WAO846" s="191"/>
      <c r="WAP846" s="191"/>
      <c r="WAQ846" s="191"/>
      <c r="WAR846" s="191"/>
      <c r="WAS846" s="191"/>
      <c r="WAT846" s="191"/>
      <c r="WAU846" s="191"/>
      <c r="WAV846" s="191"/>
      <c r="WAW846" s="191"/>
      <c r="WAX846" s="191"/>
      <c r="WAY846" s="191"/>
      <c r="WAZ846" s="191"/>
      <c r="WBA846" s="191"/>
      <c r="WBB846" s="191"/>
      <c r="WBC846" s="191"/>
      <c r="WBD846" s="191"/>
      <c r="WBE846" s="191"/>
      <c r="WBF846" s="191"/>
      <c r="WBG846" s="191"/>
      <c r="WBH846" s="191"/>
      <c r="WBI846" s="191"/>
      <c r="WBJ846" s="191"/>
      <c r="WBK846" s="191"/>
      <c r="WBL846" s="191"/>
      <c r="WBM846" s="191"/>
      <c r="WBN846" s="191"/>
      <c r="WBO846" s="191"/>
      <c r="WBP846" s="191"/>
      <c r="WBQ846" s="191"/>
      <c r="WBR846" s="191"/>
      <c r="WBS846" s="191"/>
      <c r="WBT846" s="191"/>
      <c r="WBU846" s="191"/>
      <c r="WBV846" s="191"/>
      <c r="WBW846" s="191"/>
      <c r="WBX846" s="191"/>
      <c r="WBY846" s="191"/>
      <c r="WBZ846" s="191"/>
      <c r="WCA846" s="191"/>
      <c r="WCB846" s="191"/>
      <c r="WCC846" s="191"/>
      <c r="WCD846" s="191"/>
      <c r="WCE846" s="191"/>
      <c r="WCF846" s="191"/>
      <c r="WCG846" s="191"/>
      <c r="WCH846" s="191"/>
      <c r="WCI846" s="191"/>
      <c r="WCJ846" s="191"/>
      <c r="WCK846" s="191"/>
      <c r="WCL846" s="191"/>
      <c r="WCM846" s="191"/>
      <c r="WCN846" s="191"/>
      <c r="WCO846" s="191"/>
      <c r="WCP846" s="191"/>
      <c r="WCQ846" s="191"/>
      <c r="WCR846" s="191"/>
      <c r="WCS846" s="191"/>
      <c r="WCT846" s="191"/>
      <c r="WCU846" s="191"/>
      <c r="WCV846" s="191"/>
      <c r="WCW846" s="191"/>
      <c r="WCX846" s="191"/>
      <c r="WCY846" s="191"/>
      <c r="WCZ846" s="191"/>
      <c r="WDA846" s="191"/>
      <c r="WDB846" s="191"/>
      <c r="WDC846" s="191"/>
      <c r="WDD846" s="191"/>
      <c r="WDE846" s="191"/>
      <c r="WDF846" s="191"/>
      <c r="WDG846" s="191"/>
      <c r="WDH846" s="191"/>
      <c r="WDI846" s="191"/>
      <c r="WDJ846" s="191"/>
      <c r="WDK846" s="191"/>
      <c r="WDL846" s="191"/>
      <c r="WDM846" s="191"/>
      <c r="WDN846" s="191"/>
      <c r="WDO846" s="191"/>
      <c r="WDP846" s="191"/>
      <c r="WDQ846" s="191"/>
      <c r="WDR846" s="191"/>
      <c r="WDS846" s="191"/>
      <c r="WDT846" s="191"/>
      <c r="WDU846" s="191"/>
      <c r="WDV846" s="191"/>
      <c r="WDW846" s="191"/>
      <c r="WDX846" s="191"/>
      <c r="WDY846" s="191"/>
      <c r="WDZ846" s="191"/>
      <c r="WEA846" s="191"/>
      <c r="WEB846" s="191"/>
      <c r="WEC846" s="191"/>
      <c r="WED846" s="191"/>
      <c r="WEE846" s="191"/>
      <c r="WEF846" s="191"/>
      <c r="WEG846" s="191"/>
      <c r="WEH846" s="191"/>
      <c r="WEI846" s="191"/>
      <c r="WEJ846" s="191"/>
      <c r="WEK846" s="191"/>
      <c r="WEL846" s="191"/>
      <c r="WEM846" s="191"/>
      <c r="WEN846" s="191"/>
      <c r="WEO846" s="191"/>
      <c r="WEP846" s="191"/>
      <c r="WEQ846" s="191"/>
      <c r="WER846" s="191"/>
      <c r="WES846" s="191"/>
      <c r="WET846" s="191"/>
      <c r="WEU846" s="191"/>
      <c r="WEV846" s="191"/>
      <c r="WEW846" s="191"/>
      <c r="WEX846" s="191"/>
      <c r="WEY846" s="191"/>
      <c r="WEZ846" s="191"/>
      <c r="WFA846" s="191"/>
      <c r="WFB846" s="191"/>
      <c r="WFC846" s="191"/>
      <c r="WFD846" s="191"/>
      <c r="WFE846" s="191"/>
      <c r="WFF846" s="191"/>
      <c r="WFG846" s="191"/>
      <c r="WFH846" s="191"/>
      <c r="WFI846" s="191"/>
      <c r="WFJ846" s="191"/>
      <c r="WFK846" s="191"/>
      <c r="WFL846" s="191"/>
      <c r="WFM846" s="191"/>
      <c r="WFN846" s="191"/>
      <c r="WFO846" s="191"/>
      <c r="WFP846" s="191"/>
      <c r="WFQ846" s="191"/>
      <c r="WFR846" s="191"/>
      <c r="WFS846" s="191"/>
      <c r="WFT846" s="191"/>
      <c r="WFU846" s="191"/>
      <c r="WFV846" s="191"/>
      <c r="WFW846" s="191"/>
      <c r="WFX846" s="191"/>
      <c r="WFY846" s="191"/>
      <c r="WFZ846" s="191"/>
      <c r="WGA846" s="191"/>
      <c r="WGB846" s="191"/>
      <c r="WGC846" s="191"/>
      <c r="WGD846" s="191"/>
      <c r="WGE846" s="191"/>
      <c r="WGF846" s="191"/>
      <c r="WGG846" s="191"/>
      <c r="WGH846" s="191"/>
      <c r="WGI846" s="191"/>
      <c r="WGJ846" s="191"/>
      <c r="WGK846" s="191"/>
      <c r="WGL846" s="191"/>
      <c r="WGM846" s="191"/>
      <c r="WGN846" s="191"/>
      <c r="WGO846" s="191"/>
      <c r="WGP846" s="191"/>
      <c r="WGQ846" s="191"/>
      <c r="WGR846" s="191"/>
      <c r="WGS846" s="191"/>
      <c r="WGT846" s="191"/>
      <c r="WGU846" s="191"/>
      <c r="WGV846" s="191"/>
      <c r="WGW846" s="191"/>
      <c r="WGX846" s="191"/>
      <c r="WGY846" s="191"/>
      <c r="WGZ846" s="191"/>
      <c r="WHA846" s="191"/>
      <c r="WHB846" s="191"/>
      <c r="WHC846" s="191"/>
      <c r="WHD846" s="191"/>
      <c r="WHE846" s="191"/>
      <c r="WHF846" s="191"/>
      <c r="WHG846" s="191"/>
      <c r="WHH846" s="191"/>
      <c r="WHI846" s="191"/>
      <c r="WHJ846" s="191"/>
      <c r="WHK846" s="191"/>
      <c r="WHL846" s="191"/>
      <c r="WHM846" s="191"/>
      <c r="WHN846" s="191"/>
      <c r="WHO846" s="191"/>
      <c r="WHP846" s="191"/>
      <c r="WHQ846" s="191"/>
      <c r="WHR846" s="191"/>
      <c r="WHS846" s="191"/>
      <c r="WHT846" s="191"/>
      <c r="WHU846" s="191"/>
      <c r="WHV846" s="191"/>
      <c r="WHW846" s="191"/>
      <c r="WHX846" s="191"/>
      <c r="WHY846" s="191"/>
      <c r="WHZ846" s="191"/>
      <c r="WIA846" s="191"/>
      <c r="WIB846" s="191"/>
      <c r="WIC846" s="191"/>
      <c r="WID846" s="191"/>
      <c r="WIE846" s="191"/>
      <c r="WIF846" s="191"/>
      <c r="WIG846" s="191"/>
      <c r="WIH846" s="191"/>
      <c r="WII846" s="191"/>
      <c r="WIJ846" s="191"/>
      <c r="WIK846" s="191"/>
      <c r="WIL846" s="191"/>
      <c r="WIM846" s="191"/>
      <c r="WIN846" s="191"/>
      <c r="WIO846" s="191"/>
      <c r="WIP846" s="191"/>
      <c r="WIQ846" s="191"/>
      <c r="WIR846" s="191"/>
      <c r="WIS846" s="191"/>
      <c r="WIT846" s="191"/>
      <c r="WIU846" s="191"/>
      <c r="WIV846" s="191"/>
      <c r="WIW846" s="191"/>
      <c r="WIX846" s="191"/>
      <c r="WIY846" s="191"/>
      <c r="WIZ846" s="191"/>
      <c r="WJA846" s="191"/>
      <c r="WJB846" s="191"/>
      <c r="WJC846" s="191"/>
      <c r="WJD846" s="191"/>
      <c r="WJE846" s="191"/>
      <c r="WJF846" s="191"/>
      <c r="WJG846" s="191"/>
      <c r="WJH846" s="191"/>
      <c r="WJI846" s="191"/>
      <c r="WJJ846" s="191"/>
      <c r="WJK846" s="191"/>
      <c r="WJL846" s="191"/>
      <c r="WJM846" s="191"/>
      <c r="WJN846" s="191"/>
      <c r="WJO846" s="191"/>
      <c r="WJP846" s="191"/>
      <c r="WJQ846" s="191"/>
      <c r="WJR846" s="191"/>
      <c r="WJS846" s="191"/>
      <c r="WJT846" s="191"/>
      <c r="WJU846" s="191"/>
      <c r="WJV846" s="191"/>
      <c r="WJW846" s="191"/>
      <c r="WJX846" s="191"/>
      <c r="WJY846" s="191"/>
      <c r="WJZ846" s="191"/>
      <c r="WKA846" s="191"/>
      <c r="WKB846" s="191"/>
      <c r="WKC846" s="191"/>
      <c r="WKD846" s="191"/>
      <c r="WKE846" s="191"/>
      <c r="WKF846" s="191"/>
      <c r="WKG846" s="191"/>
      <c r="WKH846" s="191"/>
      <c r="WKI846" s="191"/>
      <c r="WKJ846" s="191"/>
      <c r="WKK846" s="191"/>
      <c r="WKL846" s="191"/>
      <c r="WKM846" s="191"/>
      <c r="WKN846" s="191"/>
      <c r="WKO846" s="191"/>
      <c r="WKP846" s="191"/>
      <c r="WKQ846" s="191"/>
      <c r="WKR846" s="191"/>
      <c r="WKS846" s="191"/>
      <c r="WKT846" s="191"/>
      <c r="WKU846" s="191"/>
      <c r="WKV846" s="191"/>
      <c r="WKW846" s="191"/>
      <c r="WKX846" s="191"/>
      <c r="WKY846" s="191"/>
      <c r="WKZ846" s="191"/>
      <c r="WLA846" s="191"/>
      <c r="WLB846" s="191"/>
      <c r="WLC846" s="191"/>
      <c r="WLD846" s="191"/>
      <c r="WLE846" s="191"/>
      <c r="WLF846" s="191"/>
      <c r="WLG846" s="191"/>
      <c r="WLH846" s="191"/>
      <c r="WLI846" s="191"/>
      <c r="WLJ846" s="191"/>
      <c r="WLK846" s="191"/>
      <c r="WLL846" s="191"/>
      <c r="WLM846" s="191"/>
      <c r="WLN846" s="191"/>
      <c r="WLO846" s="191"/>
      <c r="WLP846" s="191"/>
      <c r="WLQ846" s="191"/>
      <c r="WLR846" s="191"/>
      <c r="WLS846" s="191"/>
      <c r="WLT846" s="191"/>
      <c r="WLU846" s="191"/>
      <c r="WLV846" s="191"/>
      <c r="WLW846" s="191"/>
      <c r="WLX846" s="191"/>
      <c r="WLY846" s="191"/>
      <c r="WLZ846" s="191"/>
      <c r="WMA846" s="191"/>
      <c r="WMB846" s="191"/>
      <c r="WMC846" s="191"/>
      <c r="WMD846" s="191"/>
      <c r="WME846" s="191"/>
      <c r="WMF846" s="191"/>
      <c r="WMG846" s="191"/>
      <c r="WMH846" s="191"/>
      <c r="WMI846" s="191"/>
      <c r="WMJ846" s="191"/>
      <c r="WMK846" s="191"/>
      <c r="WML846" s="191"/>
      <c r="WMM846" s="191"/>
      <c r="WMN846" s="191"/>
      <c r="WMO846" s="191"/>
      <c r="WMP846" s="191"/>
      <c r="WMQ846" s="191"/>
      <c r="WMR846" s="191"/>
      <c r="WMS846" s="191"/>
      <c r="WMT846" s="191"/>
      <c r="WMU846" s="191"/>
      <c r="WMV846" s="191"/>
      <c r="WMW846" s="191"/>
      <c r="WMX846" s="191"/>
      <c r="WMY846" s="191"/>
      <c r="WMZ846" s="191"/>
      <c r="WNA846" s="191"/>
      <c r="WNB846" s="191"/>
      <c r="WNC846" s="191"/>
      <c r="WND846" s="191"/>
      <c r="WNE846" s="191"/>
      <c r="WNF846" s="191"/>
      <c r="WNG846" s="191"/>
      <c r="WNH846" s="191"/>
      <c r="WNI846" s="191"/>
      <c r="WNJ846" s="191"/>
      <c r="WNK846" s="191"/>
      <c r="WNL846" s="191"/>
      <c r="WNM846" s="191"/>
      <c r="WNN846" s="191"/>
      <c r="WNO846" s="191"/>
      <c r="WNP846" s="191"/>
      <c r="WNQ846" s="191"/>
      <c r="WNR846" s="191"/>
      <c r="WNS846" s="191"/>
      <c r="WNT846" s="191"/>
      <c r="WNU846" s="191"/>
      <c r="WNV846" s="191"/>
      <c r="WNW846" s="191"/>
      <c r="WNX846" s="191"/>
      <c r="WNY846" s="191"/>
      <c r="WNZ846" s="191"/>
      <c r="WOA846" s="191"/>
      <c r="WOB846" s="191"/>
      <c r="WOC846" s="191"/>
      <c r="WOD846" s="191"/>
      <c r="WOE846" s="191"/>
      <c r="WOF846" s="191"/>
      <c r="WOG846" s="191"/>
      <c r="WOH846" s="191"/>
      <c r="WOI846" s="191"/>
      <c r="WOJ846" s="191"/>
      <c r="WOK846" s="191"/>
      <c r="WOL846" s="191"/>
      <c r="WOM846" s="191"/>
      <c r="WON846" s="191"/>
      <c r="WOO846" s="191"/>
      <c r="WOP846" s="191"/>
      <c r="WOQ846" s="191"/>
      <c r="WOR846" s="191"/>
      <c r="WOS846" s="191"/>
      <c r="WOT846" s="191"/>
      <c r="WOU846" s="191"/>
      <c r="WOV846" s="191"/>
      <c r="WOW846" s="191"/>
      <c r="WOX846" s="191"/>
      <c r="WOY846" s="191"/>
      <c r="WOZ846" s="191"/>
      <c r="WPA846" s="191"/>
      <c r="WPB846" s="191"/>
      <c r="WPC846" s="191"/>
      <c r="WPD846" s="191"/>
      <c r="WPE846" s="191"/>
      <c r="WPF846" s="191"/>
      <c r="WPG846" s="191"/>
      <c r="WPH846" s="191"/>
      <c r="WPI846" s="191"/>
      <c r="WPJ846" s="191"/>
      <c r="WPK846" s="191"/>
      <c r="WPL846" s="191"/>
      <c r="WPM846" s="191"/>
      <c r="WPN846" s="191"/>
      <c r="WPO846" s="191"/>
      <c r="WPP846" s="191"/>
      <c r="WPQ846" s="191"/>
      <c r="WPR846" s="191"/>
      <c r="WPS846" s="191"/>
      <c r="WPT846" s="191"/>
      <c r="WPU846" s="191"/>
      <c r="WPV846" s="191"/>
      <c r="WPW846" s="191"/>
      <c r="WPX846" s="191"/>
      <c r="WPY846" s="191"/>
      <c r="WPZ846" s="191"/>
      <c r="WQA846" s="191"/>
      <c r="WQB846" s="191"/>
      <c r="WQC846" s="191"/>
      <c r="WQD846" s="191"/>
      <c r="WQE846" s="191"/>
      <c r="WQF846" s="191"/>
      <c r="WQG846" s="191"/>
      <c r="WQH846" s="191"/>
      <c r="WQI846" s="191"/>
      <c r="WQJ846" s="191"/>
      <c r="WQK846" s="191"/>
      <c r="WQL846" s="191"/>
      <c r="WQM846" s="191"/>
      <c r="WQN846" s="191"/>
      <c r="WQO846" s="191"/>
      <c r="WQP846" s="191"/>
      <c r="WQQ846" s="191"/>
      <c r="WQR846" s="191"/>
      <c r="WQS846" s="191"/>
      <c r="WQT846" s="191"/>
      <c r="WQU846" s="191"/>
      <c r="WQV846" s="191"/>
      <c r="WQW846" s="191"/>
      <c r="WQX846" s="191"/>
      <c r="WQY846" s="191"/>
      <c r="WQZ846" s="191"/>
      <c r="WRA846" s="191"/>
      <c r="WRB846" s="191"/>
      <c r="WRC846" s="191"/>
      <c r="WRD846" s="191"/>
      <c r="WRE846" s="191"/>
      <c r="WRF846" s="191"/>
      <c r="WRG846" s="191"/>
      <c r="WRH846" s="191"/>
      <c r="WRI846" s="191"/>
      <c r="WRJ846" s="191"/>
      <c r="WRK846" s="191"/>
      <c r="WRL846" s="191"/>
      <c r="WRM846" s="191"/>
      <c r="WRN846" s="191"/>
      <c r="WRO846" s="191"/>
      <c r="WRP846" s="191"/>
      <c r="WRQ846" s="191"/>
      <c r="WRR846" s="191"/>
      <c r="WRS846" s="191"/>
      <c r="WRT846" s="191"/>
      <c r="WRU846" s="191"/>
      <c r="WRV846" s="191"/>
      <c r="WRW846" s="191"/>
      <c r="WRX846" s="191"/>
      <c r="WRY846" s="191"/>
      <c r="WRZ846" s="191"/>
      <c r="WSA846" s="191"/>
      <c r="WSB846" s="191"/>
      <c r="WSC846" s="191"/>
      <c r="WSD846" s="191"/>
      <c r="WSE846" s="191"/>
      <c r="WSF846" s="191"/>
      <c r="WSG846" s="191"/>
      <c r="WSH846" s="191"/>
      <c r="WSI846" s="191"/>
      <c r="WSJ846" s="191"/>
      <c r="WSK846" s="191"/>
      <c r="WSL846" s="191"/>
      <c r="WSM846" s="191"/>
      <c r="WSN846" s="191"/>
      <c r="WSO846" s="191"/>
      <c r="WSP846" s="191"/>
      <c r="WSQ846" s="191"/>
      <c r="WSR846" s="191"/>
      <c r="WSS846" s="191"/>
      <c r="WST846" s="191"/>
      <c r="WSU846" s="191"/>
      <c r="WSV846" s="191"/>
      <c r="WSW846" s="191"/>
      <c r="WSX846" s="191"/>
      <c r="WSY846" s="191"/>
      <c r="WSZ846" s="191"/>
      <c r="WTA846" s="191"/>
      <c r="WTB846" s="191"/>
      <c r="WTC846" s="191"/>
      <c r="WTD846" s="191"/>
      <c r="WTE846" s="191"/>
      <c r="WTF846" s="191"/>
      <c r="WTG846" s="191"/>
      <c r="WTH846" s="191"/>
      <c r="WTI846" s="191"/>
      <c r="WTJ846" s="191"/>
      <c r="WTK846" s="191"/>
      <c r="WTL846" s="191"/>
      <c r="WTM846" s="191"/>
      <c r="WTN846" s="191"/>
      <c r="WTO846" s="191"/>
      <c r="WTP846" s="191"/>
      <c r="WTQ846" s="191"/>
      <c r="WTR846" s="191"/>
      <c r="WTS846" s="191"/>
      <c r="WTT846" s="191"/>
      <c r="WTU846" s="191"/>
      <c r="WTV846" s="191"/>
      <c r="WTW846" s="191"/>
      <c r="WTX846" s="191"/>
      <c r="WTY846" s="191"/>
      <c r="WTZ846" s="191"/>
      <c r="WUA846" s="191"/>
      <c r="WUB846" s="191"/>
      <c r="WUC846" s="191"/>
      <c r="WUD846" s="191"/>
      <c r="WUE846" s="191"/>
      <c r="WUF846" s="191"/>
      <c r="WUG846" s="191"/>
      <c r="WUH846" s="191"/>
      <c r="WUI846" s="191"/>
      <c r="WUJ846" s="191"/>
      <c r="WUK846" s="191"/>
      <c r="WUL846" s="191"/>
      <c r="WUM846" s="191"/>
      <c r="WUN846" s="191"/>
      <c r="WUO846" s="191"/>
      <c r="WUP846" s="191"/>
      <c r="WUQ846" s="191"/>
      <c r="WUR846" s="191"/>
      <c r="WUS846" s="191"/>
      <c r="WUT846" s="191"/>
      <c r="WUU846" s="191"/>
      <c r="WUV846" s="191"/>
      <c r="WUW846" s="191"/>
      <c r="WUX846" s="191"/>
      <c r="WUY846" s="191"/>
      <c r="WUZ846" s="191"/>
      <c r="WVA846" s="191"/>
      <c r="WVB846" s="191"/>
      <c r="WVC846" s="191"/>
      <c r="WVD846" s="191"/>
      <c r="WVE846" s="191"/>
      <c r="WVF846" s="191"/>
      <c r="WVG846" s="191"/>
      <c r="WVH846" s="191"/>
      <c r="WVI846" s="191"/>
      <c r="WVJ846" s="191"/>
      <c r="WVK846" s="191"/>
      <c r="WVL846" s="191"/>
      <c r="WVM846" s="191"/>
      <c r="WVN846" s="191"/>
      <c r="WVO846" s="191"/>
      <c r="WVP846" s="191"/>
      <c r="WVQ846" s="191"/>
      <c r="WVR846" s="191"/>
      <c r="WVS846" s="191"/>
      <c r="WVT846" s="191"/>
      <c r="WVU846" s="191"/>
      <c r="WVV846" s="191"/>
      <c r="WVW846" s="191"/>
      <c r="WVX846" s="191"/>
      <c r="WVY846" s="191"/>
      <c r="WVZ846" s="191"/>
      <c r="WWA846" s="191"/>
      <c r="WWB846" s="191"/>
      <c r="WWC846" s="191"/>
      <c r="WWD846" s="191"/>
      <c r="WWE846" s="191"/>
      <c r="WWF846" s="191"/>
      <c r="WWG846" s="191"/>
      <c r="WWH846" s="191"/>
      <c r="WWI846" s="191"/>
      <c r="WWJ846" s="191"/>
      <c r="WWK846" s="191"/>
      <c r="WWL846" s="191"/>
      <c r="WWM846" s="191"/>
      <c r="WWN846" s="191"/>
      <c r="WWO846" s="191"/>
      <c r="WWP846" s="191"/>
      <c r="WWQ846" s="191"/>
      <c r="WWR846" s="191"/>
      <c r="WWS846" s="191"/>
      <c r="WWT846" s="191"/>
      <c r="WWU846" s="191"/>
      <c r="WWV846" s="191"/>
      <c r="WWW846" s="191"/>
      <c r="WWX846" s="191"/>
      <c r="WWY846" s="191"/>
      <c r="WWZ846" s="191"/>
      <c r="WXA846" s="191"/>
      <c r="WXB846" s="191"/>
      <c r="WXC846" s="191"/>
      <c r="WXD846" s="191"/>
      <c r="WXE846" s="191"/>
      <c r="WXF846" s="191"/>
      <c r="WXG846" s="191"/>
      <c r="WXH846" s="191"/>
      <c r="WXI846" s="191"/>
      <c r="WXJ846" s="191"/>
      <c r="WXK846" s="191"/>
      <c r="WXL846" s="191"/>
      <c r="WXM846" s="191"/>
      <c r="WXN846" s="191"/>
      <c r="WXO846" s="191"/>
      <c r="WXP846" s="191"/>
      <c r="WXQ846" s="191"/>
      <c r="WXR846" s="191"/>
      <c r="WXS846" s="191"/>
      <c r="WXT846" s="191"/>
      <c r="WXU846" s="191"/>
      <c r="WXV846" s="191"/>
      <c r="WXW846" s="191"/>
      <c r="WXX846" s="191"/>
      <c r="WXY846" s="191"/>
      <c r="WXZ846" s="191"/>
      <c r="WYA846" s="191"/>
      <c r="WYB846" s="191"/>
      <c r="WYC846" s="191"/>
      <c r="WYD846" s="191"/>
      <c r="WYE846" s="191"/>
      <c r="WYF846" s="191"/>
      <c r="WYG846" s="191"/>
      <c r="WYH846" s="191"/>
      <c r="WYI846" s="191"/>
      <c r="WYJ846" s="191"/>
      <c r="WYK846" s="191"/>
      <c r="WYL846" s="191"/>
      <c r="WYM846" s="191"/>
      <c r="WYN846" s="191"/>
      <c r="WYO846" s="191"/>
      <c r="WYP846" s="191"/>
      <c r="WYQ846" s="191"/>
      <c r="WYR846" s="191"/>
      <c r="WYS846" s="191"/>
      <c r="WYT846" s="191"/>
      <c r="WYU846" s="191"/>
      <c r="WYV846" s="191"/>
      <c r="WYW846" s="191"/>
      <c r="WYX846" s="191"/>
      <c r="WYY846" s="191"/>
      <c r="WYZ846" s="191"/>
      <c r="WZA846" s="191"/>
      <c r="WZB846" s="191"/>
      <c r="WZC846" s="191"/>
      <c r="WZD846" s="191"/>
      <c r="WZE846" s="191"/>
      <c r="WZF846" s="191"/>
      <c r="WZG846" s="191"/>
      <c r="WZH846" s="191"/>
      <c r="WZI846" s="191"/>
      <c r="WZJ846" s="191"/>
      <c r="WZK846" s="191"/>
      <c r="WZL846" s="191"/>
      <c r="WZM846" s="191"/>
      <c r="WZN846" s="191"/>
      <c r="WZO846" s="191"/>
      <c r="WZP846" s="191"/>
      <c r="WZQ846" s="191"/>
      <c r="WZR846" s="191"/>
      <c r="WZS846" s="191"/>
      <c r="WZT846" s="191"/>
      <c r="WZU846" s="191"/>
      <c r="WZV846" s="191"/>
      <c r="WZW846" s="191"/>
      <c r="WZX846" s="191"/>
      <c r="WZY846" s="191"/>
      <c r="WZZ846" s="191"/>
      <c r="XAA846" s="191"/>
      <c r="XAB846" s="191"/>
      <c r="XAC846" s="191"/>
      <c r="XAD846" s="191"/>
      <c r="XAE846" s="191"/>
      <c r="XAF846" s="191"/>
      <c r="XAG846" s="191"/>
      <c r="XAH846" s="191"/>
      <c r="XAI846" s="191"/>
      <c r="XAJ846" s="191"/>
      <c r="XAK846" s="191"/>
      <c r="XAL846" s="191"/>
      <c r="XAM846" s="191"/>
      <c r="XAN846" s="191"/>
      <c r="XAO846" s="191"/>
      <c r="XAP846" s="191"/>
      <c r="XAQ846" s="191"/>
      <c r="XAR846" s="191"/>
      <c r="XAS846" s="191"/>
      <c r="XAT846" s="191"/>
      <c r="XAU846" s="191"/>
      <c r="XAV846" s="191"/>
      <c r="XAW846" s="191"/>
      <c r="XAX846" s="191"/>
      <c r="XAY846" s="191"/>
      <c r="XAZ846" s="191"/>
      <c r="XBA846" s="191"/>
      <c r="XBB846" s="191"/>
      <c r="XBC846" s="191"/>
      <c r="XBD846" s="191"/>
      <c r="XBE846" s="191"/>
      <c r="XBF846" s="191"/>
      <c r="XBG846" s="191"/>
      <c r="XBH846" s="191"/>
      <c r="XBI846" s="191"/>
      <c r="XBJ846" s="191"/>
      <c r="XBK846" s="191"/>
      <c r="XBL846" s="191"/>
      <c r="XBM846" s="191"/>
      <c r="XBN846" s="191"/>
      <c r="XBO846" s="191"/>
      <c r="XBP846" s="191"/>
      <c r="XBQ846" s="191"/>
      <c r="XBR846" s="191"/>
      <c r="XBS846" s="191"/>
      <c r="XBT846" s="191"/>
      <c r="XBU846" s="191"/>
      <c r="XBV846" s="191"/>
      <c r="XBW846" s="191"/>
      <c r="XBX846" s="191"/>
      <c r="XBY846" s="191"/>
      <c r="XBZ846" s="191"/>
      <c r="XCA846" s="191"/>
      <c r="XCB846" s="191"/>
      <c r="XCC846" s="191"/>
      <c r="XCD846" s="191"/>
      <c r="XCE846" s="191"/>
      <c r="XCF846" s="191"/>
      <c r="XCG846" s="191"/>
      <c r="XCH846" s="191"/>
      <c r="XCI846" s="191"/>
      <c r="XCJ846" s="191"/>
      <c r="XCK846" s="191"/>
      <c r="XCL846" s="191"/>
      <c r="XCM846" s="191"/>
      <c r="XCN846" s="191"/>
      <c r="XCO846" s="191"/>
      <c r="XCP846" s="191"/>
      <c r="XCQ846" s="191"/>
      <c r="XCR846" s="191"/>
      <c r="XCS846" s="191"/>
      <c r="XCT846" s="191"/>
      <c r="XCU846" s="191"/>
      <c r="XCV846" s="191"/>
      <c r="XCW846" s="191"/>
      <c r="XCX846" s="191"/>
    </row>
    <row r="847" spans="1:16326">
      <c r="A847" s="68" t="s">
        <v>703</v>
      </c>
      <c r="B847" s="138" t="s">
        <v>719</v>
      </c>
      <c r="C847" s="66" t="s">
        <v>706</v>
      </c>
      <c r="D847" s="67">
        <v>20</v>
      </c>
      <c r="E847" s="68" t="s">
        <v>781</v>
      </c>
      <c r="F847" s="68" t="s">
        <v>467</v>
      </c>
      <c r="G847" s="69" t="s">
        <v>467</v>
      </c>
      <c r="H847" s="69">
        <v>40588</v>
      </c>
      <c r="I847" s="70">
        <v>4050033.01</v>
      </c>
      <c r="J847" s="71">
        <v>49298152.521059401</v>
      </c>
      <c r="K847" s="69" t="s">
        <v>467</v>
      </c>
    </row>
    <row r="848" spans="1:16326" s="64" customFormat="1" ht="15" customHeight="1">
      <c r="A848" s="68" t="s">
        <v>703</v>
      </c>
      <c r="B848" s="138" t="s">
        <v>719</v>
      </c>
      <c r="C848" s="117" t="s">
        <v>707</v>
      </c>
      <c r="D848" s="190"/>
      <c r="E848" s="65" t="s">
        <v>671</v>
      </c>
      <c r="F848" s="65" t="s">
        <v>542</v>
      </c>
      <c r="G848" s="97">
        <v>40588</v>
      </c>
      <c r="H848" s="97">
        <v>40588</v>
      </c>
      <c r="I848" s="70">
        <v>1347820.8</v>
      </c>
      <c r="J848" s="71">
        <v>14282119.27</v>
      </c>
      <c r="K848" s="97">
        <v>40616</v>
      </c>
      <c r="L848" s="191"/>
      <c r="M848" s="191"/>
      <c r="N848" s="191"/>
      <c r="O848" s="191"/>
      <c r="P848" s="191"/>
      <c r="Q848" s="191"/>
      <c r="R848" s="191"/>
      <c r="S848" s="191"/>
      <c r="T848" s="191"/>
      <c r="U848" s="191"/>
      <c r="V848" s="191"/>
      <c r="W848" s="191"/>
      <c r="X848" s="191"/>
      <c r="Y848" s="191"/>
      <c r="Z848" s="191"/>
      <c r="AA848" s="191"/>
      <c r="AB848" s="191"/>
      <c r="AC848" s="191"/>
      <c r="AD848" s="191"/>
      <c r="AE848" s="191"/>
      <c r="AF848" s="191"/>
      <c r="AG848" s="191"/>
      <c r="AH848" s="191"/>
      <c r="AI848" s="191"/>
      <c r="AJ848" s="191"/>
      <c r="AK848" s="191"/>
      <c r="AL848" s="191"/>
      <c r="AM848" s="191"/>
      <c r="AN848" s="191"/>
      <c r="AO848" s="191"/>
      <c r="AP848" s="191"/>
      <c r="AQ848" s="191"/>
      <c r="AR848" s="191"/>
      <c r="AS848" s="191"/>
      <c r="AT848" s="191"/>
      <c r="AU848" s="191"/>
      <c r="AV848" s="191"/>
      <c r="AW848" s="191"/>
      <c r="AX848" s="191"/>
      <c r="AY848" s="191"/>
      <c r="AZ848" s="191"/>
      <c r="BA848" s="191"/>
      <c r="BB848" s="191"/>
      <c r="BC848" s="191"/>
      <c r="BD848" s="191"/>
      <c r="BE848" s="191"/>
      <c r="BF848" s="191"/>
      <c r="BG848" s="191"/>
      <c r="BH848" s="191"/>
      <c r="BI848" s="191"/>
      <c r="BJ848" s="191"/>
      <c r="BK848" s="191"/>
      <c r="BL848" s="191"/>
      <c r="BM848" s="191"/>
      <c r="BN848" s="191"/>
      <c r="BO848" s="191"/>
      <c r="BP848" s="191"/>
      <c r="BQ848" s="191"/>
      <c r="BR848" s="191"/>
      <c r="BS848" s="191"/>
      <c r="BT848" s="191"/>
      <c r="BU848" s="191"/>
      <c r="BV848" s="191"/>
      <c r="BW848" s="191"/>
      <c r="BX848" s="191"/>
      <c r="BY848" s="191"/>
      <c r="BZ848" s="191"/>
      <c r="CA848" s="191"/>
      <c r="CB848" s="191"/>
      <c r="CC848" s="191"/>
      <c r="CD848" s="191"/>
      <c r="CE848" s="191"/>
      <c r="CF848" s="191"/>
      <c r="CG848" s="191"/>
      <c r="CH848" s="191"/>
      <c r="CI848" s="191"/>
      <c r="CJ848" s="191"/>
      <c r="CK848" s="191"/>
      <c r="CL848" s="191"/>
      <c r="CM848" s="191"/>
      <c r="CN848" s="191"/>
      <c r="CO848" s="191"/>
      <c r="CP848" s="191"/>
      <c r="CQ848" s="191"/>
      <c r="CR848" s="191"/>
      <c r="CS848" s="191"/>
      <c r="CT848" s="191"/>
      <c r="CU848" s="191"/>
      <c r="CV848" s="191"/>
      <c r="CW848" s="191"/>
      <c r="CX848" s="191"/>
      <c r="CY848" s="191"/>
      <c r="CZ848" s="191"/>
      <c r="DA848" s="191"/>
      <c r="DB848" s="191"/>
      <c r="DC848" s="191"/>
      <c r="DD848" s="191"/>
      <c r="DE848" s="191"/>
      <c r="DF848" s="191"/>
      <c r="DG848" s="191"/>
      <c r="DH848" s="191"/>
      <c r="DI848" s="191"/>
      <c r="DJ848" s="191"/>
      <c r="DK848" s="191"/>
      <c r="DL848" s="191"/>
      <c r="DM848" s="191"/>
      <c r="DN848" s="191"/>
      <c r="DO848" s="191"/>
      <c r="DP848" s="191"/>
      <c r="DQ848" s="191"/>
      <c r="DR848" s="191"/>
      <c r="DS848" s="191"/>
      <c r="DT848" s="191"/>
      <c r="DU848" s="191"/>
      <c r="DV848" s="191"/>
      <c r="DW848" s="191"/>
      <c r="DX848" s="191"/>
      <c r="DY848" s="191"/>
      <c r="DZ848" s="191"/>
      <c r="EA848" s="191"/>
      <c r="EB848" s="191"/>
      <c r="EC848" s="191"/>
      <c r="ED848" s="191"/>
      <c r="EE848" s="191"/>
      <c r="EF848" s="191"/>
      <c r="EG848" s="191"/>
      <c r="EH848" s="191"/>
      <c r="EI848" s="191"/>
      <c r="EJ848" s="191"/>
      <c r="EK848" s="191"/>
      <c r="EL848" s="191"/>
      <c r="EM848" s="191"/>
      <c r="EN848" s="191"/>
      <c r="EO848" s="191"/>
      <c r="EP848" s="191"/>
      <c r="EQ848" s="191"/>
      <c r="ER848" s="191"/>
      <c r="ES848" s="191"/>
      <c r="ET848" s="191"/>
      <c r="EU848" s="191"/>
      <c r="EV848" s="191"/>
      <c r="EW848" s="191"/>
      <c r="EX848" s="191"/>
      <c r="EY848" s="191"/>
      <c r="EZ848" s="191"/>
      <c r="FA848" s="191"/>
      <c r="FB848" s="191"/>
      <c r="FC848" s="191"/>
      <c r="FD848" s="191"/>
      <c r="FE848" s="191"/>
      <c r="FF848" s="191"/>
      <c r="FG848" s="191"/>
      <c r="FH848" s="191"/>
      <c r="FI848" s="191"/>
      <c r="FJ848" s="191"/>
      <c r="FK848" s="191"/>
      <c r="FL848" s="191"/>
      <c r="FM848" s="191"/>
      <c r="FN848" s="191"/>
      <c r="FO848" s="191"/>
      <c r="FP848" s="191"/>
      <c r="FQ848" s="191"/>
      <c r="FR848" s="191"/>
      <c r="FS848" s="191"/>
      <c r="FT848" s="191"/>
      <c r="FU848" s="191"/>
      <c r="FV848" s="191"/>
      <c r="FW848" s="191"/>
      <c r="FX848" s="191"/>
      <c r="FY848" s="191"/>
      <c r="FZ848" s="191"/>
      <c r="GA848" s="191"/>
      <c r="GB848" s="191"/>
      <c r="GC848" s="191"/>
      <c r="GD848" s="191"/>
      <c r="GE848" s="191"/>
      <c r="GF848" s="191"/>
      <c r="GG848" s="191"/>
      <c r="GH848" s="191"/>
      <c r="GI848" s="191"/>
      <c r="GJ848" s="191"/>
      <c r="GK848" s="191"/>
      <c r="GL848" s="191"/>
      <c r="GM848" s="191"/>
      <c r="GN848" s="191"/>
      <c r="GO848" s="191"/>
      <c r="GP848" s="191"/>
      <c r="GQ848" s="191"/>
      <c r="GR848" s="191"/>
      <c r="GS848" s="191"/>
      <c r="GT848" s="191"/>
      <c r="GU848" s="191"/>
      <c r="GV848" s="191"/>
      <c r="GW848" s="191"/>
      <c r="GX848" s="191"/>
      <c r="GY848" s="191"/>
      <c r="GZ848" s="191"/>
      <c r="HA848" s="191"/>
      <c r="HB848" s="191"/>
      <c r="HC848" s="191"/>
      <c r="HD848" s="191"/>
      <c r="HE848" s="191"/>
      <c r="HF848" s="191"/>
      <c r="HG848" s="191"/>
      <c r="HH848" s="191"/>
      <c r="HI848" s="191"/>
      <c r="HJ848" s="191"/>
      <c r="HK848" s="191"/>
      <c r="HL848" s="191"/>
      <c r="HM848" s="191"/>
      <c r="HN848" s="191"/>
      <c r="HO848" s="191"/>
      <c r="HP848" s="191"/>
      <c r="HQ848" s="191"/>
      <c r="HR848" s="191"/>
      <c r="HS848" s="191"/>
      <c r="HT848" s="191"/>
      <c r="HU848" s="191"/>
      <c r="HV848" s="191"/>
      <c r="HW848" s="191"/>
      <c r="HX848" s="191"/>
      <c r="HY848" s="191"/>
      <c r="HZ848" s="191"/>
      <c r="IA848" s="191"/>
      <c r="IB848" s="191"/>
      <c r="IC848" s="191"/>
      <c r="ID848" s="191"/>
      <c r="IE848" s="191"/>
      <c r="IF848" s="191"/>
      <c r="IG848" s="191"/>
      <c r="IH848" s="191"/>
      <c r="II848" s="191"/>
      <c r="IJ848" s="191"/>
      <c r="IK848" s="191"/>
      <c r="IL848" s="191"/>
      <c r="IM848" s="191"/>
      <c r="IN848" s="191"/>
      <c r="IO848" s="191"/>
      <c r="IP848" s="191"/>
      <c r="IQ848" s="191"/>
      <c r="IR848" s="191"/>
      <c r="IS848" s="191"/>
      <c r="IT848" s="191"/>
      <c r="IU848" s="191"/>
      <c r="IV848" s="191"/>
      <c r="IW848" s="191"/>
      <c r="IX848" s="191"/>
      <c r="IY848" s="191"/>
      <c r="IZ848" s="191"/>
      <c r="JA848" s="191"/>
      <c r="JB848" s="191"/>
      <c r="JC848" s="191"/>
      <c r="JD848" s="191"/>
      <c r="JE848" s="191"/>
      <c r="JF848" s="191"/>
      <c r="JG848" s="191"/>
      <c r="JH848" s="191"/>
      <c r="JI848" s="191"/>
      <c r="JJ848" s="191"/>
      <c r="JK848" s="191"/>
      <c r="JL848" s="191"/>
      <c r="JM848" s="191"/>
      <c r="JN848" s="191"/>
      <c r="JO848" s="191"/>
      <c r="JP848" s="191"/>
      <c r="JQ848" s="191"/>
      <c r="JR848" s="191"/>
      <c r="JS848" s="191"/>
      <c r="JT848" s="191"/>
      <c r="JU848" s="191"/>
      <c r="JV848" s="191"/>
      <c r="JW848" s="191"/>
      <c r="JX848" s="191"/>
      <c r="JY848" s="191"/>
      <c r="JZ848" s="191"/>
      <c r="KA848" s="191"/>
      <c r="KB848" s="191"/>
      <c r="KC848" s="191"/>
      <c r="KD848" s="191"/>
      <c r="KE848" s="191"/>
      <c r="KF848" s="191"/>
      <c r="KG848" s="191"/>
      <c r="KH848" s="191"/>
      <c r="KI848" s="191"/>
      <c r="KJ848" s="191"/>
      <c r="KK848" s="191"/>
      <c r="KL848" s="191"/>
      <c r="KM848" s="191"/>
      <c r="KN848" s="191"/>
      <c r="KO848" s="191"/>
      <c r="KP848" s="191"/>
      <c r="KQ848" s="191"/>
      <c r="KR848" s="191"/>
      <c r="KS848" s="191"/>
      <c r="KT848" s="191"/>
      <c r="KU848" s="191"/>
      <c r="KV848" s="191"/>
      <c r="KW848" s="191"/>
      <c r="KX848" s="191"/>
      <c r="KY848" s="191"/>
      <c r="KZ848" s="191"/>
      <c r="LA848" s="191"/>
      <c r="LB848" s="191"/>
      <c r="LC848" s="191"/>
      <c r="LD848" s="191"/>
      <c r="LE848" s="191"/>
      <c r="LF848" s="191"/>
      <c r="LG848" s="191"/>
      <c r="LH848" s="191"/>
      <c r="LI848" s="191"/>
      <c r="LJ848" s="191"/>
      <c r="LK848" s="191"/>
      <c r="LL848" s="191"/>
      <c r="LM848" s="191"/>
      <c r="LN848" s="191"/>
      <c r="LO848" s="191"/>
      <c r="LP848" s="191"/>
      <c r="LQ848" s="191"/>
      <c r="LR848" s="191"/>
      <c r="LS848" s="191"/>
      <c r="LT848" s="191"/>
      <c r="LU848" s="191"/>
      <c r="LV848" s="191"/>
      <c r="LW848" s="191"/>
      <c r="LX848" s="191"/>
      <c r="LY848" s="191"/>
      <c r="LZ848" s="191"/>
      <c r="MA848" s="191"/>
      <c r="MB848" s="191"/>
      <c r="MC848" s="191"/>
      <c r="MD848" s="191"/>
      <c r="ME848" s="191"/>
      <c r="MF848" s="191"/>
      <c r="MG848" s="191"/>
      <c r="MH848" s="191"/>
      <c r="MI848" s="191"/>
      <c r="MJ848" s="191"/>
      <c r="MK848" s="191"/>
      <c r="ML848" s="191"/>
      <c r="MM848" s="191"/>
      <c r="MN848" s="191"/>
      <c r="MO848" s="191"/>
      <c r="MP848" s="191"/>
      <c r="MQ848" s="191"/>
      <c r="MR848" s="191"/>
      <c r="MS848" s="191"/>
      <c r="MT848" s="191"/>
      <c r="MU848" s="191"/>
      <c r="MV848" s="191"/>
      <c r="MW848" s="191"/>
      <c r="MX848" s="191"/>
      <c r="MY848" s="191"/>
      <c r="MZ848" s="191"/>
      <c r="NA848" s="191"/>
      <c r="NB848" s="191"/>
      <c r="NC848" s="191"/>
      <c r="ND848" s="191"/>
      <c r="NE848" s="191"/>
      <c r="NF848" s="191"/>
      <c r="NG848" s="191"/>
      <c r="NH848" s="191"/>
      <c r="NI848" s="191"/>
      <c r="NJ848" s="191"/>
      <c r="NK848" s="191"/>
      <c r="NL848" s="191"/>
      <c r="NM848" s="191"/>
      <c r="NN848" s="191"/>
      <c r="NO848" s="191"/>
      <c r="NP848" s="191"/>
      <c r="NQ848" s="191"/>
      <c r="NR848" s="191"/>
      <c r="NS848" s="191"/>
      <c r="NT848" s="191"/>
      <c r="NU848" s="191"/>
      <c r="NV848" s="191"/>
      <c r="NW848" s="191"/>
      <c r="NX848" s="191"/>
      <c r="NY848" s="191"/>
      <c r="NZ848" s="191"/>
      <c r="OA848" s="191"/>
      <c r="OB848" s="191"/>
      <c r="OC848" s="191"/>
      <c r="OD848" s="191"/>
      <c r="OE848" s="191"/>
      <c r="OF848" s="191"/>
      <c r="OG848" s="191"/>
      <c r="OH848" s="191"/>
      <c r="OI848" s="191"/>
      <c r="OJ848" s="191"/>
      <c r="OK848" s="191"/>
      <c r="OL848" s="191"/>
      <c r="OM848" s="191"/>
      <c r="ON848" s="191"/>
      <c r="OO848" s="191"/>
      <c r="OP848" s="191"/>
      <c r="OQ848" s="191"/>
      <c r="OR848" s="191"/>
      <c r="OS848" s="191"/>
      <c r="OT848" s="191"/>
      <c r="OU848" s="191"/>
      <c r="OV848" s="191"/>
      <c r="OW848" s="191"/>
      <c r="OX848" s="191"/>
      <c r="OY848" s="191"/>
      <c r="OZ848" s="191"/>
      <c r="PA848" s="191"/>
      <c r="PB848" s="191"/>
      <c r="PC848" s="191"/>
      <c r="PD848" s="191"/>
      <c r="PE848" s="191"/>
      <c r="PF848" s="191"/>
      <c r="PG848" s="191"/>
      <c r="PH848" s="191"/>
      <c r="PI848" s="191"/>
      <c r="PJ848" s="191"/>
      <c r="PK848" s="191"/>
      <c r="PL848" s="191"/>
      <c r="PM848" s="191"/>
      <c r="PN848" s="191"/>
      <c r="PO848" s="191"/>
      <c r="PP848" s="191"/>
      <c r="PQ848" s="191"/>
      <c r="PR848" s="191"/>
      <c r="PS848" s="191"/>
      <c r="PT848" s="191"/>
      <c r="PU848" s="191"/>
      <c r="PV848" s="191"/>
      <c r="PW848" s="191"/>
      <c r="PX848" s="191"/>
      <c r="PY848" s="191"/>
      <c r="PZ848" s="191"/>
      <c r="QA848" s="191"/>
      <c r="QB848" s="191"/>
      <c r="QC848" s="191"/>
      <c r="QD848" s="191"/>
      <c r="QE848" s="191"/>
      <c r="QF848" s="191"/>
      <c r="QG848" s="191"/>
      <c r="QH848" s="191"/>
      <c r="QI848" s="191"/>
      <c r="QJ848" s="191"/>
      <c r="QK848" s="191"/>
      <c r="QL848" s="191"/>
      <c r="QM848" s="191"/>
      <c r="QN848" s="191"/>
      <c r="QO848" s="191"/>
      <c r="QP848" s="191"/>
      <c r="QQ848" s="191"/>
      <c r="QR848" s="191"/>
      <c r="QS848" s="191"/>
      <c r="QT848" s="191"/>
      <c r="QU848" s="191"/>
      <c r="QV848" s="191"/>
      <c r="QW848" s="191"/>
      <c r="QX848" s="191"/>
      <c r="QY848" s="191"/>
      <c r="QZ848" s="191"/>
      <c r="RA848" s="191"/>
      <c r="RB848" s="191"/>
      <c r="RC848" s="191"/>
      <c r="RD848" s="191"/>
      <c r="RE848" s="191"/>
      <c r="RF848" s="191"/>
      <c r="RG848" s="191"/>
      <c r="RH848" s="191"/>
      <c r="RI848" s="191"/>
      <c r="RJ848" s="191"/>
      <c r="RK848" s="191"/>
      <c r="RL848" s="191"/>
      <c r="RM848" s="191"/>
      <c r="RN848" s="191"/>
      <c r="RO848" s="191"/>
      <c r="RP848" s="191"/>
      <c r="RQ848" s="191"/>
      <c r="RR848" s="191"/>
      <c r="RS848" s="191"/>
      <c r="RT848" s="191"/>
      <c r="RU848" s="191"/>
      <c r="RV848" s="191"/>
      <c r="RW848" s="191"/>
      <c r="RX848" s="191"/>
      <c r="RY848" s="191"/>
      <c r="RZ848" s="191"/>
      <c r="SA848" s="191"/>
      <c r="SB848" s="191"/>
      <c r="SC848" s="191"/>
      <c r="SD848" s="191"/>
      <c r="SE848" s="191"/>
      <c r="SF848" s="191"/>
      <c r="SG848" s="191"/>
      <c r="SH848" s="191"/>
      <c r="SI848" s="191"/>
      <c r="SJ848" s="191"/>
      <c r="SK848" s="191"/>
      <c r="SL848" s="191"/>
      <c r="SM848" s="191"/>
      <c r="SN848" s="191"/>
      <c r="SO848" s="191"/>
      <c r="SP848" s="191"/>
      <c r="SQ848" s="191"/>
      <c r="SR848" s="191"/>
      <c r="SS848" s="191"/>
      <c r="ST848" s="191"/>
      <c r="SU848" s="191"/>
      <c r="SV848" s="191"/>
      <c r="SW848" s="191"/>
      <c r="SX848" s="191"/>
      <c r="SY848" s="191"/>
      <c r="SZ848" s="191"/>
      <c r="TA848" s="191"/>
      <c r="TB848" s="191"/>
      <c r="TC848" s="191"/>
      <c r="TD848" s="191"/>
      <c r="TE848" s="191"/>
      <c r="TF848" s="191"/>
      <c r="TG848" s="191"/>
      <c r="TH848" s="191"/>
      <c r="TI848" s="191"/>
      <c r="TJ848" s="191"/>
      <c r="TK848" s="191"/>
      <c r="TL848" s="191"/>
      <c r="TM848" s="191"/>
      <c r="TN848" s="191"/>
      <c r="TO848" s="191"/>
      <c r="TP848" s="191"/>
      <c r="TQ848" s="191"/>
      <c r="TR848" s="191"/>
      <c r="TS848" s="191"/>
      <c r="TT848" s="191"/>
      <c r="TU848" s="191"/>
      <c r="TV848" s="191"/>
      <c r="TW848" s="191"/>
      <c r="TX848" s="191"/>
      <c r="TY848" s="191"/>
      <c r="TZ848" s="191"/>
      <c r="UA848" s="191"/>
      <c r="UB848" s="191"/>
      <c r="UC848" s="191"/>
      <c r="UD848" s="191"/>
      <c r="UE848" s="191"/>
      <c r="UF848" s="191"/>
      <c r="UG848" s="191"/>
      <c r="UH848" s="191"/>
      <c r="UI848" s="191"/>
      <c r="UJ848" s="191"/>
      <c r="UK848" s="191"/>
      <c r="UL848" s="191"/>
      <c r="UM848" s="191"/>
      <c r="UN848" s="191"/>
      <c r="UO848" s="191"/>
      <c r="UP848" s="191"/>
      <c r="UQ848" s="191"/>
      <c r="UR848" s="191"/>
      <c r="US848" s="191"/>
      <c r="UT848" s="191"/>
      <c r="UU848" s="191"/>
      <c r="UV848" s="191"/>
      <c r="UW848" s="191"/>
      <c r="UX848" s="191"/>
      <c r="UY848" s="191"/>
      <c r="UZ848" s="191"/>
      <c r="VA848" s="191"/>
      <c r="VB848" s="191"/>
      <c r="VC848" s="191"/>
      <c r="VD848" s="191"/>
      <c r="VE848" s="191"/>
      <c r="VF848" s="191"/>
      <c r="VG848" s="191"/>
      <c r="VH848" s="191"/>
      <c r="VI848" s="191"/>
      <c r="VJ848" s="191"/>
      <c r="VK848" s="191"/>
      <c r="VL848" s="191"/>
      <c r="VM848" s="191"/>
      <c r="VN848" s="191"/>
      <c r="VO848" s="191"/>
      <c r="VP848" s="191"/>
      <c r="VQ848" s="191"/>
      <c r="VR848" s="191"/>
      <c r="VS848" s="191"/>
      <c r="VT848" s="191"/>
      <c r="VU848" s="191"/>
      <c r="VV848" s="191"/>
      <c r="VW848" s="191"/>
      <c r="VX848" s="191"/>
      <c r="VY848" s="191"/>
      <c r="VZ848" s="191"/>
      <c r="WA848" s="191"/>
      <c r="WB848" s="191"/>
      <c r="WC848" s="191"/>
      <c r="WD848" s="191"/>
      <c r="WE848" s="191"/>
      <c r="WF848" s="191"/>
      <c r="WG848" s="191"/>
      <c r="WH848" s="191"/>
      <c r="WI848" s="191"/>
      <c r="WJ848" s="191"/>
      <c r="WK848" s="191"/>
      <c r="WL848" s="191"/>
      <c r="WM848" s="191"/>
      <c r="WN848" s="191"/>
      <c r="WO848" s="191"/>
      <c r="WP848" s="191"/>
      <c r="WQ848" s="191"/>
      <c r="WR848" s="191"/>
      <c r="WS848" s="191"/>
      <c r="WT848" s="191"/>
      <c r="WU848" s="191"/>
      <c r="WV848" s="191"/>
      <c r="WW848" s="191"/>
      <c r="WX848" s="191"/>
      <c r="WY848" s="191"/>
      <c r="WZ848" s="191"/>
      <c r="XA848" s="191"/>
      <c r="XB848" s="191"/>
      <c r="XC848" s="191"/>
      <c r="XD848" s="191"/>
      <c r="XE848" s="191"/>
      <c r="XF848" s="191"/>
      <c r="XG848" s="191"/>
      <c r="XH848" s="191"/>
      <c r="XI848" s="191"/>
      <c r="XJ848" s="191"/>
      <c r="XK848" s="191"/>
      <c r="XL848" s="191"/>
      <c r="XM848" s="191"/>
      <c r="XN848" s="191"/>
      <c r="XO848" s="191"/>
      <c r="XP848" s="191"/>
      <c r="XQ848" s="191"/>
      <c r="XR848" s="191"/>
      <c r="XS848" s="191"/>
      <c r="XT848" s="191"/>
      <c r="XU848" s="191"/>
      <c r="XV848" s="191"/>
      <c r="XW848" s="191"/>
      <c r="XX848" s="191"/>
      <c r="XY848" s="191"/>
      <c r="XZ848" s="191"/>
      <c r="YA848" s="191"/>
      <c r="YB848" s="191"/>
      <c r="YC848" s="191"/>
      <c r="YD848" s="191"/>
      <c r="YE848" s="191"/>
      <c r="YF848" s="191"/>
      <c r="YG848" s="191"/>
      <c r="YH848" s="191"/>
      <c r="YI848" s="191"/>
      <c r="YJ848" s="191"/>
      <c r="YK848" s="191"/>
      <c r="YL848" s="191"/>
      <c r="YM848" s="191"/>
      <c r="YN848" s="191"/>
      <c r="YO848" s="191"/>
      <c r="YP848" s="191"/>
      <c r="YQ848" s="191"/>
      <c r="YR848" s="191"/>
      <c r="YS848" s="191"/>
      <c r="YT848" s="191"/>
      <c r="YU848" s="191"/>
      <c r="YV848" s="191"/>
      <c r="YW848" s="191"/>
      <c r="YX848" s="191"/>
      <c r="YY848" s="191"/>
      <c r="YZ848" s="191"/>
      <c r="ZA848" s="191"/>
      <c r="ZB848" s="191"/>
      <c r="ZC848" s="191"/>
      <c r="ZD848" s="191"/>
      <c r="ZE848" s="191"/>
      <c r="ZF848" s="191"/>
      <c r="ZG848" s="191"/>
      <c r="ZH848" s="191"/>
      <c r="ZI848" s="191"/>
      <c r="ZJ848" s="191"/>
      <c r="ZK848" s="191"/>
      <c r="ZL848" s="191"/>
      <c r="ZM848" s="191"/>
      <c r="ZN848" s="191"/>
      <c r="ZO848" s="191"/>
      <c r="ZP848" s="191"/>
      <c r="ZQ848" s="191"/>
      <c r="ZR848" s="191"/>
      <c r="ZS848" s="191"/>
      <c r="ZT848" s="191"/>
      <c r="ZU848" s="191"/>
      <c r="ZV848" s="191"/>
      <c r="ZW848" s="191"/>
      <c r="ZX848" s="191"/>
      <c r="ZY848" s="191"/>
      <c r="ZZ848" s="191"/>
      <c r="AAA848" s="191"/>
      <c r="AAB848" s="191"/>
      <c r="AAC848" s="191"/>
      <c r="AAD848" s="191"/>
      <c r="AAE848" s="191"/>
      <c r="AAF848" s="191"/>
      <c r="AAG848" s="191"/>
      <c r="AAH848" s="191"/>
      <c r="AAI848" s="191"/>
      <c r="AAJ848" s="191"/>
      <c r="AAK848" s="191"/>
      <c r="AAL848" s="191"/>
      <c r="AAM848" s="191"/>
      <c r="AAN848" s="191"/>
      <c r="AAO848" s="191"/>
      <c r="AAP848" s="191"/>
      <c r="AAQ848" s="191"/>
      <c r="AAR848" s="191"/>
      <c r="AAS848" s="191"/>
      <c r="AAT848" s="191"/>
      <c r="AAU848" s="191"/>
      <c r="AAV848" s="191"/>
      <c r="AAW848" s="191"/>
      <c r="AAX848" s="191"/>
      <c r="AAY848" s="191"/>
      <c r="AAZ848" s="191"/>
      <c r="ABA848" s="191"/>
      <c r="ABB848" s="191"/>
      <c r="ABC848" s="191"/>
      <c r="ABD848" s="191"/>
      <c r="ABE848" s="191"/>
      <c r="ABF848" s="191"/>
      <c r="ABG848" s="191"/>
      <c r="ABH848" s="191"/>
      <c r="ABI848" s="191"/>
      <c r="ABJ848" s="191"/>
      <c r="ABK848" s="191"/>
      <c r="ABL848" s="191"/>
      <c r="ABM848" s="191"/>
      <c r="ABN848" s="191"/>
      <c r="ABO848" s="191"/>
      <c r="ABP848" s="191"/>
      <c r="ABQ848" s="191"/>
      <c r="ABR848" s="191"/>
      <c r="ABS848" s="191"/>
      <c r="ABT848" s="191"/>
      <c r="ABU848" s="191"/>
      <c r="ABV848" s="191"/>
      <c r="ABW848" s="191"/>
      <c r="ABX848" s="191"/>
      <c r="ABY848" s="191"/>
      <c r="ABZ848" s="191"/>
      <c r="ACA848" s="191"/>
      <c r="ACB848" s="191"/>
      <c r="ACC848" s="191"/>
      <c r="ACD848" s="191"/>
      <c r="ACE848" s="191"/>
      <c r="ACF848" s="191"/>
      <c r="ACG848" s="191"/>
      <c r="ACH848" s="191"/>
      <c r="ACI848" s="191"/>
      <c r="ACJ848" s="191"/>
      <c r="ACK848" s="191"/>
      <c r="ACL848" s="191"/>
      <c r="ACM848" s="191"/>
      <c r="ACN848" s="191"/>
      <c r="ACO848" s="191"/>
      <c r="ACP848" s="191"/>
      <c r="ACQ848" s="191"/>
      <c r="ACR848" s="191"/>
      <c r="ACS848" s="191"/>
      <c r="ACT848" s="191"/>
      <c r="ACU848" s="191"/>
      <c r="ACV848" s="191"/>
      <c r="ACW848" s="191"/>
      <c r="ACX848" s="191"/>
      <c r="ACY848" s="191"/>
      <c r="ACZ848" s="191"/>
      <c r="ADA848" s="191"/>
      <c r="ADB848" s="191"/>
      <c r="ADC848" s="191"/>
      <c r="ADD848" s="191"/>
      <c r="ADE848" s="191"/>
      <c r="ADF848" s="191"/>
      <c r="ADG848" s="191"/>
      <c r="ADH848" s="191"/>
      <c r="ADI848" s="191"/>
      <c r="ADJ848" s="191"/>
      <c r="ADK848" s="191"/>
      <c r="ADL848" s="191"/>
      <c r="ADM848" s="191"/>
      <c r="ADN848" s="191"/>
      <c r="ADO848" s="191"/>
      <c r="ADP848" s="191"/>
      <c r="ADQ848" s="191"/>
      <c r="ADR848" s="191"/>
      <c r="ADS848" s="191"/>
      <c r="ADT848" s="191"/>
      <c r="ADU848" s="191"/>
      <c r="ADV848" s="191"/>
      <c r="ADW848" s="191"/>
      <c r="ADX848" s="191"/>
      <c r="ADY848" s="191"/>
      <c r="ADZ848" s="191"/>
      <c r="AEA848" s="191"/>
      <c r="AEB848" s="191"/>
      <c r="AEC848" s="191"/>
      <c r="AED848" s="191"/>
      <c r="AEE848" s="191"/>
      <c r="AEF848" s="191"/>
      <c r="AEG848" s="191"/>
      <c r="AEH848" s="191"/>
      <c r="AEI848" s="191"/>
      <c r="AEJ848" s="191"/>
      <c r="AEK848" s="191"/>
      <c r="AEL848" s="191"/>
      <c r="AEM848" s="191"/>
      <c r="AEN848" s="191"/>
      <c r="AEO848" s="191"/>
      <c r="AEP848" s="191"/>
      <c r="AEQ848" s="191"/>
      <c r="AER848" s="191"/>
      <c r="AES848" s="191"/>
      <c r="AET848" s="191"/>
      <c r="AEU848" s="191"/>
      <c r="AEV848" s="191"/>
      <c r="AEW848" s="191"/>
      <c r="AEX848" s="191"/>
      <c r="AEY848" s="191"/>
      <c r="AEZ848" s="191"/>
      <c r="AFA848" s="191"/>
      <c r="AFB848" s="191"/>
      <c r="AFC848" s="191"/>
      <c r="AFD848" s="191"/>
      <c r="AFE848" s="191"/>
      <c r="AFF848" s="191"/>
      <c r="AFG848" s="191"/>
      <c r="AFH848" s="191"/>
      <c r="AFI848" s="191"/>
      <c r="AFJ848" s="191"/>
      <c r="AFK848" s="191"/>
      <c r="AFL848" s="191"/>
      <c r="AFM848" s="191"/>
      <c r="AFN848" s="191"/>
      <c r="AFO848" s="191"/>
      <c r="AFP848" s="191"/>
      <c r="AFQ848" s="191"/>
      <c r="AFR848" s="191"/>
      <c r="AFS848" s="191"/>
      <c r="AFT848" s="191"/>
      <c r="AFU848" s="191"/>
      <c r="AFV848" s="191"/>
      <c r="AFW848" s="191"/>
      <c r="AFX848" s="191"/>
      <c r="AFY848" s="191"/>
      <c r="AFZ848" s="191"/>
      <c r="AGA848" s="191"/>
      <c r="AGB848" s="191"/>
      <c r="AGC848" s="191"/>
      <c r="AGD848" s="191"/>
      <c r="AGE848" s="191"/>
      <c r="AGF848" s="191"/>
      <c r="AGG848" s="191"/>
      <c r="AGH848" s="191"/>
      <c r="AGI848" s="191"/>
      <c r="AGJ848" s="191"/>
      <c r="AGK848" s="191"/>
      <c r="AGL848" s="191"/>
      <c r="AGM848" s="191"/>
      <c r="AGN848" s="191"/>
      <c r="AGO848" s="191"/>
      <c r="AGP848" s="191"/>
      <c r="AGQ848" s="191"/>
      <c r="AGR848" s="191"/>
      <c r="AGS848" s="191"/>
      <c r="AGT848" s="191"/>
      <c r="AGU848" s="191"/>
      <c r="AGV848" s="191"/>
      <c r="AGW848" s="191"/>
      <c r="AGX848" s="191"/>
      <c r="AGY848" s="191"/>
      <c r="AGZ848" s="191"/>
      <c r="AHA848" s="191"/>
      <c r="AHB848" s="191"/>
      <c r="AHC848" s="191"/>
      <c r="AHD848" s="191"/>
      <c r="AHE848" s="191"/>
      <c r="AHF848" s="191"/>
      <c r="AHG848" s="191"/>
      <c r="AHH848" s="191"/>
      <c r="AHI848" s="191"/>
      <c r="AHJ848" s="191"/>
      <c r="AHK848" s="191"/>
      <c r="AHL848" s="191"/>
      <c r="AHM848" s="191"/>
      <c r="AHN848" s="191"/>
      <c r="AHO848" s="191"/>
      <c r="AHP848" s="191"/>
      <c r="AHQ848" s="191"/>
      <c r="AHR848" s="191"/>
      <c r="AHS848" s="191"/>
      <c r="AHT848" s="191"/>
      <c r="AHU848" s="191"/>
      <c r="AHV848" s="191"/>
      <c r="AHW848" s="191"/>
      <c r="AHX848" s="191"/>
      <c r="AHY848" s="191"/>
      <c r="AHZ848" s="191"/>
      <c r="AIA848" s="191"/>
      <c r="AIB848" s="191"/>
      <c r="AIC848" s="191"/>
      <c r="AID848" s="191"/>
      <c r="AIE848" s="191"/>
      <c r="AIF848" s="191"/>
      <c r="AIG848" s="191"/>
      <c r="AIH848" s="191"/>
      <c r="AII848" s="191"/>
      <c r="AIJ848" s="191"/>
      <c r="AIK848" s="191"/>
      <c r="AIL848" s="191"/>
      <c r="AIM848" s="191"/>
      <c r="AIN848" s="191"/>
      <c r="AIO848" s="191"/>
      <c r="AIP848" s="191"/>
      <c r="AIQ848" s="191"/>
      <c r="AIR848" s="191"/>
      <c r="AIS848" s="191"/>
      <c r="AIT848" s="191"/>
      <c r="AIU848" s="191"/>
      <c r="AIV848" s="191"/>
      <c r="AIW848" s="191"/>
      <c r="AIX848" s="191"/>
      <c r="AIY848" s="191"/>
      <c r="AIZ848" s="191"/>
      <c r="AJA848" s="191"/>
      <c r="AJB848" s="191"/>
      <c r="AJC848" s="191"/>
      <c r="AJD848" s="191"/>
      <c r="AJE848" s="191"/>
      <c r="AJF848" s="191"/>
      <c r="AJG848" s="191"/>
      <c r="AJH848" s="191"/>
      <c r="AJI848" s="191"/>
      <c r="AJJ848" s="191"/>
      <c r="AJK848" s="191"/>
      <c r="AJL848" s="191"/>
      <c r="AJM848" s="191"/>
      <c r="AJN848" s="191"/>
      <c r="AJO848" s="191"/>
      <c r="AJP848" s="191"/>
      <c r="AJQ848" s="191"/>
      <c r="AJR848" s="191"/>
      <c r="AJS848" s="191"/>
      <c r="AJT848" s="191"/>
      <c r="AJU848" s="191"/>
      <c r="AJV848" s="191"/>
      <c r="AJW848" s="191"/>
      <c r="AJX848" s="191"/>
      <c r="AJY848" s="191"/>
      <c r="AJZ848" s="191"/>
      <c r="AKA848" s="191"/>
      <c r="AKB848" s="191"/>
      <c r="AKC848" s="191"/>
      <c r="AKD848" s="191"/>
      <c r="AKE848" s="191"/>
      <c r="AKF848" s="191"/>
      <c r="AKG848" s="191"/>
      <c r="AKH848" s="191"/>
      <c r="AKI848" s="191"/>
      <c r="AKJ848" s="191"/>
      <c r="AKK848" s="191"/>
      <c r="AKL848" s="191"/>
      <c r="AKM848" s="191"/>
      <c r="AKN848" s="191"/>
      <c r="AKO848" s="191"/>
      <c r="AKP848" s="191"/>
      <c r="AKQ848" s="191"/>
      <c r="AKR848" s="191"/>
      <c r="AKS848" s="191"/>
      <c r="AKT848" s="191"/>
      <c r="AKU848" s="191"/>
      <c r="AKV848" s="191"/>
      <c r="AKW848" s="191"/>
      <c r="AKX848" s="191"/>
      <c r="AKY848" s="191"/>
      <c r="AKZ848" s="191"/>
      <c r="ALA848" s="191"/>
      <c r="ALB848" s="191"/>
      <c r="ALC848" s="191"/>
      <c r="ALD848" s="191"/>
      <c r="ALE848" s="191"/>
      <c r="ALF848" s="191"/>
      <c r="ALG848" s="191"/>
      <c r="ALH848" s="191"/>
      <c r="ALI848" s="191"/>
      <c r="ALJ848" s="191"/>
      <c r="ALK848" s="191"/>
      <c r="ALL848" s="191"/>
      <c r="ALM848" s="191"/>
      <c r="ALN848" s="191"/>
      <c r="ALO848" s="191"/>
      <c r="ALP848" s="191"/>
      <c r="ALQ848" s="191"/>
      <c r="ALR848" s="191"/>
      <c r="ALS848" s="191"/>
      <c r="ALT848" s="191"/>
      <c r="ALU848" s="191"/>
      <c r="ALV848" s="191"/>
      <c r="ALW848" s="191"/>
      <c r="ALX848" s="191"/>
      <c r="ALY848" s="191"/>
      <c r="ALZ848" s="191"/>
      <c r="AMA848" s="191"/>
      <c r="AMB848" s="191"/>
      <c r="AMC848" s="191"/>
      <c r="AMD848" s="191"/>
      <c r="AME848" s="191"/>
      <c r="AMF848" s="191"/>
      <c r="AMG848" s="191"/>
      <c r="AMH848" s="191"/>
      <c r="AMI848" s="191"/>
      <c r="AMJ848" s="191"/>
      <c r="AMK848" s="191"/>
      <c r="AML848" s="191"/>
      <c r="AMM848" s="191"/>
      <c r="AMN848" s="191"/>
      <c r="AMO848" s="191"/>
      <c r="AMP848" s="191"/>
      <c r="AMQ848" s="191"/>
      <c r="AMR848" s="191"/>
      <c r="AMS848" s="191"/>
      <c r="AMT848" s="191"/>
      <c r="AMU848" s="191"/>
      <c r="AMV848" s="191"/>
      <c r="AMW848" s="191"/>
      <c r="AMX848" s="191"/>
      <c r="AMY848" s="191"/>
      <c r="AMZ848" s="191"/>
      <c r="ANA848" s="191"/>
      <c r="ANB848" s="191"/>
      <c r="ANC848" s="191"/>
      <c r="AND848" s="191"/>
      <c r="ANE848" s="191"/>
      <c r="ANF848" s="191"/>
      <c r="ANG848" s="191"/>
      <c r="ANH848" s="191"/>
      <c r="ANI848" s="191"/>
      <c r="ANJ848" s="191"/>
      <c r="ANK848" s="191"/>
      <c r="ANL848" s="191"/>
      <c r="ANM848" s="191"/>
      <c r="ANN848" s="191"/>
      <c r="ANO848" s="191"/>
      <c r="ANP848" s="191"/>
      <c r="ANQ848" s="191"/>
      <c r="ANR848" s="191"/>
      <c r="ANS848" s="191"/>
      <c r="ANT848" s="191"/>
      <c r="ANU848" s="191"/>
      <c r="ANV848" s="191"/>
      <c r="ANW848" s="191"/>
      <c r="ANX848" s="191"/>
      <c r="ANY848" s="191"/>
      <c r="ANZ848" s="191"/>
      <c r="AOA848" s="191"/>
      <c r="AOB848" s="191"/>
      <c r="AOC848" s="191"/>
      <c r="AOD848" s="191"/>
      <c r="AOE848" s="191"/>
      <c r="AOF848" s="191"/>
      <c r="AOG848" s="191"/>
      <c r="AOH848" s="191"/>
      <c r="AOI848" s="191"/>
      <c r="AOJ848" s="191"/>
      <c r="AOK848" s="191"/>
      <c r="AOL848" s="191"/>
      <c r="AOM848" s="191"/>
      <c r="AON848" s="191"/>
      <c r="AOO848" s="191"/>
      <c r="AOP848" s="191"/>
      <c r="AOQ848" s="191"/>
      <c r="AOR848" s="191"/>
      <c r="AOS848" s="191"/>
      <c r="AOT848" s="191"/>
      <c r="AOU848" s="191"/>
      <c r="AOV848" s="191"/>
      <c r="AOW848" s="191"/>
      <c r="AOX848" s="191"/>
      <c r="AOY848" s="191"/>
      <c r="AOZ848" s="191"/>
      <c r="APA848" s="191"/>
      <c r="APB848" s="191"/>
      <c r="APC848" s="191"/>
      <c r="APD848" s="191"/>
      <c r="APE848" s="191"/>
      <c r="APF848" s="191"/>
      <c r="APG848" s="191"/>
      <c r="APH848" s="191"/>
      <c r="API848" s="191"/>
      <c r="APJ848" s="191"/>
      <c r="APK848" s="191"/>
      <c r="APL848" s="191"/>
      <c r="APM848" s="191"/>
      <c r="APN848" s="191"/>
      <c r="APO848" s="191"/>
      <c r="APP848" s="191"/>
      <c r="APQ848" s="191"/>
      <c r="APR848" s="191"/>
      <c r="APS848" s="191"/>
      <c r="APT848" s="191"/>
      <c r="APU848" s="191"/>
      <c r="APV848" s="191"/>
      <c r="APW848" s="191"/>
      <c r="APX848" s="191"/>
      <c r="APY848" s="191"/>
      <c r="APZ848" s="191"/>
      <c r="AQA848" s="191"/>
      <c r="AQB848" s="191"/>
      <c r="AQC848" s="191"/>
      <c r="AQD848" s="191"/>
      <c r="AQE848" s="191"/>
      <c r="AQF848" s="191"/>
      <c r="AQG848" s="191"/>
      <c r="AQH848" s="191"/>
      <c r="AQI848" s="191"/>
      <c r="AQJ848" s="191"/>
      <c r="AQK848" s="191"/>
      <c r="AQL848" s="191"/>
      <c r="AQM848" s="191"/>
      <c r="AQN848" s="191"/>
      <c r="AQO848" s="191"/>
      <c r="AQP848" s="191"/>
      <c r="AQQ848" s="191"/>
      <c r="AQR848" s="191"/>
      <c r="AQS848" s="191"/>
      <c r="AQT848" s="191"/>
      <c r="AQU848" s="191"/>
      <c r="AQV848" s="191"/>
      <c r="AQW848" s="191"/>
      <c r="AQX848" s="191"/>
      <c r="AQY848" s="191"/>
      <c r="AQZ848" s="191"/>
      <c r="ARA848" s="191"/>
      <c r="ARB848" s="191"/>
      <c r="ARC848" s="191"/>
      <c r="ARD848" s="191"/>
      <c r="ARE848" s="191"/>
      <c r="ARF848" s="191"/>
      <c r="ARG848" s="191"/>
      <c r="ARH848" s="191"/>
      <c r="ARI848" s="191"/>
      <c r="ARJ848" s="191"/>
      <c r="ARK848" s="191"/>
      <c r="ARL848" s="191"/>
      <c r="ARM848" s="191"/>
      <c r="ARN848" s="191"/>
      <c r="ARO848" s="191"/>
      <c r="ARP848" s="191"/>
      <c r="ARQ848" s="191"/>
      <c r="ARR848" s="191"/>
      <c r="ARS848" s="191"/>
      <c r="ART848" s="191"/>
      <c r="ARU848" s="191"/>
      <c r="ARV848" s="191"/>
      <c r="ARW848" s="191"/>
      <c r="ARX848" s="191"/>
      <c r="ARY848" s="191"/>
      <c r="ARZ848" s="191"/>
      <c r="ASA848" s="191"/>
      <c r="ASB848" s="191"/>
      <c r="ASC848" s="191"/>
      <c r="ASD848" s="191"/>
      <c r="ASE848" s="191"/>
      <c r="ASF848" s="191"/>
      <c r="ASG848" s="191"/>
      <c r="ASH848" s="191"/>
      <c r="ASI848" s="191"/>
      <c r="ASJ848" s="191"/>
      <c r="ASK848" s="191"/>
      <c r="ASL848" s="191"/>
      <c r="ASM848" s="191"/>
      <c r="ASN848" s="191"/>
      <c r="ASO848" s="191"/>
      <c r="ASP848" s="191"/>
      <c r="ASQ848" s="191"/>
      <c r="ASR848" s="191"/>
      <c r="ASS848" s="191"/>
      <c r="AST848" s="191"/>
      <c r="ASU848" s="191"/>
      <c r="ASV848" s="191"/>
      <c r="ASW848" s="191"/>
      <c r="ASX848" s="191"/>
      <c r="ASY848" s="191"/>
      <c r="ASZ848" s="191"/>
      <c r="ATA848" s="191"/>
      <c r="ATB848" s="191"/>
      <c r="ATC848" s="191"/>
      <c r="ATD848" s="191"/>
      <c r="ATE848" s="191"/>
      <c r="ATF848" s="191"/>
      <c r="ATG848" s="191"/>
      <c r="ATH848" s="191"/>
      <c r="ATI848" s="191"/>
      <c r="ATJ848" s="191"/>
      <c r="ATK848" s="191"/>
      <c r="ATL848" s="191"/>
      <c r="ATM848" s="191"/>
      <c r="ATN848" s="191"/>
      <c r="ATO848" s="191"/>
      <c r="ATP848" s="191"/>
      <c r="ATQ848" s="191"/>
      <c r="ATR848" s="191"/>
      <c r="ATS848" s="191"/>
      <c r="ATT848" s="191"/>
      <c r="ATU848" s="191"/>
      <c r="ATV848" s="191"/>
      <c r="ATW848" s="191"/>
      <c r="ATX848" s="191"/>
      <c r="ATY848" s="191"/>
      <c r="ATZ848" s="191"/>
      <c r="AUA848" s="191"/>
      <c r="AUB848" s="191"/>
      <c r="AUC848" s="191"/>
      <c r="AUD848" s="191"/>
      <c r="AUE848" s="191"/>
      <c r="AUF848" s="191"/>
      <c r="AUG848" s="191"/>
      <c r="AUH848" s="191"/>
      <c r="AUI848" s="191"/>
      <c r="AUJ848" s="191"/>
      <c r="AUK848" s="191"/>
      <c r="AUL848" s="191"/>
      <c r="AUM848" s="191"/>
      <c r="AUN848" s="191"/>
      <c r="AUO848" s="191"/>
      <c r="AUP848" s="191"/>
      <c r="AUQ848" s="191"/>
      <c r="AUR848" s="191"/>
      <c r="AUS848" s="191"/>
      <c r="AUT848" s="191"/>
      <c r="AUU848" s="191"/>
      <c r="AUV848" s="191"/>
      <c r="AUW848" s="191"/>
      <c r="AUX848" s="191"/>
      <c r="AUY848" s="191"/>
      <c r="AUZ848" s="191"/>
      <c r="AVA848" s="191"/>
      <c r="AVB848" s="191"/>
      <c r="AVC848" s="191"/>
      <c r="AVD848" s="191"/>
      <c r="AVE848" s="191"/>
      <c r="AVF848" s="191"/>
      <c r="AVG848" s="191"/>
      <c r="AVH848" s="191"/>
      <c r="AVI848" s="191"/>
      <c r="AVJ848" s="191"/>
      <c r="AVK848" s="191"/>
      <c r="AVL848" s="191"/>
      <c r="AVM848" s="191"/>
      <c r="AVN848" s="191"/>
      <c r="AVO848" s="191"/>
      <c r="AVP848" s="191"/>
      <c r="AVQ848" s="191"/>
      <c r="AVR848" s="191"/>
      <c r="AVS848" s="191"/>
      <c r="AVT848" s="191"/>
      <c r="AVU848" s="191"/>
      <c r="AVV848" s="191"/>
      <c r="AVW848" s="191"/>
      <c r="AVX848" s="191"/>
      <c r="AVY848" s="191"/>
      <c r="AVZ848" s="191"/>
      <c r="AWA848" s="191"/>
      <c r="AWB848" s="191"/>
      <c r="AWC848" s="191"/>
      <c r="AWD848" s="191"/>
      <c r="AWE848" s="191"/>
      <c r="AWF848" s="191"/>
      <c r="AWG848" s="191"/>
      <c r="AWH848" s="191"/>
      <c r="AWI848" s="191"/>
      <c r="AWJ848" s="191"/>
      <c r="AWK848" s="191"/>
      <c r="AWL848" s="191"/>
      <c r="AWM848" s="191"/>
      <c r="AWN848" s="191"/>
      <c r="AWO848" s="191"/>
      <c r="AWP848" s="191"/>
      <c r="AWQ848" s="191"/>
      <c r="AWR848" s="191"/>
      <c r="AWS848" s="191"/>
      <c r="AWT848" s="191"/>
      <c r="AWU848" s="191"/>
      <c r="AWV848" s="191"/>
      <c r="AWW848" s="191"/>
      <c r="AWX848" s="191"/>
      <c r="AWY848" s="191"/>
      <c r="AWZ848" s="191"/>
      <c r="AXA848" s="191"/>
      <c r="AXB848" s="191"/>
      <c r="AXC848" s="191"/>
      <c r="AXD848" s="191"/>
      <c r="AXE848" s="191"/>
      <c r="AXF848" s="191"/>
      <c r="AXG848" s="191"/>
      <c r="AXH848" s="191"/>
      <c r="AXI848" s="191"/>
      <c r="AXJ848" s="191"/>
      <c r="AXK848" s="191"/>
      <c r="AXL848" s="191"/>
      <c r="AXM848" s="191"/>
      <c r="AXN848" s="191"/>
      <c r="AXO848" s="191"/>
      <c r="AXP848" s="191"/>
      <c r="AXQ848" s="191"/>
      <c r="AXR848" s="191"/>
      <c r="AXS848" s="191"/>
      <c r="AXT848" s="191"/>
      <c r="AXU848" s="191"/>
      <c r="AXV848" s="191"/>
      <c r="AXW848" s="191"/>
      <c r="AXX848" s="191"/>
      <c r="AXY848" s="191"/>
      <c r="AXZ848" s="191"/>
      <c r="AYA848" s="191"/>
      <c r="AYB848" s="191"/>
      <c r="AYC848" s="191"/>
      <c r="AYD848" s="191"/>
      <c r="AYE848" s="191"/>
      <c r="AYF848" s="191"/>
      <c r="AYG848" s="191"/>
      <c r="AYH848" s="191"/>
      <c r="AYI848" s="191"/>
      <c r="AYJ848" s="191"/>
      <c r="AYK848" s="191"/>
      <c r="AYL848" s="191"/>
      <c r="AYM848" s="191"/>
      <c r="AYN848" s="191"/>
      <c r="AYO848" s="191"/>
      <c r="AYP848" s="191"/>
      <c r="AYQ848" s="191"/>
      <c r="AYR848" s="191"/>
      <c r="AYS848" s="191"/>
      <c r="AYT848" s="191"/>
      <c r="AYU848" s="191"/>
      <c r="AYV848" s="191"/>
      <c r="AYW848" s="191"/>
      <c r="AYX848" s="191"/>
      <c r="AYY848" s="191"/>
      <c r="AYZ848" s="191"/>
      <c r="AZA848" s="191"/>
      <c r="AZB848" s="191"/>
      <c r="AZC848" s="191"/>
      <c r="AZD848" s="191"/>
      <c r="AZE848" s="191"/>
      <c r="AZF848" s="191"/>
      <c r="AZG848" s="191"/>
      <c r="AZH848" s="191"/>
      <c r="AZI848" s="191"/>
      <c r="AZJ848" s="191"/>
      <c r="AZK848" s="191"/>
      <c r="AZL848" s="191"/>
      <c r="AZM848" s="191"/>
      <c r="AZN848" s="191"/>
      <c r="AZO848" s="191"/>
      <c r="AZP848" s="191"/>
      <c r="AZQ848" s="191"/>
      <c r="AZR848" s="191"/>
      <c r="AZS848" s="191"/>
      <c r="AZT848" s="191"/>
      <c r="AZU848" s="191"/>
      <c r="AZV848" s="191"/>
      <c r="AZW848" s="191"/>
      <c r="AZX848" s="191"/>
      <c r="AZY848" s="191"/>
      <c r="AZZ848" s="191"/>
      <c r="BAA848" s="191"/>
      <c r="BAB848" s="191"/>
      <c r="BAC848" s="191"/>
      <c r="BAD848" s="191"/>
      <c r="BAE848" s="191"/>
      <c r="BAF848" s="191"/>
      <c r="BAG848" s="191"/>
      <c r="BAH848" s="191"/>
      <c r="BAI848" s="191"/>
      <c r="BAJ848" s="191"/>
      <c r="BAK848" s="191"/>
      <c r="BAL848" s="191"/>
      <c r="BAM848" s="191"/>
      <c r="BAN848" s="191"/>
      <c r="BAO848" s="191"/>
      <c r="BAP848" s="191"/>
      <c r="BAQ848" s="191"/>
      <c r="BAR848" s="191"/>
      <c r="BAS848" s="191"/>
      <c r="BAT848" s="191"/>
      <c r="BAU848" s="191"/>
      <c r="BAV848" s="191"/>
      <c r="BAW848" s="191"/>
      <c r="BAX848" s="191"/>
      <c r="BAY848" s="191"/>
      <c r="BAZ848" s="191"/>
      <c r="BBA848" s="191"/>
      <c r="BBB848" s="191"/>
      <c r="BBC848" s="191"/>
      <c r="BBD848" s="191"/>
      <c r="BBE848" s="191"/>
      <c r="BBF848" s="191"/>
      <c r="BBG848" s="191"/>
      <c r="BBH848" s="191"/>
      <c r="BBI848" s="191"/>
      <c r="BBJ848" s="191"/>
      <c r="BBK848" s="191"/>
      <c r="BBL848" s="191"/>
      <c r="BBM848" s="191"/>
      <c r="BBN848" s="191"/>
      <c r="BBO848" s="191"/>
      <c r="BBP848" s="191"/>
      <c r="BBQ848" s="191"/>
      <c r="BBR848" s="191"/>
      <c r="BBS848" s="191"/>
      <c r="BBT848" s="191"/>
      <c r="BBU848" s="191"/>
      <c r="BBV848" s="191"/>
      <c r="BBW848" s="191"/>
      <c r="BBX848" s="191"/>
      <c r="BBY848" s="191"/>
      <c r="BBZ848" s="191"/>
      <c r="BCA848" s="191"/>
      <c r="BCB848" s="191"/>
      <c r="BCC848" s="191"/>
      <c r="BCD848" s="191"/>
      <c r="BCE848" s="191"/>
      <c r="BCF848" s="191"/>
      <c r="BCG848" s="191"/>
      <c r="BCH848" s="191"/>
      <c r="BCI848" s="191"/>
      <c r="BCJ848" s="191"/>
      <c r="BCK848" s="191"/>
      <c r="BCL848" s="191"/>
      <c r="BCM848" s="191"/>
      <c r="BCN848" s="191"/>
      <c r="BCO848" s="191"/>
      <c r="BCP848" s="191"/>
      <c r="BCQ848" s="191"/>
      <c r="BCR848" s="191"/>
      <c r="BCS848" s="191"/>
      <c r="BCT848" s="191"/>
      <c r="BCU848" s="191"/>
      <c r="BCV848" s="191"/>
      <c r="BCW848" s="191"/>
      <c r="BCX848" s="191"/>
      <c r="BCY848" s="191"/>
      <c r="BCZ848" s="191"/>
      <c r="BDA848" s="191"/>
      <c r="BDB848" s="191"/>
      <c r="BDC848" s="191"/>
      <c r="BDD848" s="191"/>
      <c r="BDE848" s="191"/>
      <c r="BDF848" s="191"/>
      <c r="BDG848" s="191"/>
      <c r="BDH848" s="191"/>
      <c r="BDI848" s="191"/>
      <c r="BDJ848" s="191"/>
      <c r="BDK848" s="191"/>
      <c r="BDL848" s="191"/>
      <c r="BDM848" s="191"/>
      <c r="BDN848" s="191"/>
      <c r="BDO848" s="191"/>
      <c r="BDP848" s="191"/>
      <c r="BDQ848" s="191"/>
      <c r="BDR848" s="191"/>
      <c r="BDS848" s="191"/>
      <c r="BDT848" s="191"/>
      <c r="BDU848" s="191"/>
      <c r="BDV848" s="191"/>
      <c r="BDW848" s="191"/>
      <c r="BDX848" s="191"/>
      <c r="BDY848" s="191"/>
      <c r="BDZ848" s="191"/>
      <c r="BEA848" s="191"/>
      <c r="BEB848" s="191"/>
      <c r="BEC848" s="191"/>
      <c r="BED848" s="191"/>
      <c r="BEE848" s="191"/>
      <c r="BEF848" s="191"/>
      <c r="BEG848" s="191"/>
      <c r="BEH848" s="191"/>
      <c r="BEI848" s="191"/>
      <c r="BEJ848" s="191"/>
      <c r="BEK848" s="191"/>
      <c r="BEL848" s="191"/>
      <c r="BEM848" s="191"/>
      <c r="BEN848" s="191"/>
      <c r="BEO848" s="191"/>
      <c r="BEP848" s="191"/>
      <c r="BEQ848" s="191"/>
      <c r="BER848" s="191"/>
      <c r="BES848" s="191"/>
      <c r="BET848" s="191"/>
      <c r="BEU848" s="191"/>
      <c r="BEV848" s="191"/>
      <c r="BEW848" s="191"/>
      <c r="BEX848" s="191"/>
      <c r="BEY848" s="191"/>
      <c r="BEZ848" s="191"/>
      <c r="BFA848" s="191"/>
      <c r="BFB848" s="191"/>
      <c r="BFC848" s="191"/>
      <c r="BFD848" s="191"/>
      <c r="BFE848" s="191"/>
      <c r="BFF848" s="191"/>
      <c r="BFG848" s="191"/>
      <c r="BFH848" s="191"/>
      <c r="BFI848" s="191"/>
      <c r="BFJ848" s="191"/>
      <c r="BFK848" s="191"/>
      <c r="BFL848" s="191"/>
      <c r="BFM848" s="191"/>
      <c r="BFN848" s="191"/>
      <c r="BFO848" s="191"/>
      <c r="BFP848" s="191"/>
      <c r="BFQ848" s="191"/>
      <c r="BFR848" s="191"/>
      <c r="BFS848" s="191"/>
      <c r="BFT848" s="191"/>
      <c r="BFU848" s="191"/>
      <c r="BFV848" s="191"/>
      <c r="BFW848" s="191"/>
      <c r="BFX848" s="191"/>
      <c r="BFY848" s="191"/>
      <c r="BFZ848" s="191"/>
      <c r="BGA848" s="191"/>
      <c r="BGB848" s="191"/>
      <c r="BGC848" s="191"/>
      <c r="BGD848" s="191"/>
      <c r="BGE848" s="191"/>
      <c r="BGF848" s="191"/>
      <c r="BGG848" s="191"/>
      <c r="BGH848" s="191"/>
      <c r="BGI848" s="191"/>
      <c r="BGJ848" s="191"/>
      <c r="BGK848" s="191"/>
      <c r="BGL848" s="191"/>
      <c r="BGM848" s="191"/>
      <c r="BGN848" s="191"/>
      <c r="BGO848" s="191"/>
      <c r="BGP848" s="191"/>
      <c r="BGQ848" s="191"/>
      <c r="BGR848" s="191"/>
      <c r="BGS848" s="191"/>
      <c r="BGT848" s="191"/>
      <c r="BGU848" s="191"/>
      <c r="BGV848" s="191"/>
      <c r="BGW848" s="191"/>
      <c r="BGX848" s="191"/>
      <c r="BGY848" s="191"/>
      <c r="BGZ848" s="191"/>
      <c r="BHA848" s="191"/>
      <c r="BHB848" s="191"/>
      <c r="BHC848" s="191"/>
      <c r="BHD848" s="191"/>
      <c r="BHE848" s="191"/>
      <c r="BHF848" s="191"/>
      <c r="BHG848" s="191"/>
      <c r="BHH848" s="191"/>
      <c r="BHI848" s="191"/>
      <c r="BHJ848" s="191"/>
      <c r="BHK848" s="191"/>
      <c r="BHL848" s="191"/>
      <c r="BHM848" s="191"/>
      <c r="BHN848" s="191"/>
      <c r="BHO848" s="191"/>
      <c r="BHP848" s="191"/>
      <c r="BHQ848" s="191"/>
      <c r="BHR848" s="191"/>
      <c r="BHS848" s="191"/>
      <c r="BHT848" s="191"/>
      <c r="BHU848" s="191"/>
      <c r="BHV848" s="191"/>
      <c r="BHW848" s="191"/>
      <c r="BHX848" s="191"/>
      <c r="BHY848" s="191"/>
      <c r="BHZ848" s="191"/>
      <c r="BIA848" s="191"/>
      <c r="BIB848" s="191"/>
      <c r="BIC848" s="191"/>
      <c r="BID848" s="191"/>
      <c r="BIE848" s="191"/>
      <c r="BIF848" s="191"/>
      <c r="BIG848" s="191"/>
      <c r="BIH848" s="191"/>
      <c r="BII848" s="191"/>
      <c r="BIJ848" s="191"/>
      <c r="BIK848" s="191"/>
      <c r="BIL848" s="191"/>
      <c r="BIM848" s="191"/>
      <c r="BIN848" s="191"/>
      <c r="BIO848" s="191"/>
      <c r="BIP848" s="191"/>
      <c r="BIQ848" s="191"/>
      <c r="BIR848" s="191"/>
      <c r="BIS848" s="191"/>
      <c r="BIT848" s="191"/>
      <c r="BIU848" s="191"/>
      <c r="BIV848" s="191"/>
      <c r="BIW848" s="191"/>
      <c r="BIX848" s="191"/>
      <c r="BIY848" s="191"/>
      <c r="BIZ848" s="191"/>
      <c r="BJA848" s="191"/>
      <c r="BJB848" s="191"/>
      <c r="BJC848" s="191"/>
      <c r="BJD848" s="191"/>
      <c r="BJE848" s="191"/>
      <c r="BJF848" s="191"/>
      <c r="BJG848" s="191"/>
      <c r="BJH848" s="191"/>
      <c r="BJI848" s="191"/>
      <c r="BJJ848" s="191"/>
      <c r="BJK848" s="191"/>
      <c r="BJL848" s="191"/>
      <c r="BJM848" s="191"/>
      <c r="BJN848" s="191"/>
      <c r="BJO848" s="191"/>
      <c r="BJP848" s="191"/>
      <c r="BJQ848" s="191"/>
      <c r="BJR848" s="191"/>
      <c r="BJS848" s="191"/>
      <c r="BJT848" s="191"/>
      <c r="BJU848" s="191"/>
      <c r="BJV848" s="191"/>
      <c r="BJW848" s="191"/>
      <c r="BJX848" s="191"/>
      <c r="BJY848" s="191"/>
      <c r="BJZ848" s="191"/>
      <c r="BKA848" s="191"/>
      <c r="BKB848" s="191"/>
      <c r="BKC848" s="191"/>
      <c r="BKD848" s="191"/>
      <c r="BKE848" s="191"/>
      <c r="BKF848" s="191"/>
      <c r="BKG848" s="191"/>
      <c r="BKH848" s="191"/>
      <c r="BKI848" s="191"/>
      <c r="BKJ848" s="191"/>
      <c r="BKK848" s="191"/>
      <c r="BKL848" s="191"/>
      <c r="BKM848" s="191"/>
      <c r="BKN848" s="191"/>
      <c r="BKO848" s="191"/>
      <c r="BKP848" s="191"/>
      <c r="BKQ848" s="191"/>
      <c r="BKR848" s="191"/>
      <c r="BKS848" s="191"/>
      <c r="BKT848" s="191"/>
      <c r="BKU848" s="191"/>
      <c r="BKV848" s="191"/>
      <c r="BKW848" s="191"/>
      <c r="BKX848" s="191"/>
      <c r="BKY848" s="191"/>
      <c r="BKZ848" s="191"/>
      <c r="BLA848" s="191"/>
      <c r="BLB848" s="191"/>
      <c r="BLC848" s="191"/>
      <c r="BLD848" s="191"/>
      <c r="BLE848" s="191"/>
      <c r="BLF848" s="191"/>
      <c r="BLG848" s="191"/>
      <c r="BLH848" s="191"/>
      <c r="BLI848" s="191"/>
      <c r="BLJ848" s="191"/>
      <c r="BLK848" s="191"/>
      <c r="BLL848" s="191"/>
      <c r="BLM848" s="191"/>
      <c r="BLN848" s="191"/>
      <c r="BLO848" s="191"/>
      <c r="BLP848" s="191"/>
      <c r="BLQ848" s="191"/>
      <c r="BLR848" s="191"/>
      <c r="BLS848" s="191"/>
      <c r="BLT848" s="191"/>
      <c r="BLU848" s="191"/>
      <c r="BLV848" s="191"/>
      <c r="BLW848" s="191"/>
      <c r="BLX848" s="191"/>
      <c r="BLY848" s="191"/>
      <c r="BLZ848" s="191"/>
      <c r="BMA848" s="191"/>
      <c r="BMB848" s="191"/>
      <c r="BMC848" s="191"/>
      <c r="BMD848" s="191"/>
      <c r="BME848" s="191"/>
      <c r="BMF848" s="191"/>
      <c r="BMG848" s="191"/>
      <c r="BMH848" s="191"/>
      <c r="BMI848" s="191"/>
      <c r="BMJ848" s="191"/>
      <c r="BMK848" s="191"/>
      <c r="BML848" s="191"/>
      <c r="BMM848" s="191"/>
      <c r="BMN848" s="191"/>
      <c r="BMO848" s="191"/>
      <c r="BMP848" s="191"/>
      <c r="BMQ848" s="191"/>
      <c r="BMR848" s="191"/>
      <c r="BMS848" s="191"/>
      <c r="BMT848" s="191"/>
      <c r="BMU848" s="191"/>
      <c r="BMV848" s="191"/>
      <c r="BMW848" s="191"/>
      <c r="BMX848" s="191"/>
      <c r="BMY848" s="191"/>
      <c r="BMZ848" s="191"/>
      <c r="BNA848" s="191"/>
      <c r="BNB848" s="191"/>
      <c r="BNC848" s="191"/>
      <c r="BND848" s="191"/>
      <c r="BNE848" s="191"/>
      <c r="BNF848" s="191"/>
      <c r="BNG848" s="191"/>
      <c r="BNH848" s="191"/>
      <c r="BNI848" s="191"/>
      <c r="BNJ848" s="191"/>
      <c r="BNK848" s="191"/>
      <c r="BNL848" s="191"/>
      <c r="BNM848" s="191"/>
      <c r="BNN848" s="191"/>
      <c r="BNO848" s="191"/>
      <c r="BNP848" s="191"/>
      <c r="BNQ848" s="191"/>
      <c r="BNR848" s="191"/>
      <c r="BNS848" s="191"/>
      <c r="BNT848" s="191"/>
      <c r="BNU848" s="191"/>
      <c r="BNV848" s="191"/>
      <c r="BNW848" s="191"/>
      <c r="BNX848" s="191"/>
      <c r="BNY848" s="191"/>
      <c r="BNZ848" s="191"/>
      <c r="BOA848" s="191"/>
      <c r="BOB848" s="191"/>
      <c r="BOC848" s="191"/>
      <c r="BOD848" s="191"/>
      <c r="BOE848" s="191"/>
      <c r="BOF848" s="191"/>
      <c r="BOG848" s="191"/>
      <c r="BOH848" s="191"/>
      <c r="BOI848" s="191"/>
      <c r="BOJ848" s="191"/>
      <c r="BOK848" s="191"/>
      <c r="BOL848" s="191"/>
      <c r="BOM848" s="191"/>
      <c r="BON848" s="191"/>
      <c r="BOO848" s="191"/>
      <c r="BOP848" s="191"/>
      <c r="BOQ848" s="191"/>
      <c r="BOR848" s="191"/>
      <c r="BOS848" s="191"/>
      <c r="BOT848" s="191"/>
      <c r="BOU848" s="191"/>
      <c r="BOV848" s="191"/>
      <c r="BOW848" s="191"/>
      <c r="BOX848" s="191"/>
      <c r="BOY848" s="191"/>
      <c r="BOZ848" s="191"/>
      <c r="BPA848" s="191"/>
      <c r="BPB848" s="191"/>
      <c r="BPC848" s="191"/>
      <c r="BPD848" s="191"/>
      <c r="BPE848" s="191"/>
      <c r="BPF848" s="191"/>
      <c r="BPG848" s="191"/>
      <c r="BPH848" s="191"/>
      <c r="BPI848" s="191"/>
      <c r="BPJ848" s="191"/>
      <c r="BPK848" s="191"/>
      <c r="BPL848" s="191"/>
      <c r="BPM848" s="191"/>
      <c r="BPN848" s="191"/>
      <c r="BPO848" s="191"/>
      <c r="BPP848" s="191"/>
      <c r="BPQ848" s="191"/>
      <c r="BPR848" s="191"/>
      <c r="BPS848" s="191"/>
      <c r="BPT848" s="191"/>
      <c r="BPU848" s="191"/>
      <c r="BPV848" s="191"/>
      <c r="BPW848" s="191"/>
      <c r="BPX848" s="191"/>
      <c r="BPY848" s="191"/>
      <c r="BPZ848" s="191"/>
      <c r="BQA848" s="191"/>
      <c r="BQB848" s="191"/>
      <c r="BQC848" s="191"/>
      <c r="BQD848" s="191"/>
      <c r="BQE848" s="191"/>
      <c r="BQF848" s="191"/>
      <c r="BQG848" s="191"/>
      <c r="BQH848" s="191"/>
      <c r="BQI848" s="191"/>
      <c r="BQJ848" s="191"/>
      <c r="BQK848" s="191"/>
      <c r="BQL848" s="191"/>
      <c r="BQM848" s="191"/>
      <c r="BQN848" s="191"/>
      <c r="BQO848" s="191"/>
      <c r="BQP848" s="191"/>
      <c r="BQQ848" s="191"/>
      <c r="BQR848" s="191"/>
      <c r="BQS848" s="191"/>
      <c r="BQT848" s="191"/>
      <c r="BQU848" s="191"/>
      <c r="BQV848" s="191"/>
      <c r="BQW848" s="191"/>
      <c r="BQX848" s="191"/>
      <c r="BQY848" s="191"/>
      <c r="BQZ848" s="191"/>
      <c r="BRA848" s="191"/>
      <c r="BRB848" s="191"/>
      <c r="BRC848" s="191"/>
      <c r="BRD848" s="191"/>
      <c r="BRE848" s="191"/>
      <c r="BRF848" s="191"/>
      <c r="BRG848" s="191"/>
      <c r="BRH848" s="191"/>
      <c r="BRI848" s="191"/>
      <c r="BRJ848" s="191"/>
      <c r="BRK848" s="191"/>
      <c r="BRL848" s="191"/>
      <c r="BRM848" s="191"/>
      <c r="BRN848" s="191"/>
      <c r="BRO848" s="191"/>
      <c r="BRP848" s="191"/>
      <c r="BRQ848" s="191"/>
      <c r="BRR848" s="191"/>
      <c r="BRS848" s="191"/>
      <c r="BRT848" s="191"/>
      <c r="BRU848" s="191"/>
      <c r="BRV848" s="191"/>
      <c r="BRW848" s="191"/>
      <c r="BRX848" s="191"/>
      <c r="BRY848" s="191"/>
      <c r="BRZ848" s="191"/>
      <c r="BSA848" s="191"/>
      <c r="BSB848" s="191"/>
      <c r="BSC848" s="191"/>
      <c r="BSD848" s="191"/>
      <c r="BSE848" s="191"/>
      <c r="BSF848" s="191"/>
      <c r="BSG848" s="191"/>
      <c r="BSH848" s="191"/>
      <c r="BSI848" s="191"/>
      <c r="BSJ848" s="191"/>
      <c r="BSK848" s="191"/>
      <c r="BSL848" s="191"/>
      <c r="BSM848" s="191"/>
      <c r="BSN848" s="191"/>
      <c r="BSO848" s="191"/>
      <c r="BSP848" s="191"/>
      <c r="BSQ848" s="191"/>
      <c r="BSR848" s="191"/>
      <c r="BSS848" s="191"/>
      <c r="BST848" s="191"/>
      <c r="BSU848" s="191"/>
      <c r="BSV848" s="191"/>
      <c r="BSW848" s="191"/>
      <c r="BSX848" s="191"/>
      <c r="BSY848" s="191"/>
      <c r="BSZ848" s="191"/>
      <c r="BTA848" s="191"/>
      <c r="BTB848" s="191"/>
      <c r="BTC848" s="191"/>
      <c r="BTD848" s="191"/>
      <c r="BTE848" s="191"/>
      <c r="BTF848" s="191"/>
      <c r="BTG848" s="191"/>
      <c r="BTH848" s="191"/>
      <c r="BTI848" s="191"/>
      <c r="BTJ848" s="191"/>
      <c r="BTK848" s="191"/>
      <c r="BTL848" s="191"/>
      <c r="BTM848" s="191"/>
      <c r="BTN848" s="191"/>
      <c r="BTO848" s="191"/>
      <c r="BTP848" s="191"/>
      <c r="BTQ848" s="191"/>
      <c r="BTR848" s="191"/>
      <c r="BTS848" s="191"/>
      <c r="BTT848" s="191"/>
      <c r="BTU848" s="191"/>
      <c r="BTV848" s="191"/>
      <c r="BTW848" s="191"/>
      <c r="BTX848" s="191"/>
      <c r="BTY848" s="191"/>
      <c r="BTZ848" s="191"/>
      <c r="BUA848" s="191"/>
      <c r="BUB848" s="191"/>
      <c r="BUC848" s="191"/>
      <c r="BUD848" s="191"/>
      <c r="BUE848" s="191"/>
      <c r="BUF848" s="191"/>
      <c r="BUG848" s="191"/>
      <c r="BUH848" s="191"/>
      <c r="BUI848" s="191"/>
      <c r="BUJ848" s="191"/>
      <c r="BUK848" s="191"/>
      <c r="BUL848" s="191"/>
      <c r="BUM848" s="191"/>
      <c r="BUN848" s="191"/>
      <c r="BUO848" s="191"/>
      <c r="BUP848" s="191"/>
      <c r="BUQ848" s="191"/>
      <c r="BUR848" s="191"/>
      <c r="BUS848" s="191"/>
      <c r="BUT848" s="191"/>
      <c r="BUU848" s="191"/>
      <c r="BUV848" s="191"/>
      <c r="BUW848" s="191"/>
      <c r="BUX848" s="191"/>
      <c r="BUY848" s="191"/>
      <c r="BUZ848" s="191"/>
      <c r="BVA848" s="191"/>
      <c r="BVB848" s="191"/>
      <c r="BVC848" s="191"/>
      <c r="BVD848" s="191"/>
      <c r="BVE848" s="191"/>
      <c r="BVF848" s="191"/>
      <c r="BVG848" s="191"/>
      <c r="BVH848" s="191"/>
      <c r="BVI848" s="191"/>
      <c r="BVJ848" s="191"/>
      <c r="BVK848" s="191"/>
      <c r="BVL848" s="191"/>
      <c r="BVM848" s="191"/>
      <c r="BVN848" s="191"/>
      <c r="BVO848" s="191"/>
      <c r="BVP848" s="191"/>
      <c r="BVQ848" s="191"/>
      <c r="BVR848" s="191"/>
      <c r="BVS848" s="191"/>
      <c r="BVT848" s="191"/>
      <c r="BVU848" s="191"/>
      <c r="BVV848" s="191"/>
      <c r="BVW848" s="191"/>
      <c r="BVX848" s="191"/>
      <c r="BVY848" s="191"/>
      <c r="BVZ848" s="191"/>
      <c r="BWA848" s="191"/>
      <c r="BWB848" s="191"/>
      <c r="BWC848" s="191"/>
      <c r="BWD848" s="191"/>
      <c r="BWE848" s="191"/>
      <c r="BWF848" s="191"/>
      <c r="BWG848" s="191"/>
      <c r="BWH848" s="191"/>
      <c r="BWI848" s="191"/>
      <c r="BWJ848" s="191"/>
      <c r="BWK848" s="191"/>
      <c r="BWL848" s="191"/>
      <c r="BWM848" s="191"/>
      <c r="BWN848" s="191"/>
      <c r="BWO848" s="191"/>
      <c r="BWP848" s="191"/>
      <c r="BWQ848" s="191"/>
      <c r="BWR848" s="191"/>
      <c r="BWS848" s="191"/>
      <c r="BWT848" s="191"/>
      <c r="BWU848" s="191"/>
      <c r="BWV848" s="191"/>
      <c r="BWW848" s="191"/>
      <c r="BWX848" s="191"/>
      <c r="BWY848" s="191"/>
      <c r="BWZ848" s="191"/>
      <c r="BXA848" s="191"/>
      <c r="BXB848" s="191"/>
      <c r="BXC848" s="191"/>
      <c r="BXD848" s="191"/>
      <c r="BXE848" s="191"/>
      <c r="BXF848" s="191"/>
      <c r="BXG848" s="191"/>
      <c r="BXH848" s="191"/>
      <c r="BXI848" s="191"/>
      <c r="BXJ848" s="191"/>
      <c r="BXK848" s="191"/>
      <c r="BXL848" s="191"/>
      <c r="BXM848" s="191"/>
      <c r="BXN848" s="191"/>
      <c r="BXO848" s="191"/>
      <c r="BXP848" s="191"/>
      <c r="BXQ848" s="191"/>
      <c r="BXR848" s="191"/>
      <c r="BXS848" s="191"/>
      <c r="BXT848" s="191"/>
      <c r="BXU848" s="191"/>
      <c r="BXV848" s="191"/>
      <c r="BXW848" s="191"/>
      <c r="BXX848" s="191"/>
      <c r="BXY848" s="191"/>
      <c r="BXZ848" s="191"/>
      <c r="BYA848" s="191"/>
      <c r="BYB848" s="191"/>
      <c r="BYC848" s="191"/>
      <c r="BYD848" s="191"/>
      <c r="BYE848" s="191"/>
      <c r="BYF848" s="191"/>
      <c r="BYG848" s="191"/>
      <c r="BYH848" s="191"/>
      <c r="BYI848" s="191"/>
      <c r="BYJ848" s="191"/>
      <c r="BYK848" s="191"/>
      <c r="BYL848" s="191"/>
      <c r="BYM848" s="191"/>
      <c r="BYN848" s="191"/>
      <c r="BYO848" s="191"/>
      <c r="BYP848" s="191"/>
      <c r="BYQ848" s="191"/>
      <c r="BYR848" s="191"/>
      <c r="BYS848" s="191"/>
      <c r="BYT848" s="191"/>
      <c r="BYU848" s="191"/>
      <c r="BYV848" s="191"/>
      <c r="BYW848" s="191"/>
      <c r="BYX848" s="191"/>
      <c r="BYY848" s="191"/>
      <c r="BYZ848" s="191"/>
      <c r="BZA848" s="191"/>
      <c r="BZB848" s="191"/>
      <c r="BZC848" s="191"/>
      <c r="BZD848" s="191"/>
      <c r="BZE848" s="191"/>
      <c r="BZF848" s="191"/>
      <c r="BZG848" s="191"/>
      <c r="BZH848" s="191"/>
      <c r="BZI848" s="191"/>
      <c r="BZJ848" s="191"/>
      <c r="BZK848" s="191"/>
      <c r="BZL848" s="191"/>
      <c r="BZM848" s="191"/>
      <c r="BZN848" s="191"/>
      <c r="BZO848" s="191"/>
      <c r="BZP848" s="191"/>
      <c r="BZQ848" s="191"/>
      <c r="BZR848" s="191"/>
      <c r="BZS848" s="191"/>
      <c r="BZT848" s="191"/>
      <c r="BZU848" s="191"/>
      <c r="BZV848" s="191"/>
      <c r="BZW848" s="191"/>
      <c r="BZX848" s="191"/>
      <c r="BZY848" s="191"/>
      <c r="BZZ848" s="191"/>
      <c r="CAA848" s="191"/>
      <c r="CAB848" s="191"/>
      <c r="CAC848" s="191"/>
      <c r="CAD848" s="191"/>
      <c r="CAE848" s="191"/>
      <c r="CAF848" s="191"/>
      <c r="CAG848" s="191"/>
      <c r="CAH848" s="191"/>
      <c r="CAI848" s="191"/>
      <c r="CAJ848" s="191"/>
      <c r="CAK848" s="191"/>
      <c r="CAL848" s="191"/>
      <c r="CAM848" s="191"/>
      <c r="CAN848" s="191"/>
      <c r="CAO848" s="191"/>
      <c r="CAP848" s="191"/>
      <c r="CAQ848" s="191"/>
      <c r="CAR848" s="191"/>
      <c r="CAS848" s="191"/>
      <c r="CAT848" s="191"/>
      <c r="CAU848" s="191"/>
      <c r="CAV848" s="191"/>
      <c r="CAW848" s="191"/>
      <c r="CAX848" s="191"/>
      <c r="CAY848" s="191"/>
      <c r="CAZ848" s="191"/>
      <c r="CBA848" s="191"/>
      <c r="CBB848" s="191"/>
      <c r="CBC848" s="191"/>
      <c r="CBD848" s="191"/>
      <c r="CBE848" s="191"/>
      <c r="CBF848" s="191"/>
      <c r="CBG848" s="191"/>
      <c r="CBH848" s="191"/>
      <c r="CBI848" s="191"/>
      <c r="CBJ848" s="191"/>
      <c r="CBK848" s="191"/>
      <c r="CBL848" s="191"/>
      <c r="CBM848" s="191"/>
      <c r="CBN848" s="191"/>
      <c r="CBO848" s="191"/>
      <c r="CBP848" s="191"/>
      <c r="CBQ848" s="191"/>
      <c r="CBR848" s="191"/>
      <c r="CBS848" s="191"/>
      <c r="CBT848" s="191"/>
      <c r="CBU848" s="191"/>
      <c r="CBV848" s="191"/>
      <c r="CBW848" s="191"/>
      <c r="CBX848" s="191"/>
      <c r="CBY848" s="191"/>
      <c r="CBZ848" s="191"/>
      <c r="CCA848" s="191"/>
      <c r="CCB848" s="191"/>
      <c r="CCC848" s="191"/>
      <c r="CCD848" s="191"/>
      <c r="CCE848" s="191"/>
      <c r="CCF848" s="191"/>
      <c r="CCG848" s="191"/>
      <c r="CCH848" s="191"/>
      <c r="CCI848" s="191"/>
      <c r="CCJ848" s="191"/>
      <c r="CCK848" s="191"/>
      <c r="CCL848" s="191"/>
      <c r="CCM848" s="191"/>
      <c r="CCN848" s="191"/>
      <c r="CCO848" s="191"/>
      <c r="CCP848" s="191"/>
      <c r="CCQ848" s="191"/>
      <c r="CCR848" s="191"/>
      <c r="CCS848" s="191"/>
      <c r="CCT848" s="191"/>
      <c r="CCU848" s="191"/>
      <c r="CCV848" s="191"/>
      <c r="CCW848" s="191"/>
      <c r="CCX848" s="191"/>
      <c r="CCY848" s="191"/>
      <c r="CCZ848" s="191"/>
      <c r="CDA848" s="191"/>
      <c r="CDB848" s="191"/>
      <c r="CDC848" s="191"/>
      <c r="CDD848" s="191"/>
      <c r="CDE848" s="191"/>
      <c r="CDF848" s="191"/>
      <c r="CDG848" s="191"/>
      <c r="CDH848" s="191"/>
      <c r="CDI848" s="191"/>
      <c r="CDJ848" s="191"/>
      <c r="CDK848" s="191"/>
      <c r="CDL848" s="191"/>
      <c r="CDM848" s="191"/>
      <c r="CDN848" s="191"/>
      <c r="CDO848" s="191"/>
      <c r="CDP848" s="191"/>
      <c r="CDQ848" s="191"/>
      <c r="CDR848" s="191"/>
      <c r="CDS848" s="191"/>
      <c r="CDT848" s="191"/>
      <c r="CDU848" s="191"/>
      <c r="CDV848" s="191"/>
      <c r="CDW848" s="191"/>
      <c r="CDX848" s="191"/>
      <c r="CDY848" s="191"/>
      <c r="CDZ848" s="191"/>
      <c r="CEA848" s="191"/>
      <c r="CEB848" s="191"/>
      <c r="CEC848" s="191"/>
      <c r="CED848" s="191"/>
      <c r="CEE848" s="191"/>
      <c r="CEF848" s="191"/>
      <c r="CEG848" s="191"/>
      <c r="CEH848" s="191"/>
      <c r="CEI848" s="191"/>
      <c r="CEJ848" s="191"/>
      <c r="CEK848" s="191"/>
      <c r="CEL848" s="191"/>
      <c r="CEM848" s="191"/>
      <c r="CEN848" s="191"/>
      <c r="CEO848" s="191"/>
      <c r="CEP848" s="191"/>
      <c r="CEQ848" s="191"/>
      <c r="CER848" s="191"/>
      <c r="CES848" s="191"/>
      <c r="CET848" s="191"/>
      <c r="CEU848" s="191"/>
      <c r="CEV848" s="191"/>
      <c r="CEW848" s="191"/>
      <c r="CEX848" s="191"/>
      <c r="CEY848" s="191"/>
      <c r="CEZ848" s="191"/>
      <c r="CFA848" s="191"/>
      <c r="CFB848" s="191"/>
      <c r="CFC848" s="191"/>
      <c r="CFD848" s="191"/>
      <c r="CFE848" s="191"/>
      <c r="CFF848" s="191"/>
      <c r="CFG848" s="191"/>
      <c r="CFH848" s="191"/>
      <c r="CFI848" s="191"/>
      <c r="CFJ848" s="191"/>
      <c r="CFK848" s="191"/>
      <c r="CFL848" s="191"/>
      <c r="CFM848" s="191"/>
      <c r="CFN848" s="191"/>
      <c r="CFO848" s="191"/>
      <c r="CFP848" s="191"/>
      <c r="CFQ848" s="191"/>
      <c r="CFR848" s="191"/>
      <c r="CFS848" s="191"/>
      <c r="CFT848" s="191"/>
      <c r="CFU848" s="191"/>
      <c r="CFV848" s="191"/>
      <c r="CFW848" s="191"/>
      <c r="CFX848" s="191"/>
      <c r="CFY848" s="191"/>
      <c r="CFZ848" s="191"/>
      <c r="CGA848" s="191"/>
      <c r="CGB848" s="191"/>
      <c r="CGC848" s="191"/>
      <c r="CGD848" s="191"/>
      <c r="CGE848" s="191"/>
      <c r="CGF848" s="191"/>
      <c r="CGG848" s="191"/>
      <c r="CGH848" s="191"/>
      <c r="CGI848" s="191"/>
      <c r="CGJ848" s="191"/>
      <c r="CGK848" s="191"/>
      <c r="CGL848" s="191"/>
      <c r="CGM848" s="191"/>
      <c r="CGN848" s="191"/>
      <c r="CGO848" s="191"/>
      <c r="CGP848" s="191"/>
      <c r="CGQ848" s="191"/>
      <c r="CGR848" s="191"/>
      <c r="CGS848" s="191"/>
      <c r="CGT848" s="191"/>
      <c r="CGU848" s="191"/>
      <c r="CGV848" s="191"/>
      <c r="CGW848" s="191"/>
      <c r="CGX848" s="191"/>
      <c r="CGY848" s="191"/>
      <c r="CGZ848" s="191"/>
      <c r="CHA848" s="191"/>
      <c r="CHB848" s="191"/>
      <c r="CHC848" s="191"/>
      <c r="CHD848" s="191"/>
      <c r="CHE848" s="191"/>
      <c r="CHF848" s="191"/>
      <c r="CHG848" s="191"/>
      <c r="CHH848" s="191"/>
      <c r="CHI848" s="191"/>
      <c r="CHJ848" s="191"/>
      <c r="CHK848" s="191"/>
      <c r="CHL848" s="191"/>
      <c r="CHM848" s="191"/>
      <c r="CHN848" s="191"/>
      <c r="CHO848" s="191"/>
      <c r="CHP848" s="191"/>
      <c r="CHQ848" s="191"/>
      <c r="CHR848" s="191"/>
      <c r="CHS848" s="191"/>
      <c r="CHT848" s="191"/>
      <c r="CHU848" s="191"/>
      <c r="CHV848" s="191"/>
      <c r="CHW848" s="191"/>
      <c r="CHX848" s="191"/>
      <c r="CHY848" s="191"/>
      <c r="CHZ848" s="191"/>
      <c r="CIA848" s="191"/>
      <c r="CIB848" s="191"/>
      <c r="CIC848" s="191"/>
      <c r="CID848" s="191"/>
      <c r="CIE848" s="191"/>
      <c r="CIF848" s="191"/>
      <c r="CIG848" s="191"/>
      <c r="CIH848" s="191"/>
      <c r="CII848" s="191"/>
      <c r="CIJ848" s="191"/>
      <c r="CIK848" s="191"/>
      <c r="CIL848" s="191"/>
      <c r="CIM848" s="191"/>
      <c r="CIN848" s="191"/>
      <c r="CIO848" s="191"/>
      <c r="CIP848" s="191"/>
      <c r="CIQ848" s="191"/>
      <c r="CIR848" s="191"/>
      <c r="CIS848" s="191"/>
      <c r="CIT848" s="191"/>
      <c r="CIU848" s="191"/>
      <c r="CIV848" s="191"/>
      <c r="CIW848" s="191"/>
      <c r="CIX848" s="191"/>
      <c r="CIY848" s="191"/>
      <c r="CIZ848" s="191"/>
      <c r="CJA848" s="191"/>
      <c r="CJB848" s="191"/>
      <c r="CJC848" s="191"/>
      <c r="CJD848" s="191"/>
      <c r="CJE848" s="191"/>
      <c r="CJF848" s="191"/>
      <c r="CJG848" s="191"/>
      <c r="CJH848" s="191"/>
      <c r="CJI848" s="191"/>
      <c r="CJJ848" s="191"/>
      <c r="CJK848" s="191"/>
      <c r="CJL848" s="191"/>
      <c r="CJM848" s="191"/>
      <c r="CJN848" s="191"/>
      <c r="CJO848" s="191"/>
      <c r="CJP848" s="191"/>
      <c r="CJQ848" s="191"/>
      <c r="CJR848" s="191"/>
      <c r="CJS848" s="191"/>
      <c r="CJT848" s="191"/>
      <c r="CJU848" s="191"/>
      <c r="CJV848" s="191"/>
      <c r="CJW848" s="191"/>
      <c r="CJX848" s="191"/>
      <c r="CJY848" s="191"/>
      <c r="CJZ848" s="191"/>
      <c r="CKA848" s="191"/>
      <c r="CKB848" s="191"/>
      <c r="CKC848" s="191"/>
      <c r="CKD848" s="191"/>
      <c r="CKE848" s="191"/>
      <c r="CKF848" s="191"/>
      <c r="CKG848" s="191"/>
      <c r="CKH848" s="191"/>
      <c r="CKI848" s="191"/>
      <c r="CKJ848" s="191"/>
      <c r="CKK848" s="191"/>
      <c r="CKL848" s="191"/>
      <c r="CKM848" s="191"/>
      <c r="CKN848" s="191"/>
      <c r="CKO848" s="191"/>
      <c r="CKP848" s="191"/>
      <c r="CKQ848" s="191"/>
      <c r="CKR848" s="191"/>
      <c r="CKS848" s="191"/>
      <c r="CKT848" s="191"/>
      <c r="CKU848" s="191"/>
      <c r="CKV848" s="191"/>
      <c r="CKW848" s="191"/>
      <c r="CKX848" s="191"/>
      <c r="CKY848" s="191"/>
      <c r="CKZ848" s="191"/>
      <c r="CLA848" s="191"/>
      <c r="CLB848" s="191"/>
      <c r="CLC848" s="191"/>
      <c r="CLD848" s="191"/>
      <c r="CLE848" s="191"/>
      <c r="CLF848" s="191"/>
      <c r="CLG848" s="191"/>
      <c r="CLH848" s="191"/>
      <c r="CLI848" s="191"/>
      <c r="CLJ848" s="191"/>
      <c r="CLK848" s="191"/>
      <c r="CLL848" s="191"/>
      <c r="CLM848" s="191"/>
      <c r="CLN848" s="191"/>
      <c r="CLO848" s="191"/>
      <c r="CLP848" s="191"/>
      <c r="CLQ848" s="191"/>
      <c r="CLR848" s="191"/>
      <c r="CLS848" s="191"/>
      <c r="CLT848" s="191"/>
      <c r="CLU848" s="191"/>
      <c r="CLV848" s="191"/>
      <c r="CLW848" s="191"/>
      <c r="CLX848" s="191"/>
      <c r="CLY848" s="191"/>
      <c r="CLZ848" s="191"/>
      <c r="CMA848" s="191"/>
      <c r="CMB848" s="191"/>
      <c r="CMC848" s="191"/>
      <c r="CMD848" s="191"/>
      <c r="CME848" s="191"/>
      <c r="CMF848" s="191"/>
      <c r="CMG848" s="191"/>
      <c r="CMH848" s="191"/>
      <c r="CMI848" s="191"/>
      <c r="CMJ848" s="191"/>
      <c r="CMK848" s="191"/>
      <c r="CML848" s="191"/>
      <c r="CMM848" s="191"/>
      <c r="CMN848" s="191"/>
      <c r="CMO848" s="191"/>
      <c r="CMP848" s="191"/>
      <c r="CMQ848" s="191"/>
      <c r="CMR848" s="191"/>
      <c r="CMS848" s="191"/>
      <c r="CMT848" s="191"/>
      <c r="CMU848" s="191"/>
      <c r="CMV848" s="191"/>
      <c r="CMW848" s="191"/>
      <c r="CMX848" s="191"/>
      <c r="CMY848" s="191"/>
      <c r="CMZ848" s="191"/>
      <c r="CNA848" s="191"/>
      <c r="CNB848" s="191"/>
      <c r="CNC848" s="191"/>
      <c r="CND848" s="191"/>
      <c r="CNE848" s="191"/>
      <c r="CNF848" s="191"/>
      <c r="CNG848" s="191"/>
      <c r="CNH848" s="191"/>
      <c r="CNI848" s="191"/>
      <c r="CNJ848" s="191"/>
      <c r="CNK848" s="191"/>
      <c r="CNL848" s="191"/>
      <c r="CNM848" s="191"/>
      <c r="CNN848" s="191"/>
      <c r="CNO848" s="191"/>
      <c r="CNP848" s="191"/>
      <c r="CNQ848" s="191"/>
      <c r="CNR848" s="191"/>
      <c r="CNS848" s="191"/>
      <c r="CNT848" s="191"/>
      <c r="CNU848" s="191"/>
      <c r="CNV848" s="191"/>
      <c r="CNW848" s="191"/>
      <c r="CNX848" s="191"/>
      <c r="CNY848" s="191"/>
      <c r="CNZ848" s="191"/>
      <c r="COA848" s="191"/>
      <c r="COB848" s="191"/>
      <c r="COC848" s="191"/>
      <c r="COD848" s="191"/>
      <c r="COE848" s="191"/>
      <c r="COF848" s="191"/>
      <c r="COG848" s="191"/>
      <c r="COH848" s="191"/>
      <c r="COI848" s="191"/>
      <c r="COJ848" s="191"/>
      <c r="COK848" s="191"/>
      <c r="COL848" s="191"/>
      <c r="COM848" s="191"/>
      <c r="CON848" s="191"/>
      <c r="COO848" s="191"/>
      <c r="COP848" s="191"/>
      <c r="COQ848" s="191"/>
      <c r="COR848" s="191"/>
      <c r="COS848" s="191"/>
      <c r="COT848" s="191"/>
      <c r="COU848" s="191"/>
      <c r="COV848" s="191"/>
      <c r="COW848" s="191"/>
      <c r="COX848" s="191"/>
      <c r="COY848" s="191"/>
      <c r="COZ848" s="191"/>
      <c r="CPA848" s="191"/>
      <c r="CPB848" s="191"/>
      <c r="CPC848" s="191"/>
      <c r="CPD848" s="191"/>
      <c r="CPE848" s="191"/>
      <c r="CPF848" s="191"/>
      <c r="CPG848" s="191"/>
      <c r="CPH848" s="191"/>
      <c r="CPI848" s="191"/>
      <c r="CPJ848" s="191"/>
      <c r="CPK848" s="191"/>
      <c r="CPL848" s="191"/>
      <c r="CPM848" s="191"/>
      <c r="CPN848" s="191"/>
      <c r="CPO848" s="191"/>
      <c r="CPP848" s="191"/>
      <c r="CPQ848" s="191"/>
      <c r="CPR848" s="191"/>
      <c r="CPS848" s="191"/>
      <c r="CPT848" s="191"/>
      <c r="CPU848" s="191"/>
      <c r="CPV848" s="191"/>
      <c r="CPW848" s="191"/>
      <c r="CPX848" s="191"/>
      <c r="CPY848" s="191"/>
      <c r="CPZ848" s="191"/>
      <c r="CQA848" s="191"/>
      <c r="CQB848" s="191"/>
      <c r="CQC848" s="191"/>
      <c r="CQD848" s="191"/>
      <c r="CQE848" s="191"/>
      <c r="CQF848" s="191"/>
      <c r="CQG848" s="191"/>
      <c r="CQH848" s="191"/>
      <c r="CQI848" s="191"/>
      <c r="CQJ848" s="191"/>
      <c r="CQK848" s="191"/>
      <c r="CQL848" s="191"/>
      <c r="CQM848" s="191"/>
      <c r="CQN848" s="191"/>
      <c r="CQO848" s="191"/>
      <c r="CQP848" s="191"/>
      <c r="CQQ848" s="191"/>
      <c r="CQR848" s="191"/>
      <c r="CQS848" s="191"/>
      <c r="CQT848" s="191"/>
      <c r="CQU848" s="191"/>
      <c r="CQV848" s="191"/>
      <c r="CQW848" s="191"/>
      <c r="CQX848" s="191"/>
      <c r="CQY848" s="191"/>
      <c r="CQZ848" s="191"/>
      <c r="CRA848" s="191"/>
      <c r="CRB848" s="191"/>
      <c r="CRC848" s="191"/>
      <c r="CRD848" s="191"/>
      <c r="CRE848" s="191"/>
      <c r="CRF848" s="191"/>
      <c r="CRG848" s="191"/>
      <c r="CRH848" s="191"/>
      <c r="CRI848" s="191"/>
      <c r="CRJ848" s="191"/>
      <c r="CRK848" s="191"/>
      <c r="CRL848" s="191"/>
      <c r="CRM848" s="191"/>
      <c r="CRN848" s="191"/>
      <c r="CRO848" s="191"/>
      <c r="CRP848" s="191"/>
      <c r="CRQ848" s="191"/>
      <c r="CRR848" s="191"/>
      <c r="CRS848" s="191"/>
      <c r="CRT848" s="191"/>
      <c r="CRU848" s="191"/>
      <c r="CRV848" s="191"/>
      <c r="CRW848" s="191"/>
      <c r="CRX848" s="191"/>
      <c r="CRY848" s="191"/>
      <c r="CRZ848" s="191"/>
      <c r="CSA848" s="191"/>
      <c r="CSB848" s="191"/>
      <c r="CSC848" s="191"/>
      <c r="CSD848" s="191"/>
      <c r="CSE848" s="191"/>
      <c r="CSF848" s="191"/>
      <c r="CSG848" s="191"/>
      <c r="CSH848" s="191"/>
      <c r="CSI848" s="191"/>
      <c r="CSJ848" s="191"/>
      <c r="CSK848" s="191"/>
      <c r="CSL848" s="191"/>
      <c r="CSM848" s="191"/>
      <c r="CSN848" s="191"/>
      <c r="CSO848" s="191"/>
      <c r="CSP848" s="191"/>
      <c r="CSQ848" s="191"/>
      <c r="CSR848" s="191"/>
      <c r="CSS848" s="191"/>
      <c r="CST848" s="191"/>
      <c r="CSU848" s="191"/>
      <c r="CSV848" s="191"/>
      <c r="CSW848" s="191"/>
      <c r="CSX848" s="191"/>
      <c r="CSY848" s="191"/>
      <c r="CSZ848" s="191"/>
      <c r="CTA848" s="191"/>
      <c r="CTB848" s="191"/>
      <c r="CTC848" s="191"/>
      <c r="CTD848" s="191"/>
      <c r="CTE848" s="191"/>
      <c r="CTF848" s="191"/>
      <c r="CTG848" s="191"/>
      <c r="CTH848" s="191"/>
      <c r="CTI848" s="191"/>
      <c r="CTJ848" s="191"/>
      <c r="CTK848" s="191"/>
      <c r="CTL848" s="191"/>
      <c r="CTM848" s="191"/>
      <c r="CTN848" s="191"/>
      <c r="CTO848" s="191"/>
      <c r="CTP848" s="191"/>
      <c r="CTQ848" s="191"/>
      <c r="CTR848" s="191"/>
      <c r="CTS848" s="191"/>
      <c r="CTT848" s="191"/>
      <c r="CTU848" s="191"/>
      <c r="CTV848" s="191"/>
      <c r="CTW848" s="191"/>
      <c r="CTX848" s="191"/>
      <c r="CTY848" s="191"/>
      <c r="CTZ848" s="191"/>
      <c r="CUA848" s="191"/>
      <c r="CUB848" s="191"/>
      <c r="CUC848" s="191"/>
      <c r="CUD848" s="191"/>
      <c r="CUE848" s="191"/>
      <c r="CUF848" s="191"/>
      <c r="CUG848" s="191"/>
      <c r="CUH848" s="191"/>
      <c r="CUI848" s="191"/>
      <c r="CUJ848" s="191"/>
      <c r="CUK848" s="191"/>
      <c r="CUL848" s="191"/>
      <c r="CUM848" s="191"/>
      <c r="CUN848" s="191"/>
      <c r="CUO848" s="191"/>
      <c r="CUP848" s="191"/>
      <c r="CUQ848" s="191"/>
      <c r="CUR848" s="191"/>
      <c r="CUS848" s="191"/>
      <c r="CUT848" s="191"/>
      <c r="CUU848" s="191"/>
      <c r="CUV848" s="191"/>
      <c r="CUW848" s="191"/>
      <c r="CUX848" s="191"/>
      <c r="CUY848" s="191"/>
      <c r="CUZ848" s="191"/>
      <c r="CVA848" s="191"/>
      <c r="CVB848" s="191"/>
      <c r="CVC848" s="191"/>
      <c r="CVD848" s="191"/>
      <c r="CVE848" s="191"/>
      <c r="CVF848" s="191"/>
      <c r="CVG848" s="191"/>
      <c r="CVH848" s="191"/>
      <c r="CVI848" s="191"/>
      <c r="CVJ848" s="191"/>
      <c r="CVK848" s="191"/>
      <c r="CVL848" s="191"/>
      <c r="CVM848" s="191"/>
      <c r="CVN848" s="191"/>
      <c r="CVO848" s="191"/>
      <c r="CVP848" s="191"/>
      <c r="CVQ848" s="191"/>
      <c r="CVR848" s="191"/>
      <c r="CVS848" s="191"/>
      <c r="CVT848" s="191"/>
      <c r="CVU848" s="191"/>
      <c r="CVV848" s="191"/>
      <c r="CVW848" s="191"/>
      <c r="CVX848" s="191"/>
      <c r="CVY848" s="191"/>
      <c r="CVZ848" s="191"/>
      <c r="CWA848" s="191"/>
      <c r="CWB848" s="191"/>
      <c r="CWC848" s="191"/>
      <c r="CWD848" s="191"/>
      <c r="CWE848" s="191"/>
      <c r="CWF848" s="191"/>
      <c r="CWG848" s="191"/>
      <c r="CWH848" s="191"/>
      <c r="CWI848" s="191"/>
      <c r="CWJ848" s="191"/>
      <c r="CWK848" s="191"/>
      <c r="CWL848" s="191"/>
      <c r="CWM848" s="191"/>
      <c r="CWN848" s="191"/>
      <c r="CWO848" s="191"/>
      <c r="CWP848" s="191"/>
      <c r="CWQ848" s="191"/>
      <c r="CWR848" s="191"/>
      <c r="CWS848" s="191"/>
      <c r="CWT848" s="191"/>
      <c r="CWU848" s="191"/>
      <c r="CWV848" s="191"/>
      <c r="CWW848" s="191"/>
      <c r="CWX848" s="191"/>
      <c r="CWY848" s="191"/>
      <c r="CWZ848" s="191"/>
      <c r="CXA848" s="191"/>
      <c r="CXB848" s="191"/>
      <c r="CXC848" s="191"/>
      <c r="CXD848" s="191"/>
      <c r="CXE848" s="191"/>
      <c r="CXF848" s="191"/>
      <c r="CXG848" s="191"/>
      <c r="CXH848" s="191"/>
      <c r="CXI848" s="191"/>
      <c r="CXJ848" s="191"/>
      <c r="CXK848" s="191"/>
      <c r="CXL848" s="191"/>
      <c r="CXM848" s="191"/>
      <c r="CXN848" s="191"/>
      <c r="CXO848" s="191"/>
      <c r="CXP848" s="191"/>
      <c r="CXQ848" s="191"/>
      <c r="CXR848" s="191"/>
      <c r="CXS848" s="191"/>
      <c r="CXT848" s="191"/>
      <c r="CXU848" s="191"/>
      <c r="CXV848" s="191"/>
      <c r="CXW848" s="191"/>
      <c r="CXX848" s="191"/>
      <c r="CXY848" s="191"/>
      <c r="CXZ848" s="191"/>
      <c r="CYA848" s="191"/>
      <c r="CYB848" s="191"/>
      <c r="CYC848" s="191"/>
      <c r="CYD848" s="191"/>
      <c r="CYE848" s="191"/>
      <c r="CYF848" s="191"/>
      <c r="CYG848" s="191"/>
      <c r="CYH848" s="191"/>
      <c r="CYI848" s="191"/>
      <c r="CYJ848" s="191"/>
      <c r="CYK848" s="191"/>
      <c r="CYL848" s="191"/>
      <c r="CYM848" s="191"/>
      <c r="CYN848" s="191"/>
      <c r="CYO848" s="191"/>
      <c r="CYP848" s="191"/>
      <c r="CYQ848" s="191"/>
      <c r="CYR848" s="191"/>
      <c r="CYS848" s="191"/>
      <c r="CYT848" s="191"/>
      <c r="CYU848" s="191"/>
      <c r="CYV848" s="191"/>
      <c r="CYW848" s="191"/>
      <c r="CYX848" s="191"/>
      <c r="CYY848" s="191"/>
      <c r="CYZ848" s="191"/>
      <c r="CZA848" s="191"/>
      <c r="CZB848" s="191"/>
      <c r="CZC848" s="191"/>
      <c r="CZD848" s="191"/>
      <c r="CZE848" s="191"/>
      <c r="CZF848" s="191"/>
      <c r="CZG848" s="191"/>
      <c r="CZH848" s="191"/>
      <c r="CZI848" s="191"/>
      <c r="CZJ848" s="191"/>
      <c r="CZK848" s="191"/>
      <c r="CZL848" s="191"/>
      <c r="CZM848" s="191"/>
      <c r="CZN848" s="191"/>
      <c r="CZO848" s="191"/>
      <c r="CZP848" s="191"/>
      <c r="CZQ848" s="191"/>
      <c r="CZR848" s="191"/>
      <c r="CZS848" s="191"/>
      <c r="CZT848" s="191"/>
      <c r="CZU848" s="191"/>
      <c r="CZV848" s="191"/>
      <c r="CZW848" s="191"/>
      <c r="CZX848" s="191"/>
      <c r="CZY848" s="191"/>
      <c r="CZZ848" s="191"/>
      <c r="DAA848" s="191"/>
      <c r="DAB848" s="191"/>
      <c r="DAC848" s="191"/>
      <c r="DAD848" s="191"/>
      <c r="DAE848" s="191"/>
      <c r="DAF848" s="191"/>
      <c r="DAG848" s="191"/>
      <c r="DAH848" s="191"/>
      <c r="DAI848" s="191"/>
      <c r="DAJ848" s="191"/>
      <c r="DAK848" s="191"/>
      <c r="DAL848" s="191"/>
      <c r="DAM848" s="191"/>
      <c r="DAN848" s="191"/>
      <c r="DAO848" s="191"/>
      <c r="DAP848" s="191"/>
      <c r="DAQ848" s="191"/>
      <c r="DAR848" s="191"/>
      <c r="DAS848" s="191"/>
      <c r="DAT848" s="191"/>
      <c r="DAU848" s="191"/>
      <c r="DAV848" s="191"/>
      <c r="DAW848" s="191"/>
      <c r="DAX848" s="191"/>
      <c r="DAY848" s="191"/>
      <c r="DAZ848" s="191"/>
      <c r="DBA848" s="191"/>
      <c r="DBB848" s="191"/>
      <c r="DBC848" s="191"/>
      <c r="DBD848" s="191"/>
      <c r="DBE848" s="191"/>
      <c r="DBF848" s="191"/>
      <c r="DBG848" s="191"/>
      <c r="DBH848" s="191"/>
      <c r="DBI848" s="191"/>
      <c r="DBJ848" s="191"/>
      <c r="DBK848" s="191"/>
      <c r="DBL848" s="191"/>
      <c r="DBM848" s="191"/>
      <c r="DBN848" s="191"/>
      <c r="DBO848" s="191"/>
      <c r="DBP848" s="191"/>
      <c r="DBQ848" s="191"/>
      <c r="DBR848" s="191"/>
      <c r="DBS848" s="191"/>
      <c r="DBT848" s="191"/>
      <c r="DBU848" s="191"/>
      <c r="DBV848" s="191"/>
      <c r="DBW848" s="191"/>
      <c r="DBX848" s="191"/>
      <c r="DBY848" s="191"/>
      <c r="DBZ848" s="191"/>
      <c r="DCA848" s="191"/>
      <c r="DCB848" s="191"/>
      <c r="DCC848" s="191"/>
      <c r="DCD848" s="191"/>
      <c r="DCE848" s="191"/>
      <c r="DCF848" s="191"/>
      <c r="DCG848" s="191"/>
      <c r="DCH848" s="191"/>
      <c r="DCI848" s="191"/>
      <c r="DCJ848" s="191"/>
      <c r="DCK848" s="191"/>
      <c r="DCL848" s="191"/>
      <c r="DCM848" s="191"/>
      <c r="DCN848" s="191"/>
      <c r="DCO848" s="191"/>
      <c r="DCP848" s="191"/>
      <c r="DCQ848" s="191"/>
      <c r="DCR848" s="191"/>
      <c r="DCS848" s="191"/>
      <c r="DCT848" s="191"/>
      <c r="DCU848" s="191"/>
      <c r="DCV848" s="191"/>
      <c r="DCW848" s="191"/>
      <c r="DCX848" s="191"/>
      <c r="DCY848" s="191"/>
      <c r="DCZ848" s="191"/>
      <c r="DDA848" s="191"/>
      <c r="DDB848" s="191"/>
      <c r="DDC848" s="191"/>
      <c r="DDD848" s="191"/>
      <c r="DDE848" s="191"/>
      <c r="DDF848" s="191"/>
      <c r="DDG848" s="191"/>
      <c r="DDH848" s="191"/>
      <c r="DDI848" s="191"/>
      <c r="DDJ848" s="191"/>
      <c r="DDK848" s="191"/>
      <c r="DDL848" s="191"/>
      <c r="DDM848" s="191"/>
      <c r="DDN848" s="191"/>
      <c r="DDO848" s="191"/>
      <c r="DDP848" s="191"/>
      <c r="DDQ848" s="191"/>
      <c r="DDR848" s="191"/>
      <c r="DDS848" s="191"/>
      <c r="DDT848" s="191"/>
      <c r="DDU848" s="191"/>
      <c r="DDV848" s="191"/>
      <c r="DDW848" s="191"/>
      <c r="DDX848" s="191"/>
      <c r="DDY848" s="191"/>
      <c r="DDZ848" s="191"/>
      <c r="DEA848" s="191"/>
      <c r="DEB848" s="191"/>
      <c r="DEC848" s="191"/>
      <c r="DED848" s="191"/>
      <c r="DEE848" s="191"/>
      <c r="DEF848" s="191"/>
      <c r="DEG848" s="191"/>
      <c r="DEH848" s="191"/>
      <c r="DEI848" s="191"/>
      <c r="DEJ848" s="191"/>
      <c r="DEK848" s="191"/>
      <c r="DEL848" s="191"/>
      <c r="DEM848" s="191"/>
      <c r="DEN848" s="191"/>
      <c r="DEO848" s="191"/>
      <c r="DEP848" s="191"/>
      <c r="DEQ848" s="191"/>
      <c r="DER848" s="191"/>
      <c r="DES848" s="191"/>
      <c r="DET848" s="191"/>
      <c r="DEU848" s="191"/>
      <c r="DEV848" s="191"/>
      <c r="DEW848" s="191"/>
      <c r="DEX848" s="191"/>
      <c r="DEY848" s="191"/>
      <c r="DEZ848" s="191"/>
      <c r="DFA848" s="191"/>
      <c r="DFB848" s="191"/>
      <c r="DFC848" s="191"/>
      <c r="DFD848" s="191"/>
      <c r="DFE848" s="191"/>
      <c r="DFF848" s="191"/>
      <c r="DFG848" s="191"/>
      <c r="DFH848" s="191"/>
      <c r="DFI848" s="191"/>
      <c r="DFJ848" s="191"/>
      <c r="DFK848" s="191"/>
      <c r="DFL848" s="191"/>
      <c r="DFM848" s="191"/>
      <c r="DFN848" s="191"/>
      <c r="DFO848" s="191"/>
      <c r="DFP848" s="191"/>
      <c r="DFQ848" s="191"/>
      <c r="DFR848" s="191"/>
      <c r="DFS848" s="191"/>
      <c r="DFT848" s="191"/>
      <c r="DFU848" s="191"/>
      <c r="DFV848" s="191"/>
      <c r="DFW848" s="191"/>
      <c r="DFX848" s="191"/>
      <c r="DFY848" s="191"/>
      <c r="DFZ848" s="191"/>
      <c r="DGA848" s="191"/>
      <c r="DGB848" s="191"/>
      <c r="DGC848" s="191"/>
      <c r="DGD848" s="191"/>
      <c r="DGE848" s="191"/>
      <c r="DGF848" s="191"/>
      <c r="DGG848" s="191"/>
      <c r="DGH848" s="191"/>
      <c r="DGI848" s="191"/>
      <c r="DGJ848" s="191"/>
      <c r="DGK848" s="191"/>
      <c r="DGL848" s="191"/>
      <c r="DGM848" s="191"/>
      <c r="DGN848" s="191"/>
      <c r="DGO848" s="191"/>
      <c r="DGP848" s="191"/>
      <c r="DGQ848" s="191"/>
      <c r="DGR848" s="191"/>
      <c r="DGS848" s="191"/>
      <c r="DGT848" s="191"/>
      <c r="DGU848" s="191"/>
      <c r="DGV848" s="191"/>
      <c r="DGW848" s="191"/>
      <c r="DGX848" s="191"/>
      <c r="DGY848" s="191"/>
      <c r="DGZ848" s="191"/>
      <c r="DHA848" s="191"/>
      <c r="DHB848" s="191"/>
      <c r="DHC848" s="191"/>
      <c r="DHD848" s="191"/>
      <c r="DHE848" s="191"/>
      <c r="DHF848" s="191"/>
      <c r="DHG848" s="191"/>
      <c r="DHH848" s="191"/>
      <c r="DHI848" s="191"/>
      <c r="DHJ848" s="191"/>
      <c r="DHK848" s="191"/>
      <c r="DHL848" s="191"/>
      <c r="DHM848" s="191"/>
      <c r="DHN848" s="191"/>
      <c r="DHO848" s="191"/>
      <c r="DHP848" s="191"/>
      <c r="DHQ848" s="191"/>
      <c r="DHR848" s="191"/>
      <c r="DHS848" s="191"/>
      <c r="DHT848" s="191"/>
      <c r="DHU848" s="191"/>
      <c r="DHV848" s="191"/>
      <c r="DHW848" s="191"/>
      <c r="DHX848" s="191"/>
      <c r="DHY848" s="191"/>
      <c r="DHZ848" s="191"/>
      <c r="DIA848" s="191"/>
      <c r="DIB848" s="191"/>
      <c r="DIC848" s="191"/>
      <c r="DID848" s="191"/>
      <c r="DIE848" s="191"/>
      <c r="DIF848" s="191"/>
      <c r="DIG848" s="191"/>
      <c r="DIH848" s="191"/>
      <c r="DII848" s="191"/>
      <c r="DIJ848" s="191"/>
      <c r="DIK848" s="191"/>
      <c r="DIL848" s="191"/>
      <c r="DIM848" s="191"/>
      <c r="DIN848" s="191"/>
      <c r="DIO848" s="191"/>
      <c r="DIP848" s="191"/>
      <c r="DIQ848" s="191"/>
      <c r="DIR848" s="191"/>
      <c r="DIS848" s="191"/>
      <c r="DIT848" s="191"/>
      <c r="DIU848" s="191"/>
      <c r="DIV848" s="191"/>
      <c r="DIW848" s="191"/>
      <c r="DIX848" s="191"/>
      <c r="DIY848" s="191"/>
      <c r="DIZ848" s="191"/>
      <c r="DJA848" s="191"/>
      <c r="DJB848" s="191"/>
      <c r="DJC848" s="191"/>
      <c r="DJD848" s="191"/>
      <c r="DJE848" s="191"/>
      <c r="DJF848" s="191"/>
      <c r="DJG848" s="191"/>
      <c r="DJH848" s="191"/>
      <c r="DJI848" s="191"/>
      <c r="DJJ848" s="191"/>
      <c r="DJK848" s="191"/>
      <c r="DJL848" s="191"/>
      <c r="DJM848" s="191"/>
      <c r="DJN848" s="191"/>
      <c r="DJO848" s="191"/>
      <c r="DJP848" s="191"/>
      <c r="DJQ848" s="191"/>
      <c r="DJR848" s="191"/>
      <c r="DJS848" s="191"/>
      <c r="DJT848" s="191"/>
      <c r="DJU848" s="191"/>
      <c r="DJV848" s="191"/>
      <c r="DJW848" s="191"/>
      <c r="DJX848" s="191"/>
      <c r="DJY848" s="191"/>
      <c r="DJZ848" s="191"/>
      <c r="DKA848" s="191"/>
      <c r="DKB848" s="191"/>
      <c r="DKC848" s="191"/>
      <c r="DKD848" s="191"/>
      <c r="DKE848" s="191"/>
      <c r="DKF848" s="191"/>
      <c r="DKG848" s="191"/>
      <c r="DKH848" s="191"/>
      <c r="DKI848" s="191"/>
      <c r="DKJ848" s="191"/>
      <c r="DKK848" s="191"/>
      <c r="DKL848" s="191"/>
      <c r="DKM848" s="191"/>
      <c r="DKN848" s="191"/>
      <c r="DKO848" s="191"/>
      <c r="DKP848" s="191"/>
      <c r="DKQ848" s="191"/>
      <c r="DKR848" s="191"/>
      <c r="DKS848" s="191"/>
      <c r="DKT848" s="191"/>
      <c r="DKU848" s="191"/>
      <c r="DKV848" s="191"/>
      <c r="DKW848" s="191"/>
      <c r="DKX848" s="191"/>
      <c r="DKY848" s="191"/>
      <c r="DKZ848" s="191"/>
      <c r="DLA848" s="191"/>
      <c r="DLB848" s="191"/>
      <c r="DLC848" s="191"/>
      <c r="DLD848" s="191"/>
      <c r="DLE848" s="191"/>
      <c r="DLF848" s="191"/>
      <c r="DLG848" s="191"/>
      <c r="DLH848" s="191"/>
      <c r="DLI848" s="191"/>
      <c r="DLJ848" s="191"/>
      <c r="DLK848" s="191"/>
      <c r="DLL848" s="191"/>
      <c r="DLM848" s="191"/>
      <c r="DLN848" s="191"/>
      <c r="DLO848" s="191"/>
      <c r="DLP848" s="191"/>
      <c r="DLQ848" s="191"/>
      <c r="DLR848" s="191"/>
      <c r="DLS848" s="191"/>
      <c r="DLT848" s="191"/>
      <c r="DLU848" s="191"/>
      <c r="DLV848" s="191"/>
      <c r="DLW848" s="191"/>
      <c r="DLX848" s="191"/>
      <c r="DLY848" s="191"/>
      <c r="DLZ848" s="191"/>
      <c r="DMA848" s="191"/>
      <c r="DMB848" s="191"/>
      <c r="DMC848" s="191"/>
      <c r="DMD848" s="191"/>
      <c r="DME848" s="191"/>
      <c r="DMF848" s="191"/>
      <c r="DMG848" s="191"/>
      <c r="DMH848" s="191"/>
      <c r="DMI848" s="191"/>
      <c r="DMJ848" s="191"/>
      <c r="DMK848" s="191"/>
      <c r="DML848" s="191"/>
      <c r="DMM848" s="191"/>
      <c r="DMN848" s="191"/>
      <c r="DMO848" s="191"/>
      <c r="DMP848" s="191"/>
      <c r="DMQ848" s="191"/>
      <c r="DMR848" s="191"/>
      <c r="DMS848" s="191"/>
      <c r="DMT848" s="191"/>
      <c r="DMU848" s="191"/>
      <c r="DMV848" s="191"/>
      <c r="DMW848" s="191"/>
      <c r="DMX848" s="191"/>
      <c r="DMY848" s="191"/>
      <c r="DMZ848" s="191"/>
      <c r="DNA848" s="191"/>
      <c r="DNB848" s="191"/>
      <c r="DNC848" s="191"/>
      <c r="DND848" s="191"/>
      <c r="DNE848" s="191"/>
      <c r="DNF848" s="191"/>
      <c r="DNG848" s="191"/>
      <c r="DNH848" s="191"/>
      <c r="DNI848" s="191"/>
      <c r="DNJ848" s="191"/>
      <c r="DNK848" s="191"/>
      <c r="DNL848" s="191"/>
      <c r="DNM848" s="191"/>
      <c r="DNN848" s="191"/>
      <c r="DNO848" s="191"/>
      <c r="DNP848" s="191"/>
      <c r="DNQ848" s="191"/>
      <c r="DNR848" s="191"/>
      <c r="DNS848" s="191"/>
      <c r="DNT848" s="191"/>
      <c r="DNU848" s="191"/>
      <c r="DNV848" s="191"/>
      <c r="DNW848" s="191"/>
      <c r="DNX848" s="191"/>
      <c r="DNY848" s="191"/>
      <c r="DNZ848" s="191"/>
      <c r="DOA848" s="191"/>
      <c r="DOB848" s="191"/>
      <c r="DOC848" s="191"/>
      <c r="DOD848" s="191"/>
      <c r="DOE848" s="191"/>
      <c r="DOF848" s="191"/>
      <c r="DOG848" s="191"/>
      <c r="DOH848" s="191"/>
      <c r="DOI848" s="191"/>
      <c r="DOJ848" s="191"/>
      <c r="DOK848" s="191"/>
      <c r="DOL848" s="191"/>
      <c r="DOM848" s="191"/>
      <c r="DON848" s="191"/>
      <c r="DOO848" s="191"/>
      <c r="DOP848" s="191"/>
      <c r="DOQ848" s="191"/>
      <c r="DOR848" s="191"/>
      <c r="DOS848" s="191"/>
      <c r="DOT848" s="191"/>
      <c r="DOU848" s="191"/>
      <c r="DOV848" s="191"/>
      <c r="DOW848" s="191"/>
      <c r="DOX848" s="191"/>
      <c r="DOY848" s="191"/>
      <c r="DOZ848" s="191"/>
      <c r="DPA848" s="191"/>
      <c r="DPB848" s="191"/>
      <c r="DPC848" s="191"/>
      <c r="DPD848" s="191"/>
      <c r="DPE848" s="191"/>
      <c r="DPF848" s="191"/>
      <c r="DPG848" s="191"/>
      <c r="DPH848" s="191"/>
      <c r="DPI848" s="191"/>
      <c r="DPJ848" s="191"/>
      <c r="DPK848" s="191"/>
      <c r="DPL848" s="191"/>
      <c r="DPM848" s="191"/>
      <c r="DPN848" s="191"/>
      <c r="DPO848" s="191"/>
      <c r="DPP848" s="191"/>
      <c r="DPQ848" s="191"/>
      <c r="DPR848" s="191"/>
      <c r="DPS848" s="191"/>
      <c r="DPT848" s="191"/>
      <c r="DPU848" s="191"/>
      <c r="DPV848" s="191"/>
      <c r="DPW848" s="191"/>
      <c r="DPX848" s="191"/>
      <c r="DPY848" s="191"/>
      <c r="DPZ848" s="191"/>
      <c r="DQA848" s="191"/>
      <c r="DQB848" s="191"/>
      <c r="DQC848" s="191"/>
      <c r="DQD848" s="191"/>
      <c r="DQE848" s="191"/>
      <c r="DQF848" s="191"/>
      <c r="DQG848" s="191"/>
      <c r="DQH848" s="191"/>
      <c r="DQI848" s="191"/>
      <c r="DQJ848" s="191"/>
      <c r="DQK848" s="191"/>
      <c r="DQL848" s="191"/>
      <c r="DQM848" s="191"/>
      <c r="DQN848" s="191"/>
      <c r="DQO848" s="191"/>
      <c r="DQP848" s="191"/>
      <c r="DQQ848" s="191"/>
      <c r="DQR848" s="191"/>
      <c r="DQS848" s="191"/>
      <c r="DQT848" s="191"/>
      <c r="DQU848" s="191"/>
      <c r="DQV848" s="191"/>
      <c r="DQW848" s="191"/>
      <c r="DQX848" s="191"/>
      <c r="DQY848" s="191"/>
      <c r="DQZ848" s="191"/>
      <c r="DRA848" s="191"/>
      <c r="DRB848" s="191"/>
      <c r="DRC848" s="191"/>
      <c r="DRD848" s="191"/>
      <c r="DRE848" s="191"/>
      <c r="DRF848" s="191"/>
      <c r="DRG848" s="191"/>
      <c r="DRH848" s="191"/>
      <c r="DRI848" s="191"/>
      <c r="DRJ848" s="191"/>
      <c r="DRK848" s="191"/>
      <c r="DRL848" s="191"/>
      <c r="DRM848" s="191"/>
      <c r="DRN848" s="191"/>
      <c r="DRO848" s="191"/>
      <c r="DRP848" s="191"/>
      <c r="DRQ848" s="191"/>
      <c r="DRR848" s="191"/>
      <c r="DRS848" s="191"/>
      <c r="DRT848" s="191"/>
      <c r="DRU848" s="191"/>
      <c r="DRV848" s="191"/>
      <c r="DRW848" s="191"/>
      <c r="DRX848" s="191"/>
      <c r="DRY848" s="191"/>
      <c r="DRZ848" s="191"/>
      <c r="DSA848" s="191"/>
      <c r="DSB848" s="191"/>
      <c r="DSC848" s="191"/>
      <c r="DSD848" s="191"/>
      <c r="DSE848" s="191"/>
      <c r="DSF848" s="191"/>
      <c r="DSG848" s="191"/>
      <c r="DSH848" s="191"/>
      <c r="DSI848" s="191"/>
      <c r="DSJ848" s="191"/>
      <c r="DSK848" s="191"/>
      <c r="DSL848" s="191"/>
      <c r="DSM848" s="191"/>
      <c r="DSN848" s="191"/>
      <c r="DSO848" s="191"/>
      <c r="DSP848" s="191"/>
      <c r="DSQ848" s="191"/>
      <c r="DSR848" s="191"/>
      <c r="DSS848" s="191"/>
      <c r="DST848" s="191"/>
      <c r="DSU848" s="191"/>
      <c r="DSV848" s="191"/>
      <c r="DSW848" s="191"/>
      <c r="DSX848" s="191"/>
      <c r="DSY848" s="191"/>
      <c r="DSZ848" s="191"/>
      <c r="DTA848" s="191"/>
      <c r="DTB848" s="191"/>
      <c r="DTC848" s="191"/>
      <c r="DTD848" s="191"/>
      <c r="DTE848" s="191"/>
      <c r="DTF848" s="191"/>
      <c r="DTG848" s="191"/>
      <c r="DTH848" s="191"/>
      <c r="DTI848" s="191"/>
      <c r="DTJ848" s="191"/>
      <c r="DTK848" s="191"/>
      <c r="DTL848" s="191"/>
      <c r="DTM848" s="191"/>
      <c r="DTN848" s="191"/>
      <c r="DTO848" s="191"/>
      <c r="DTP848" s="191"/>
      <c r="DTQ848" s="191"/>
      <c r="DTR848" s="191"/>
      <c r="DTS848" s="191"/>
      <c r="DTT848" s="191"/>
      <c r="DTU848" s="191"/>
      <c r="DTV848" s="191"/>
      <c r="DTW848" s="191"/>
      <c r="DTX848" s="191"/>
      <c r="DTY848" s="191"/>
      <c r="DTZ848" s="191"/>
      <c r="DUA848" s="191"/>
      <c r="DUB848" s="191"/>
      <c r="DUC848" s="191"/>
      <c r="DUD848" s="191"/>
      <c r="DUE848" s="191"/>
      <c r="DUF848" s="191"/>
      <c r="DUG848" s="191"/>
      <c r="DUH848" s="191"/>
      <c r="DUI848" s="191"/>
      <c r="DUJ848" s="191"/>
      <c r="DUK848" s="191"/>
      <c r="DUL848" s="191"/>
      <c r="DUM848" s="191"/>
      <c r="DUN848" s="191"/>
      <c r="DUO848" s="191"/>
      <c r="DUP848" s="191"/>
      <c r="DUQ848" s="191"/>
      <c r="DUR848" s="191"/>
      <c r="DUS848" s="191"/>
      <c r="DUT848" s="191"/>
      <c r="DUU848" s="191"/>
      <c r="DUV848" s="191"/>
      <c r="DUW848" s="191"/>
      <c r="DUX848" s="191"/>
      <c r="DUY848" s="191"/>
      <c r="DUZ848" s="191"/>
      <c r="DVA848" s="191"/>
      <c r="DVB848" s="191"/>
      <c r="DVC848" s="191"/>
      <c r="DVD848" s="191"/>
      <c r="DVE848" s="191"/>
      <c r="DVF848" s="191"/>
      <c r="DVG848" s="191"/>
      <c r="DVH848" s="191"/>
      <c r="DVI848" s="191"/>
      <c r="DVJ848" s="191"/>
      <c r="DVK848" s="191"/>
      <c r="DVL848" s="191"/>
      <c r="DVM848" s="191"/>
      <c r="DVN848" s="191"/>
      <c r="DVO848" s="191"/>
      <c r="DVP848" s="191"/>
      <c r="DVQ848" s="191"/>
      <c r="DVR848" s="191"/>
      <c r="DVS848" s="191"/>
      <c r="DVT848" s="191"/>
      <c r="DVU848" s="191"/>
      <c r="DVV848" s="191"/>
      <c r="DVW848" s="191"/>
      <c r="DVX848" s="191"/>
      <c r="DVY848" s="191"/>
      <c r="DVZ848" s="191"/>
      <c r="DWA848" s="191"/>
      <c r="DWB848" s="191"/>
      <c r="DWC848" s="191"/>
      <c r="DWD848" s="191"/>
      <c r="DWE848" s="191"/>
      <c r="DWF848" s="191"/>
      <c r="DWG848" s="191"/>
      <c r="DWH848" s="191"/>
      <c r="DWI848" s="191"/>
      <c r="DWJ848" s="191"/>
      <c r="DWK848" s="191"/>
      <c r="DWL848" s="191"/>
      <c r="DWM848" s="191"/>
      <c r="DWN848" s="191"/>
      <c r="DWO848" s="191"/>
      <c r="DWP848" s="191"/>
      <c r="DWQ848" s="191"/>
      <c r="DWR848" s="191"/>
      <c r="DWS848" s="191"/>
      <c r="DWT848" s="191"/>
      <c r="DWU848" s="191"/>
      <c r="DWV848" s="191"/>
      <c r="DWW848" s="191"/>
      <c r="DWX848" s="191"/>
      <c r="DWY848" s="191"/>
      <c r="DWZ848" s="191"/>
      <c r="DXA848" s="191"/>
      <c r="DXB848" s="191"/>
      <c r="DXC848" s="191"/>
      <c r="DXD848" s="191"/>
      <c r="DXE848" s="191"/>
      <c r="DXF848" s="191"/>
      <c r="DXG848" s="191"/>
      <c r="DXH848" s="191"/>
      <c r="DXI848" s="191"/>
      <c r="DXJ848" s="191"/>
      <c r="DXK848" s="191"/>
      <c r="DXL848" s="191"/>
      <c r="DXM848" s="191"/>
      <c r="DXN848" s="191"/>
      <c r="DXO848" s="191"/>
      <c r="DXP848" s="191"/>
      <c r="DXQ848" s="191"/>
      <c r="DXR848" s="191"/>
      <c r="DXS848" s="191"/>
      <c r="DXT848" s="191"/>
      <c r="DXU848" s="191"/>
      <c r="DXV848" s="191"/>
      <c r="DXW848" s="191"/>
      <c r="DXX848" s="191"/>
      <c r="DXY848" s="191"/>
      <c r="DXZ848" s="191"/>
      <c r="DYA848" s="191"/>
      <c r="DYB848" s="191"/>
      <c r="DYC848" s="191"/>
      <c r="DYD848" s="191"/>
      <c r="DYE848" s="191"/>
      <c r="DYF848" s="191"/>
      <c r="DYG848" s="191"/>
      <c r="DYH848" s="191"/>
      <c r="DYI848" s="191"/>
      <c r="DYJ848" s="191"/>
      <c r="DYK848" s="191"/>
      <c r="DYL848" s="191"/>
      <c r="DYM848" s="191"/>
      <c r="DYN848" s="191"/>
      <c r="DYO848" s="191"/>
      <c r="DYP848" s="191"/>
      <c r="DYQ848" s="191"/>
      <c r="DYR848" s="191"/>
      <c r="DYS848" s="191"/>
      <c r="DYT848" s="191"/>
      <c r="DYU848" s="191"/>
      <c r="DYV848" s="191"/>
      <c r="DYW848" s="191"/>
      <c r="DYX848" s="191"/>
      <c r="DYY848" s="191"/>
      <c r="DYZ848" s="191"/>
      <c r="DZA848" s="191"/>
      <c r="DZB848" s="191"/>
      <c r="DZC848" s="191"/>
      <c r="DZD848" s="191"/>
      <c r="DZE848" s="191"/>
      <c r="DZF848" s="191"/>
      <c r="DZG848" s="191"/>
      <c r="DZH848" s="191"/>
      <c r="DZI848" s="191"/>
      <c r="DZJ848" s="191"/>
      <c r="DZK848" s="191"/>
      <c r="DZL848" s="191"/>
      <c r="DZM848" s="191"/>
      <c r="DZN848" s="191"/>
      <c r="DZO848" s="191"/>
      <c r="DZP848" s="191"/>
      <c r="DZQ848" s="191"/>
      <c r="DZR848" s="191"/>
      <c r="DZS848" s="191"/>
      <c r="DZT848" s="191"/>
      <c r="DZU848" s="191"/>
      <c r="DZV848" s="191"/>
      <c r="DZW848" s="191"/>
      <c r="DZX848" s="191"/>
      <c r="DZY848" s="191"/>
      <c r="DZZ848" s="191"/>
      <c r="EAA848" s="191"/>
      <c r="EAB848" s="191"/>
      <c r="EAC848" s="191"/>
      <c r="EAD848" s="191"/>
      <c r="EAE848" s="191"/>
      <c r="EAF848" s="191"/>
      <c r="EAG848" s="191"/>
      <c r="EAH848" s="191"/>
      <c r="EAI848" s="191"/>
      <c r="EAJ848" s="191"/>
      <c r="EAK848" s="191"/>
      <c r="EAL848" s="191"/>
      <c r="EAM848" s="191"/>
      <c r="EAN848" s="191"/>
      <c r="EAO848" s="191"/>
      <c r="EAP848" s="191"/>
      <c r="EAQ848" s="191"/>
      <c r="EAR848" s="191"/>
      <c r="EAS848" s="191"/>
      <c r="EAT848" s="191"/>
      <c r="EAU848" s="191"/>
      <c r="EAV848" s="191"/>
      <c r="EAW848" s="191"/>
      <c r="EAX848" s="191"/>
      <c r="EAY848" s="191"/>
      <c r="EAZ848" s="191"/>
      <c r="EBA848" s="191"/>
      <c r="EBB848" s="191"/>
      <c r="EBC848" s="191"/>
      <c r="EBD848" s="191"/>
      <c r="EBE848" s="191"/>
      <c r="EBF848" s="191"/>
      <c r="EBG848" s="191"/>
      <c r="EBH848" s="191"/>
      <c r="EBI848" s="191"/>
      <c r="EBJ848" s="191"/>
      <c r="EBK848" s="191"/>
      <c r="EBL848" s="191"/>
      <c r="EBM848" s="191"/>
      <c r="EBN848" s="191"/>
      <c r="EBO848" s="191"/>
      <c r="EBP848" s="191"/>
      <c r="EBQ848" s="191"/>
      <c r="EBR848" s="191"/>
      <c r="EBS848" s="191"/>
      <c r="EBT848" s="191"/>
      <c r="EBU848" s="191"/>
      <c r="EBV848" s="191"/>
      <c r="EBW848" s="191"/>
      <c r="EBX848" s="191"/>
      <c r="EBY848" s="191"/>
      <c r="EBZ848" s="191"/>
      <c r="ECA848" s="191"/>
      <c r="ECB848" s="191"/>
      <c r="ECC848" s="191"/>
      <c r="ECD848" s="191"/>
      <c r="ECE848" s="191"/>
      <c r="ECF848" s="191"/>
      <c r="ECG848" s="191"/>
      <c r="ECH848" s="191"/>
      <c r="ECI848" s="191"/>
      <c r="ECJ848" s="191"/>
      <c r="ECK848" s="191"/>
      <c r="ECL848" s="191"/>
      <c r="ECM848" s="191"/>
      <c r="ECN848" s="191"/>
      <c r="ECO848" s="191"/>
      <c r="ECP848" s="191"/>
      <c r="ECQ848" s="191"/>
      <c r="ECR848" s="191"/>
      <c r="ECS848" s="191"/>
      <c r="ECT848" s="191"/>
      <c r="ECU848" s="191"/>
      <c r="ECV848" s="191"/>
      <c r="ECW848" s="191"/>
      <c r="ECX848" s="191"/>
      <c r="ECY848" s="191"/>
      <c r="ECZ848" s="191"/>
      <c r="EDA848" s="191"/>
      <c r="EDB848" s="191"/>
      <c r="EDC848" s="191"/>
      <c r="EDD848" s="191"/>
      <c r="EDE848" s="191"/>
      <c r="EDF848" s="191"/>
      <c r="EDG848" s="191"/>
      <c r="EDH848" s="191"/>
      <c r="EDI848" s="191"/>
      <c r="EDJ848" s="191"/>
      <c r="EDK848" s="191"/>
      <c r="EDL848" s="191"/>
      <c r="EDM848" s="191"/>
      <c r="EDN848" s="191"/>
      <c r="EDO848" s="191"/>
      <c r="EDP848" s="191"/>
      <c r="EDQ848" s="191"/>
      <c r="EDR848" s="191"/>
      <c r="EDS848" s="191"/>
      <c r="EDT848" s="191"/>
      <c r="EDU848" s="191"/>
      <c r="EDV848" s="191"/>
      <c r="EDW848" s="191"/>
      <c r="EDX848" s="191"/>
      <c r="EDY848" s="191"/>
      <c r="EDZ848" s="191"/>
      <c r="EEA848" s="191"/>
      <c r="EEB848" s="191"/>
      <c r="EEC848" s="191"/>
      <c r="EED848" s="191"/>
      <c r="EEE848" s="191"/>
      <c r="EEF848" s="191"/>
      <c r="EEG848" s="191"/>
      <c r="EEH848" s="191"/>
      <c r="EEI848" s="191"/>
      <c r="EEJ848" s="191"/>
      <c r="EEK848" s="191"/>
      <c r="EEL848" s="191"/>
      <c r="EEM848" s="191"/>
      <c r="EEN848" s="191"/>
      <c r="EEO848" s="191"/>
      <c r="EEP848" s="191"/>
      <c r="EEQ848" s="191"/>
      <c r="EER848" s="191"/>
      <c r="EES848" s="191"/>
      <c r="EET848" s="191"/>
      <c r="EEU848" s="191"/>
      <c r="EEV848" s="191"/>
      <c r="EEW848" s="191"/>
      <c r="EEX848" s="191"/>
      <c r="EEY848" s="191"/>
      <c r="EEZ848" s="191"/>
      <c r="EFA848" s="191"/>
      <c r="EFB848" s="191"/>
      <c r="EFC848" s="191"/>
      <c r="EFD848" s="191"/>
      <c r="EFE848" s="191"/>
      <c r="EFF848" s="191"/>
      <c r="EFG848" s="191"/>
      <c r="EFH848" s="191"/>
      <c r="EFI848" s="191"/>
      <c r="EFJ848" s="191"/>
      <c r="EFK848" s="191"/>
      <c r="EFL848" s="191"/>
      <c r="EFM848" s="191"/>
      <c r="EFN848" s="191"/>
      <c r="EFO848" s="191"/>
      <c r="EFP848" s="191"/>
      <c r="EFQ848" s="191"/>
      <c r="EFR848" s="191"/>
      <c r="EFS848" s="191"/>
      <c r="EFT848" s="191"/>
      <c r="EFU848" s="191"/>
      <c r="EFV848" s="191"/>
      <c r="EFW848" s="191"/>
      <c r="EFX848" s="191"/>
      <c r="EFY848" s="191"/>
      <c r="EFZ848" s="191"/>
      <c r="EGA848" s="191"/>
      <c r="EGB848" s="191"/>
      <c r="EGC848" s="191"/>
      <c r="EGD848" s="191"/>
      <c r="EGE848" s="191"/>
      <c r="EGF848" s="191"/>
      <c r="EGG848" s="191"/>
      <c r="EGH848" s="191"/>
      <c r="EGI848" s="191"/>
      <c r="EGJ848" s="191"/>
      <c r="EGK848" s="191"/>
      <c r="EGL848" s="191"/>
      <c r="EGM848" s="191"/>
      <c r="EGN848" s="191"/>
      <c r="EGO848" s="191"/>
      <c r="EGP848" s="191"/>
      <c r="EGQ848" s="191"/>
      <c r="EGR848" s="191"/>
      <c r="EGS848" s="191"/>
      <c r="EGT848" s="191"/>
      <c r="EGU848" s="191"/>
      <c r="EGV848" s="191"/>
      <c r="EGW848" s="191"/>
      <c r="EGX848" s="191"/>
      <c r="EGY848" s="191"/>
      <c r="EGZ848" s="191"/>
      <c r="EHA848" s="191"/>
      <c r="EHB848" s="191"/>
      <c r="EHC848" s="191"/>
      <c r="EHD848" s="191"/>
      <c r="EHE848" s="191"/>
      <c r="EHF848" s="191"/>
      <c r="EHG848" s="191"/>
      <c r="EHH848" s="191"/>
      <c r="EHI848" s="191"/>
      <c r="EHJ848" s="191"/>
      <c r="EHK848" s="191"/>
      <c r="EHL848" s="191"/>
      <c r="EHM848" s="191"/>
      <c r="EHN848" s="191"/>
      <c r="EHO848" s="191"/>
      <c r="EHP848" s="191"/>
      <c r="EHQ848" s="191"/>
      <c r="EHR848" s="191"/>
      <c r="EHS848" s="191"/>
      <c r="EHT848" s="191"/>
      <c r="EHU848" s="191"/>
      <c r="EHV848" s="191"/>
      <c r="EHW848" s="191"/>
      <c r="EHX848" s="191"/>
      <c r="EHY848" s="191"/>
      <c r="EHZ848" s="191"/>
      <c r="EIA848" s="191"/>
      <c r="EIB848" s="191"/>
      <c r="EIC848" s="191"/>
      <c r="EID848" s="191"/>
      <c r="EIE848" s="191"/>
      <c r="EIF848" s="191"/>
      <c r="EIG848" s="191"/>
      <c r="EIH848" s="191"/>
      <c r="EII848" s="191"/>
      <c r="EIJ848" s="191"/>
      <c r="EIK848" s="191"/>
      <c r="EIL848" s="191"/>
      <c r="EIM848" s="191"/>
      <c r="EIN848" s="191"/>
      <c r="EIO848" s="191"/>
      <c r="EIP848" s="191"/>
      <c r="EIQ848" s="191"/>
      <c r="EIR848" s="191"/>
      <c r="EIS848" s="191"/>
      <c r="EIT848" s="191"/>
      <c r="EIU848" s="191"/>
      <c r="EIV848" s="191"/>
      <c r="EIW848" s="191"/>
      <c r="EIX848" s="191"/>
      <c r="EIY848" s="191"/>
      <c r="EIZ848" s="191"/>
      <c r="EJA848" s="191"/>
      <c r="EJB848" s="191"/>
      <c r="EJC848" s="191"/>
      <c r="EJD848" s="191"/>
      <c r="EJE848" s="191"/>
      <c r="EJF848" s="191"/>
      <c r="EJG848" s="191"/>
      <c r="EJH848" s="191"/>
      <c r="EJI848" s="191"/>
      <c r="EJJ848" s="191"/>
      <c r="EJK848" s="191"/>
      <c r="EJL848" s="191"/>
      <c r="EJM848" s="191"/>
      <c r="EJN848" s="191"/>
      <c r="EJO848" s="191"/>
      <c r="EJP848" s="191"/>
      <c r="EJQ848" s="191"/>
      <c r="EJR848" s="191"/>
      <c r="EJS848" s="191"/>
      <c r="EJT848" s="191"/>
      <c r="EJU848" s="191"/>
      <c r="EJV848" s="191"/>
      <c r="EJW848" s="191"/>
      <c r="EJX848" s="191"/>
      <c r="EJY848" s="191"/>
      <c r="EJZ848" s="191"/>
      <c r="EKA848" s="191"/>
      <c r="EKB848" s="191"/>
      <c r="EKC848" s="191"/>
      <c r="EKD848" s="191"/>
      <c r="EKE848" s="191"/>
      <c r="EKF848" s="191"/>
      <c r="EKG848" s="191"/>
      <c r="EKH848" s="191"/>
      <c r="EKI848" s="191"/>
      <c r="EKJ848" s="191"/>
      <c r="EKK848" s="191"/>
      <c r="EKL848" s="191"/>
      <c r="EKM848" s="191"/>
      <c r="EKN848" s="191"/>
      <c r="EKO848" s="191"/>
      <c r="EKP848" s="191"/>
      <c r="EKQ848" s="191"/>
      <c r="EKR848" s="191"/>
      <c r="EKS848" s="191"/>
      <c r="EKT848" s="191"/>
      <c r="EKU848" s="191"/>
      <c r="EKV848" s="191"/>
      <c r="EKW848" s="191"/>
      <c r="EKX848" s="191"/>
      <c r="EKY848" s="191"/>
      <c r="EKZ848" s="191"/>
      <c r="ELA848" s="191"/>
      <c r="ELB848" s="191"/>
      <c r="ELC848" s="191"/>
      <c r="ELD848" s="191"/>
      <c r="ELE848" s="191"/>
      <c r="ELF848" s="191"/>
      <c r="ELG848" s="191"/>
      <c r="ELH848" s="191"/>
      <c r="ELI848" s="191"/>
      <c r="ELJ848" s="191"/>
      <c r="ELK848" s="191"/>
      <c r="ELL848" s="191"/>
      <c r="ELM848" s="191"/>
      <c r="ELN848" s="191"/>
      <c r="ELO848" s="191"/>
      <c r="ELP848" s="191"/>
      <c r="ELQ848" s="191"/>
      <c r="ELR848" s="191"/>
      <c r="ELS848" s="191"/>
      <c r="ELT848" s="191"/>
      <c r="ELU848" s="191"/>
      <c r="ELV848" s="191"/>
      <c r="ELW848" s="191"/>
      <c r="ELX848" s="191"/>
      <c r="ELY848" s="191"/>
      <c r="ELZ848" s="191"/>
      <c r="EMA848" s="191"/>
      <c r="EMB848" s="191"/>
      <c r="EMC848" s="191"/>
      <c r="EMD848" s="191"/>
      <c r="EME848" s="191"/>
      <c r="EMF848" s="191"/>
      <c r="EMG848" s="191"/>
      <c r="EMH848" s="191"/>
      <c r="EMI848" s="191"/>
      <c r="EMJ848" s="191"/>
      <c r="EMK848" s="191"/>
      <c r="EML848" s="191"/>
      <c r="EMM848" s="191"/>
      <c r="EMN848" s="191"/>
      <c r="EMO848" s="191"/>
      <c r="EMP848" s="191"/>
      <c r="EMQ848" s="191"/>
      <c r="EMR848" s="191"/>
      <c r="EMS848" s="191"/>
      <c r="EMT848" s="191"/>
      <c r="EMU848" s="191"/>
      <c r="EMV848" s="191"/>
      <c r="EMW848" s="191"/>
      <c r="EMX848" s="191"/>
      <c r="EMY848" s="191"/>
      <c r="EMZ848" s="191"/>
      <c r="ENA848" s="191"/>
      <c r="ENB848" s="191"/>
      <c r="ENC848" s="191"/>
      <c r="END848" s="191"/>
      <c r="ENE848" s="191"/>
      <c r="ENF848" s="191"/>
      <c r="ENG848" s="191"/>
      <c r="ENH848" s="191"/>
      <c r="ENI848" s="191"/>
      <c r="ENJ848" s="191"/>
      <c r="ENK848" s="191"/>
      <c r="ENL848" s="191"/>
      <c r="ENM848" s="191"/>
      <c r="ENN848" s="191"/>
      <c r="ENO848" s="191"/>
      <c r="ENP848" s="191"/>
      <c r="ENQ848" s="191"/>
      <c r="ENR848" s="191"/>
      <c r="ENS848" s="191"/>
      <c r="ENT848" s="191"/>
      <c r="ENU848" s="191"/>
      <c r="ENV848" s="191"/>
      <c r="ENW848" s="191"/>
      <c r="ENX848" s="191"/>
      <c r="ENY848" s="191"/>
      <c r="ENZ848" s="191"/>
      <c r="EOA848" s="191"/>
      <c r="EOB848" s="191"/>
      <c r="EOC848" s="191"/>
      <c r="EOD848" s="191"/>
      <c r="EOE848" s="191"/>
      <c r="EOF848" s="191"/>
      <c r="EOG848" s="191"/>
      <c r="EOH848" s="191"/>
      <c r="EOI848" s="191"/>
      <c r="EOJ848" s="191"/>
      <c r="EOK848" s="191"/>
      <c r="EOL848" s="191"/>
      <c r="EOM848" s="191"/>
      <c r="EON848" s="191"/>
      <c r="EOO848" s="191"/>
      <c r="EOP848" s="191"/>
      <c r="EOQ848" s="191"/>
      <c r="EOR848" s="191"/>
      <c r="EOS848" s="191"/>
      <c r="EOT848" s="191"/>
      <c r="EOU848" s="191"/>
      <c r="EOV848" s="191"/>
      <c r="EOW848" s="191"/>
      <c r="EOX848" s="191"/>
      <c r="EOY848" s="191"/>
      <c r="EOZ848" s="191"/>
      <c r="EPA848" s="191"/>
      <c r="EPB848" s="191"/>
      <c r="EPC848" s="191"/>
      <c r="EPD848" s="191"/>
      <c r="EPE848" s="191"/>
      <c r="EPF848" s="191"/>
      <c r="EPG848" s="191"/>
      <c r="EPH848" s="191"/>
      <c r="EPI848" s="191"/>
      <c r="EPJ848" s="191"/>
      <c r="EPK848" s="191"/>
      <c r="EPL848" s="191"/>
      <c r="EPM848" s="191"/>
      <c r="EPN848" s="191"/>
      <c r="EPO848" s="191"/>
      <c r="EPP848" s="191"/>
      <c r="EPQ848" s="191"/>
      <c r="EPR848" s="191"/>
      <c r="EPS848" s="191"/>
      <c r="EPT848" s="191"/>
      <c r="EPU848" s="191"/>
      <c r="EPV848" s="191"/>
      <c r="EPW848" s="191"/>
      <c r="EPX848" s="191"/>
      <c r="EPY848" s="191"/>
      <c r="EPZ848" s="191"/>
      <c r="EQA848" s="191"/>
      <c r="EQB848" s="191"/>
      <c r="EQC848" s="191"/>
      <c r="EQD848" s="191"/>
      <c r="EQE848" s="191"/>
      <c r="EQF848" s="191"/>
      <c r="EQG848" s="191"/>
      <c r="EQH848" s="191"/>
      <c r="EQI848" s="191"/>
      <c r="EQJ848" s="191"/>
      <c r="EQK848" s="191"/>
      <c r="EQL848" s="191"/>
      <c r="EQM848" s="191"/>
      <c r="EQN848" s="191"/>
      <c r="EQO848" s="191"/>
      <c r="EQP848" s="191"/>
      <c r="EQQ848" s="191"/>
      <c r="EQR848" s="191"/>
      <c r="EQS848" s="191"/>
      <c r="EQT848" s="191"/>
      <c r="EQU848" s="191"/>
      <c r="EQV848" s="191"/>
      <c r="EQW848" s="191"/>
      <c r="EQX848" s="191"/>
      <c r="EQY848" s="191"/>
      <c r="EQZ848" s="191"/>
      <c r="ERA848" s="191"/>
      <c r="ERB848" s="191"/>
      <c r="ERC848" s="191"/>
      <c r="ERD848" s="191"/>
      <c r="ERE848" s="191"/>
      <c r="ERF848" s="191"/>
      <c r="ERG848" s="191"/>
      <c r="ERH848" s="191"/>
      <c r="ERI848" s="191"/>
      <c r="ERJ848" s="191"/>
      <c r="ERK848" s="191"/>
      <c r="ERL848" s="191"/>
      <c r="ERM848" s="191"/>
      <c r="ERN848" s="191"/>
      <c r="ERO848" s="191"/>
      <c r="ERP848" s="191"/>
      <c r="ERQ848" s="191"/>
      <c r="ERR848" s="191"/>
      <c r="ERS848" s="191"/>
      <c r="ERT848" s="191"/>
      <c r="ERU848" s="191"/>
      <c r="ERV848" s="191"/>
      <c r="ERW848" s="191"/>
      <c r="ERX848" s="191"/>
      <c r="ERY848" s="191"/>
      <c r="ERZ848" s="191"/>
      <c r="ESA848" s="191"/>
      <c r="ESB848" s="191"/>
      <c r="ESC848" s="191"/>
      <c r="ESD848" s="191"/>
      <c r="ESE848" s="191"/>
      <c r="ESF848" s="191"/>
      <c r="ESG848" s="191"/>
      <c r="ESH848" s="191"/>
      <c r="ESI848" s="191"/>
      <c r="ESJ848" s="191"/>
      <c r="ESK848" s="191"/>
      <c r="ESL848" s="191"/>
      <c r="ESM848" s="191"/>
      <c r="ESN848" s="191"/>
      <c r="ESO848" s="191"/>
      <c r="ESP848" s="191"/>
      <c r="ESQ848" s="191"/>
      <c r="ESR848" s="191"/>
      <c r="ESS848" s="191"/>
      <c r="EST848" s="191"/>
      <c r="ESU848" s="191"/>
      <c r="ESV848" s="191"/>
      <c r="ESW848" s="191"/>
      <c r="ESX848" s="191"/>
      <c r="ESY848" s="191"/>
      <c r="ESZ848" s="191"/>
      <c r="ETA848" s="191"/>
      <c r="ETB848" s="191"/>
      <c r="ETC848" s="191"/>
      <c r="ETD848" s="191"/>
      <c r="ETE848" s="191"/>
      <c r="ETF848" s="191"/>
      <c r="ETG848" s="191"/>
      <c r="ETH848" s="191"/>
      <c r="ETI848" s="191"/>
      <c r="ETJ848" s="191"/>
      <c r="ETK848" s="191"/>
      <c r="ETL848" s="191"/>
      <c r="ETM848" s="191"/>
      <c r="ETN848" s="191"/>
      <c r="ETO848" s="191"/>
      <c r="ETP848" s="191"/>
      <c r="ETQ848" s="191"/>
      <c r="ETR848" s="191"/>
      <c r="ETS848" s="191"/>
      <c r="ETT848" s="191"/>
      <c r="ETU848" s="191"/>
      <c r="ETV848" s="191"/>
      <c r="ETW848" s="191"/>
      <c r="ETX848" s="191"/>
      <c r="ETY848" s="191"/>
      <c r="ETZ848" s="191"/>
      <c r="EUA848" s="191"/>
      <c r="EUB848" s="191"/>
      <c r="EUC848" s="191"/>
      <c r="EUD848" s="191"/>
      <c r="EUE848" s="191"/>
      <c r="EUF848" s="191"/>
      <c r="EUG848" s="191"/>
      <c r="EUH848" s="191"/>
      <c r="EUI848" s="191"/>
      <c r="EUJ848" s="191"/>
      <c r="EUK848" s="191"/>
      <c r="EUL848" s="191"/>
      <c r="EUM848" s="191"/>
      <c r="EUN848" s="191"/>
      <c r="EUO848" s="191"/>
      <c r="EUP848" s="191"/>
      <c r="EUQ848" s="191"/>
      <c r="EUR848" s="191"/>
      <c r="EUS848" s="191"/>
      <c r="EUT848" s="191"/>
      <c r="EUU848" s="191"/>
      <c r="EUV848" s="191"/>
      <c r="EUW848" s="191"/>
      <c r="EUX848" s="191"/>
      <c r="EUY848" s="191"/>
      <c r="EUZ848" s="191"/>
      <c r="EVA848" s="191"/>
      <c r="EVB848" s="191"/>
      <c r="EVC848" s="191"/>
      <c r="EVD848" s="191"/>
      <c r="EVE848" s="191"/>
      <c r="EVF848" s="191"/>
      <c r="EVG848" s="191"/>
      <c r="EVH848" s="191"/>
      <c r="EVI848" s="191"/>
      <c r="EVJ848" s="191"/>
      <c r="EVK848" s="191"/>
      <c r="EVL848" s="191"/>
      <c r="EVM848" s="191"/>
      <c r="EVN848" s="191"/>
      <c r="EVO848" s="191"/>
      <c r="EVP848" s="191"/>
      <c r="EVQ848" s="191"/>
      <c r="EVR848" s="191"/>
      <c r="EVS848" s="191"/>
      <c r="EVT848" s="191"/>
      <c r="EVU848" s="191"/>
      <c r="EVV848" s="191"/>
      <c r="EVW848" s="191"/>
      <c r="EVX848" s="191"/>
      <c r="EVY848" s="191"/>
      <c r="EVZ848" s="191"/>
      <c r="EWA848" s="191"/>
      <c r="EWB848" s="191"/>
      <c r="EWC848" s="191"/>
      <c r="EWD848" s="191"/>
      <c r="EWE848" s="191"/>
      <c r="EWF848" s="191"/>
      <c r="EWG848" s="191"/>
      <c r="EWH848" s="191"/>
      <c r="EWI848" s="191"/>
      <c r="EWJ848" s="191"/>
      <c r="EWK848" s="191"/>
      <c r="EWL848" s="191"/>
      <c r="EWM848" s="191"/>
      <c r="EWN848" s="191"/>
      <c r="EWO848" s="191"/>
      <c r="EWP848" s="191"/>
      <c r="EWQ848" s="191"/>
      <c r="EWR848" s="191"/>
      <c r="EWS848" s="191"/>
      <c r="EWT848" s="191"/>
      <c r="EWU848" s="191"/>
      <c r="EWV848" s="191"/>
      <c r="EWW848" s="191"/>
      <c r="EWX848" s="191"/>
      <c r="EWY848" s="191"/>
      <c r="EWZ848" s="191"/>
      <c r="EXA848" s="191"/>
      <c r="EXB848" s="191"/>
      <c r="EXC848" s="191"/>
      <c r="EXD848" s="191"/>
      <c r="EXE848" s="191"/>
      <c r="EXF848" s="191"/>
      <c r="EXG848" s="191"/>
      <c r="EXH848" s="191"/>
      <c r="EXI848" s="191"/>
      <c r="EXJ848" s="191"/>
      <c r="EXK848" s="191"/>
      <c r="EXL848" s="191"/>
      <c r="EXM848" s="191"/>
      <c r="EXN848" s="191"/>
      <c r="EXO848" s="191"/>
      <c r="EXP848" s="191"/>
      <c r="EXQ848" s="191"/>
      <c r="EXR848" s="191"/>
      <c r="EXS848" s="191"/>
      <c r="EXT848" s="191"/>
      <c r="EXU848" s="191"/>
      <c r="EXV848" s="191"/>
      <c r="EXW848" s="191"/>
      <c r="EXX848" s="191"/>
      <c r="EXY848" s="191"/>
      <c r="EXZ848" s="191"/>
      <c r="EYA848" s="191"/>
      <c r="EYB848" s="191"/>
      <c r="EYC848" s="191"/>
      <c r="EYD848" s="191"/>
      <c r="EYE848" s="191"/>
      <c r="EYF848" s="191"/>
      <c r="EYG848" s="191"/>
      <c r="EYH848" s="191"/>
      <c r="EYI848" s="191"/>
      <c r="EYJ848" s="191"/>
      <c r="EYK848" s="191"/>
      <c r="EYL848" s="191"/>
      <c r="EYM848" s="191"/>
      <c r="EYN848" s="191"/>
      <c r="EYO848" s="191"/>
      <c r="EYP848" s="191"/>
      <c r="EYQ848" s="191"/>
      <c r="EYR848" s="191"/>
      <c r="EYS848" s="191"/>
      <c r="EYT848" s="191"/>
      <c r="EYU848" s="191"/>
      <c r="EYV848" s="191"/>
      <c r="EYW848" s="191"/>
      <c r="EYX848" s="191"/>
      <c r="EYY848" s="191"/>
      <c r="EYZ848" s="191"/>
      <c r="EZA848" s="191"/>
      <c r="EZB848" s="191"/>
      <c r="EZC848" s="191"/>
      <c r="EZD848" s="191"/>
      <c r="EZE848" s="191"/>
      <c r="EZF848" s="191"/>
      <c r="EZG848" s="191"/>
      <c r="EZH848" s="191"/>
      <c r="EZI848" s="191"/>
      <c r="EZJ848" s="191"/>
      <c r="EZK848" s="191"/>
      <c r="EZL848" s="191"/>
      <c r="EZM848" s="191"/>
      <c r="EZN848" s="191"/>
      <c r="EZO848" s="191"/>
      <c r="EZP848" s="191"/>
      <c r="EZQ848" s="191"/>
      <c r="EZR848" s="191"/>
      <c r="EZS848" s="191"/>
      <c r="EZT848" s="191"/>
      <c r="EZU848" s="191"/>
      <c r="EZV848" s="191"/>
      <c r="EZW848" s="191"/>
      <c r="EZX848" s="191"/>
      <c r="EZY848" s="191"/>
      <c r="EZZ848" s="191"/>
      <c r="FAA848" s="191"/>
      <c r="FAB848" s="191"/>
      <c r="FAC848" s="191"/>
      <c r="FAD848" s="191"/>
      <c r="FAE848" s="191"/>
      <c r="FAF848" s="191"/>
      <c r="FAG848" s="191"/>
      <c r="FAH848" s="191"/>
      <c r="FAI848" s="191"/>
      <c r="FAJ848" s="191"/>
      <c r="FAK848" s="191"/>
      <c r="FAL848" s="191"/>
      <c r="FAM848" s="191"/>
      <c r="FAN848" s="191"/>
      <c r="FAO848" s="191"/>
      <c r="FAP848" s="191"/>
      <c r="FAQ848" s="191"/>
      <c r="FAR848" s="191"/>
      <c r="FAS848" s="191"/>
      <c r="FAT848" s="191"/>
      <c r="FAU848" s="191"/>
      <c r="FAV848" s="191"/>
      <c r="FAW848" s="191"/>
      <c r="FAX848" s="191"/>
      <c r="FAY848" s="191"/>
      <c r="FAZ848" s="191"/>
      <c r="FBA848" s="191"/>
      <c r="FBB848" s="191"/>
      <c r="FBC848" s="191"/>
      <c r="FBD848" s="191"/>
      <c r="FBE848" s="191"/>
      <c r="FBF848" s="191"/>
      <c r="FBG848" s="191"/>
      <c r="FBH848" s="191"/>
      <c r="FBI848" s="191"/>
      <c r="FBJ848" s="191"/>
      <c r="FBK848" s="191"/>
      <c r="FBL848" s="191"/>
      <c r="FBM848" s="191"/>
      <c r="FBN848" s="191"/>
      <c r="FBO848" s="191"/>
      <c r="FBP848" s="191"/>
      <c r="FBQ848" s="191"/>
      <c r="FBR848" s="191"/>
      <c r="FBS848" s="191"/>
      <c r="FBT848" s="191"/>
      <c r="FBU848" s="191"/>
      <c r="FBV848" s="191"/>
      <c r="FBW848" s="191"/>
      <c r="FBX848" s="191"/>
      <c r="FBY848" s="191"/>
      <c r="FBZ848" s="191"/>
      <c r="FCA848" s="191"/>
      <c r="FCB848" s="191"/>
      <c r="FCC848" s="191"/>
      <c r="FCD848" s="191"/>
      <c r="FCE848" s="191"/>
      <c r="FCF848" s="191"/>
      <c r="FCG848" s="191"/>
      <c r="FCH848" s="191"/>
      <c r="FCI848" s="191"/>
      <c r="FCJ848" s="191"/>
      <c r="FCK848" s="191"/>
      <c r="FCL848" s="191"/>
      <c r="FCM848" s="191"/>
      <c r="FCN848" s="191"/>
      <c r="FCO848" s="191"/>
      <c r="FCP848" s="191"/>
      <c r="FCQ848" s="191"/>
      <c r="FCR848" s="191"/>
      <c r="FCS848" s="191"/>
      <c r="FCT848" s="191"/>
      <c r="FCU848" s="191"/>
      <c r="FCV848" s="191"/>
      <c r="FCW848" s="191"/>
      <c r="FCX848" s="191"/>
      <c r="FCY848" s="191"/>
      <c r="FCZ848" s="191"/>
      <c r="FDA848" s="191"/>
      <c r="FDB848" s="191"/>
      <c r="FDC848" s="191"/>
      <c r="FDD848" s="191"/>
      <c r="FDE848" s="191"/>
      <c r="FDF848" s="191"/>
      <c r="FDG848" s="191"/>
      <c r="FDH848" s="191"/>
      <c r="FDI848" s="191"/>
      <c r="FDJ848" s="191"/>
      <c r="FDK848" s="191"/>
      <c r="FDL848" s="191"/>
      <c r="FDM848" s="191"/>
      <c r="FDN848" s="191"/>
      <c r="FDO848" s="191"/>
      <c r="FDP848" s="191"/>
      <c r="FDQ848" s="191"/>
      <c r="FDR848" s="191"/>
      <c r="FDS848" s="191"/>
      <c r="FDT848" s="191"/>
      <c r="FDU848" s="191"/>
      <c r="FDV848" s="191"/>
      <c r="FDW848" s="191"/>
      <c r="FDX848" s="191"/>
      <c r="FDY848" s="191"/>
      <c r="FDZ848" s="191"/>
      <c r="FEA848" s="191"/>
      <c r="FEB848" s="191"/>
      <c r="FEC848" s="191"/>
      <c r="FED848" s="191"/>
      <c r="FEE848" s="191"/>
      <c r="FEF848" s="191"/>
      <c r="FEG848" s="191"/>
      <c r="FEH848" s="191"/>
      <c r="FEI848" s="191"/>
      <c r="FEJ848" s="191"/>
      <c r="FEK848" s="191"/>
      <c r="FEL848" s="191"/>
      <c r="FEM848" s="191"/>
      <c r="FEN848" s="191"/>
      <c r="FEO848" s="191"/>
      <c r="FEP848" s="191"/>
      <c r="FEQ848" s="191"/>
      <c r="FER848" s="191"/>
      <c r="FES848" s="191"/>
      <c r="FET848" s="191"/>
      <c r="FEU848" s="191"/>
      <c r="FEV848" s="191"/>
      <c r="FEW848" s="191"/>
      <c r="FEX848" s="191"/>
      <c r="FEY848" s="191"/>
      <c r="FEZ848" s="191"/>
      <c r="FFA848" s="191"/>
      <c r="FFB848" s="191"/>
      <c r="FFC848" s="191"/>
      <c r="FFD848" s="191"/>
      <c r="FFE848" s="191"/>
      <c r="FFF848" s="191"/>
      <c r="FFG848" s="191"/>
      <c r="FFH848" s="191"/>
      <c r="FFI848" s="191"/>
      <c r="FFJ848" s="191"/>
      <c r="FFK848" s="191"/>
      <c r="FFL848" s="191"/>
      <c r="FFM848" s="191"/>
      <c r="FFN848" s="191"/>
      <c r="FFO848" s="191"/>
      <c r="FFP848" s="191"/>
      <c r="FFQ848" s="191"/>
      <c r="FFR848" s="191"/>
      <c r="FFS848" s="191"/>
      <c r="FFT848" s="191"/>
      <c r="FFU848" s="191"/>
      <c r="FFV848" s="191"/>
      <c r="FFW848" s="191"/>
      <c r="FFX848" s="191"/>
      <c r="FFY848" s="191"/>
      <c r="FFZ848" s="191"/>
      <c r="FGA848" s="191"/>
      <c r="FGB848" s="191"/>
      <c r="FGC848" s="191"/>
      <c r="FGD848" s="191"/>
      <c r="FGE848" s="191"/>
      <c r="FGF848" s="191"/>
      <c r="FGG848" s="191"/>
      <c r="FGH848" s="191"/>
      <c r="FGI848" s="191"/>
      <c r="FGJ848" s="191"/>
      <c r="FGK848" s="191"/>
      <c r="FGL848" s="191"/>
      <c r="FGM848" s="191"/>
      <c r="FGN848" s="191"/>
      <c r="FGO848" s="191"/>
      <c r="FGP848" s="191"/>
      <c r="FGQ848" s="191"/>
      <c r="FGR848" s="191"/>
      <c r="FGS848" s="191"/>
      <c r="FGT848" s="191"/>
      <c r="FGU848" s="191"/>
      <c r="FGV848" s="191"/>
      <c r="FGW848" s="191"/>
      <c r="FGX848" s="191"/>
      <c r="FGY848" s="191"/>
      <c r="FGZ848" s="191"/>
      <c r="FHA848" s="191"/>
      <c r="FHB848" s="191"/>
      <c r="FHC848" s="191"/>
      <c r="FHD848" s="191"/>
      <c r="FHE848" s="191"/>
      <c r="FHF848" s="191"/>
      <c r="FHG848" s="191"/>
      <c r="FHH848" s="191"/>
      <c r="FHI848" s="191"/>
      <c r="FHJ848" s="191"/>
      <c r="FHK848" s="191"/>
      <c r="FHL848" s="191"/>
      <c r="FHM848" s="191"/>
      <c r="FHN848" s="191"/>
      <c r="FHO848" s="191"/>
      <c r="FHP848" s="191"/>
      <c r="FHQ848" s="191"/>
      <c r="FHR848" s="191"/>
      <c r="FHS848" s="191"/>
      <c r="FHT848" s="191"/>
      <c r="FHU848" s="191"/>
      <c r="FHV848" s="191"/>
      <c r="FHW848" s="191"/>
      <c r="FHX848" s="191"/>
      <c r="FHY848" s="191"/>
      <c r="FHZ848" s="191"/>
      <c r="FIA848" s="191"/>
      <c r="FIB848" s="191"/>
      <c r="FIC848" s="191"/>
      <c r="FID848" s="191"/>
      <c r="FIE848" s="191"/>
      <c r="FIF848" s="191"/>
      <c r="FIG848" s="191"/>
      <c r="FIH848" s="191"/>
      <c r="FII848" s="191"/>
      <c r="FIJ848" s="191"/>
      <c r="FIK848" s="191"/>
      <c r="FIL848" s="191"/>
      <c r="FIM848" s="191"/>
      <c r="FIN848" s="191"/>
      <c r="FIO848" s="191"/>
      <c r="FIP848" s="191"/>
      <c r="FIQ848" s="191"/>
      <c r="FIR848" s="191"/>
      <c r="FIS848" s="191"/>
      <c r="FIT848" s="191"/>
      <c r="FIU848" s="191"/>
      <c r="FIV848" s="191"/>
      <c r="FIW848" s="191"/>
      <c r="FIX848" s="191"/>
      <c r="FIY848" s="191"/>
      <c r="FIZ848" s="191"/>
      <c r="FJA848" s="191"/>
      <c r="FJB848" s="191"/>
      <c r="FJC848" s="191"/>
      <c r="FJD848" s="191"/>
      <c r="FJE848" s="191"/>
      <c r="FJF848" s="191"/>
      <c r="FJG848" s="191"/>
      <c r="FJH848" s="191"/>
      <c r="FJI848" s="191"/>
      <c r="FJJ848" s="191"/>
      <c r="FJK848" s="191"/>
      <c r="FJL848" s="191"/>
      <c r="FJM848" s="191"/>
      <c r="FJN848" s="191"/>
      <c r="FJO848" s="191"/>
      <c r="FJP848" s="191"/>
      <c r="FJQ848" s="191"/>
      <c r="FJR848" s="191"/>
      <c r="FJS848" s="191"/>
      <c r="FJT848" s="191"/>
      <c r="FJU848" s="191"/>
      <c r="FJV848" s="191"/>
      <c r="FJW848" s="191"/>
      <c r="FJX848" s="191"/>
      <c r="FJY848" s="191"/>
      <c r="FJZ848" s="191"/>
      <c r="FKA848" s="191"/>
      <c r="FKB848" s="191"/>
      <c r="FKC848" s="191"/>
      <c r="FKD848" s="191"/>
      <c r="FKE848" s="191"/>
      <c r="FKF848" s="191"/>
      <c r="FKG848" s="191"/>
      <c r="FKH848" s="191"/>
      <c r="FKI848" s="191"/>
      <c r="FKJ848" s="191"/>
      <c r="FKK848" s="191"/>
      <c r="FKL848" s="191"/>
      <c r="FKM848" s="191"/>
      <c r="FKN848" s="191"/>
      <c r="FKO848" s="191"/>
      <c r="FKP848" s="191"/>
      <c r="FKQ848" s="191"/>
      <c r="FKR848" s="191"/>
      <c r="FKS848" s="191"/>
      <c r="FKT848" s="191"/>
      <c r="FKU848" s="191"/>
      <c r="FKV848" s="191"/>
      <c r="FKW848" s="191"/>
      <c r="FKX848" s="191"/>
      <c r="FKY848" s="191"/>
      <c r="FKZ848" s="191"/>
      <c r="FLA848" s="191"/>
      <c r="FLB848" s="191"/>
      <c r="FLC848" s="191"/>
      <c r="FLD848" s="191"/>
      <c r="FLE848" s="191"/>
      <c r="FLF848" s="191"/>
      <c r="FLG848" s="191"/>
      <c r="FLH848" s="191"/>
      <c r="FLI848" s="191"/>
      <c r="FLJ848" s="191"/>
      <c r="FLK848" s="191"/>
      <c r="FLL848" s="191"/>
      <c r="FLM848" s="191"/>
      <c r="FLN848" s="191"/>
      <c r="FLO848" s="191"/>
      <c r="FLP848" s="191"/>
      <c r="FLQ848" s="191"/>
      <c r="FLR848" s="191"/>
      <c r="FLS848" s="191"/>
      <c r="FLT848" s="191"/>
      <c r="FLU848" s="191"/>
      <c r="FLV848" s="191"/>
      <c r="FLW848" s="191"/>
      <c r="FLX848" s="191"/>
      <c r="FLY848" s="191"/>
      <c r="FLZ848" s="191"/>
      <c r="FMA848" s="191"/>
      <c r="FMB848" s="191"/>
      <c r="FMC848" s="191"/>
      <c r="FMD848" s="191"/>
      <c r="FME848" s="191"/>
      <c r="FMF848" s="191"/>
      <c r="FMG848" s="191"/>
      <c r="FMH848" s="191"/>
      <c r="FMI848" s="191"/>
      <c r="FMJ848" s="191"/>
      <c r="FMK848" s="191"/>
      <c r="FML848" s="191"/>
      <c r="FMM848" s="191"/>
      <c r="FMN848" s="191"/>
      <c r="FMO848" s="191"/>
      <c r="FMP848" s="191"/>
      <c r="FMQ848" s="191"/>
      <c r="FMR848" s="191"/>
      <c r="FMS848" s="191"/>
      <c r="FMT848" s="191"/>
      <c r="FMU848" s="191"/>
      <c r="FMV848" s="191"/>
      <c r="FMW848" s="191"/>
      <c r="FMX848" s="191"/>
      <c r="FMY848" s="191"/>
      <c r="FMZ848" s="191"/>
      <c r="FNA848" s="191"/>
      <c r="FNB848" s="191"/>
      <c r="FNC848" s="191"/>
      <c r="FND848" s="191"/>
      <c r="FNE848" s="191"/>
      <c r="FNF848" s="191"/>
      <c r="FNG848" s="191"/>
      <c r="FNH848" s="191"/>
      <c r="FNI848" s="191"/>
      <c r="FNJ848" s="191"/>
      <c r="FNK848" s="191"/>
      <c r="FNL848" s="191"/>
      <c r="FNM848" s="191"/>
      <c r="FNN848" s="191"/>
      <c r="FNO848" s="191"/>
      <c r="FNP848" s="191"/>
      <c r="FNQ848" s="191"/>
      <c r="FNR848" s="191"/>
      <c r="FNS848" s="191"/>
      <c r="FNT848" s="191"/>
      <c r="FNU848" s="191"/>
      <c r="FNV848" s="191"/>
      <c r="FNW848" s="191"/>
      <c r="FNX848" s="191"/>
      <c r="FNY848" s="191"/>
      <c r="FNZ848" s="191"/>
      <c r="FOA848" s="191"/>
      <c r="FOB848" s="191"/>
      <c r="FOC848" s="191"/>
      <c r="FOD848" s="191"/>
      <c r="FOE848" s="191"/>
      <c r="FOF848" s="191"/>
      <c r="FOG848" s="191"/>
      <c r="FOH848" s="191"/>
      <c r="FOI848" s="191"/>
      <c r="FOJ848" s="191"/>
      <c r="FOK848" s="191"/>
      <c r="FOL848" s="191"/>
      <c r="FOM848" s="191"/>
      <c r="FON848" s="191"/>
      <c r="FOO848" s="191"/>
      <c r="FOP848" s="191"/>
      <c r="FOQ848" s="191"/>
      <c r="FOR848" s="191"/>
      <c r="FOS848" s="191"/>
      <c r="FOT848" s="191"/>
      <c r="FOU848" s="191"/>
      <c r="FOV848" s="191"/>
      <c r="FOW848" s="191"/>
      <c r="FOX848" s="191"/>
      <c r="FOY848" s="191"/>
      <c r="FOZ848" s="191"/>
      <c r="FPA848" s="191"/>
      <c r="FPB848" s="191"/>
      <c r="FPC848" s="191"/>
      <c r="FPD848" s="191"/>
      <c r="FPE848" s="191"/>
      <c r="FPF848" s="191"/>
      <c r="FPG848" s="191"/>
      <c r="FPH848" s="191"/>
      <c r="FPI848" s="191"/>
      <c r="FPJ848" s="191"/>
      <c r="FPK848" s="191"/>
      <c r="FPL848" s="191"/>
      <c r="FPM848" s="191"/>
      <c r="FPN848" s="191"/>
      <c r="FPO848" s="191"/>
      <c r="FPP848" s="191"/>
      <c r="FPQ848" s="191"/>
      <c r="FPR848" s="191"/>
      <c r="FPS848" s="191"/>
      <c r="FPT848" s="191"/>
      <c r="FPU848" s="191"/>
      <c r="FPV848" s="191"/>
      <c r="FPW848" s="191"/>
      <c r="FPX848" s="191"/>
      <c r="FPY848" s="191"/>
      <c r="FPZ848" s="191"/>
      <c r="FQA848" s="191"/>
      <c r="FQB848" s="191"/>
      <c r="FQC848" s="191"/>
      <c r="FQD848" s="191"/>
      <c r="FQE848" s="191"/>
      <c r="FQF848" s="191"/>
      <c r="FQG848" s="191"/>
      <c r="FQH848" s="191"/>
      <c r="FQI848" s="191"/>
      <c r="FQJ848" s="191"/>
      <c r="FQK848" s="191"/>
      <c r="FQL848" s="191"/>
      <c r="FQM848" s="191"/>
      <c r="FQN848" s="191"/>
      <c r="FQO848" s="191"/>
      <c r="FQP848" s="191"/>
      <c r="FQQ848" s="191"/>
      <c r="FQR848" s="191"/>
      <c r="FQS848" s="191"/>
      <c r="FQT848" s="191"/>
      <c r="FQU848" s="191"/>
      <c r="FQV848" s="191"/>
      <c r="FQW848" s="191"/>
      <c r="FQX848" s="191"/>
      <c r="FQY848" s="191"/>
      <c r="FQZ848" s="191"/>
      <c r="FRA848" s="191"/>
      <c r="FRB848" s="191"/>
      <c r="FRC848" s="191"/>
      <c r="FRD848" s="191"/>
      <c r="FRE848" s="191"/>
      <c r="FRF848" s="191"/>
      <c r="FRG848" s="191"/>
      <c r="FRH848" s="191"/>
      <c r="FRI848" s="191"/>
      <c r="FRJ848" s="191"/>
      <c r="FRK848" s="191"/>
      <c r="FRL848" s="191"/>
      <c r="FRM848" s="191"/>
      <c r="FRN848" s="191"/>
      <c r="FRO848" s="191"/>
      <c r="FRP848" s="191"/>
      <c r="FRQ848" s="191"/>
      <c r="FRR848" s="191"/>
      <c r="FRS848" s="191"/>
      <c r="FRT848" s="191"/>
      <c r="FRU848" s="191"/>
      <c r="FRV848" s="191"/>
      <c r="FRW848" s="191"/>
      <c r="FRX848" s="191"/>
      <c r="FRY848" s="191"/>
      <c r="FRZ848" s="191"/>
      <c r="FSA848" s="191"/>
      <c r="FSB848" s="191"/>
      <c r="FSC848" s="191"/>
      <c r="FSD848" s="191"/>
      <c r="FSE848" s="191"/>
      <c r="FSF848" s="191"/>
      <c r="FSG848" s="191"/>
      <c r="FSH848" s="191"/>
      <c r="FSI848" s="191"/>
      <c r="FSJ848" s="191"/>
      <c r="FSK848" s="191"/>
      <c r="FSL848" s="191"/>
      <c r="FSM848" s="191"/>
      <c r="FSN848" s="191"/>
      <c r="FSO848" s="191"/>
      <c r="FSP848" s="191"/>
      <c r="FSQ848" s="191"/>
      <c r="FSR848" s="191"/>
      <c r="FSS848" s="191"/>
      <c r="FST848" s="191"/>
      <c r="FSU848" s="191"/>
      <c r="FSV848" s="191"/>
      <c r="FSW848" s="191"/>
      <c r="FSX848" s="191"/>
      <c r="FSY848" s="191"/>
      <c r="FSZ848" s="191"/>
      <c r="FTA848" s="191"/>
      <c r="FTB848" s="191"/>
      <c r="FTC848" s="191"/>
      <c r="FTD848" s="191"/>
      <c r="FTE848" s="191"/>
      <c r="FTF848" s="191"/>
      <c r="FTG848" s="191"/>
      <c r="FTH848" s="191"/>
      <c r="FTI848" s="191"/>
      <c r="FTJ848" s="191"/>
      <c r="FTK848" s="191"/>
      <c r="FTL848" s="191"/>
      <c r="FTM848" s="191"/>
      <c r="FTN848" s="191"/>
      <c r="FTO848" s="191"/>
      <c r="FTP848" s="191"/>
      <c r="FTQ848" s="191"/>
      <c r="FTR848" s="191"/>
      <c r="FTS848" s="191"/>
      <c r="FTT848" s="191"/>
      <c r="FTU848" s="191"/>
      <c r="FTV848" s="191"/>
      <c r="FTW848" s="191"/>
      <c r="FTX848" s="191"/>
      <c r="FTY848" s="191"/>
      <c r="FTZ848" s="191"/>
      <c r="FUA848" s="191"/>
      <c r="FUB848" s="191"/>
      <c r="FUC848" s="191"/>
      <c r="FUD848" s="191"/>
      <c r="FUE848" s="191"/>
      <c r="FUF848" s="191"/>
      <c r="FUG848" s="191"/>
      <c r="FUH848" s="191"/>
      <c r="FUI848" s="191"/>
      <c r="FUJ848" s="191"/>
      <c r="FUK848" s="191"/>
      <c r="FUL848" s="191"/>
      <c r="FUM848" s="191"/>
      <c r="FUN848" s="191"/>
      <c r="FUO848" s="191"/>
      <c r="FUP848" s="191"/>
      <c r="FUQ848" s="191"/>
      <c r="FUR848" s="191"/>
      <c r="FUS848" s="191"/>
      <c r="FUT848" s="191"/>
      <c r="FUU848" s="191"/>
      <c r="FUV848" s="191"/>
      <c r="FUW848" s="191"/>
      <c r="FUX848" s="191"/>
      <c r="FUY848" s="191"/>
      <c r="FUZ848" s="191"/>
      <c r="FVA848" s="191"/>
      <c r="FVB848" s="191"/>
      <c r="FVC848" s="191"/>
      <c r="FVD848" s="191"/>
      <c r="FVE848" s="191"/>
      <c r="FVF848" s="191"/>
      <c r="FVG848" s="191"/>
      <c r="FVH848" s="191"/>
      <c r="FVI848" s="191"/>
      <c r="FVJ848" s="191"/>
      <c r="FVK848" s="191"/>
      <c r="FVL848" s="191"/>
      <c r="FVM848" s="191"/>
      <c r="FVN848" s="191"/>
      <c r="FVO848" s="191"/>
      <c r="FVP848" s="191"/>
      <c r="FVQ848" s="191"/>
      <c r="FVR848" s="191"/>
      <c r="FVS848" s="191"/>
      <c r="FVT848" s="191"/>
      <c r="FVU848" s="191"/>
      <c r="FVV848" s="191"/>
      <c r="FVW848" s="191"/>
      <c r="FVX848" s="191"/>
      <c r="FVY848" s="191"/>
      <c r="FVZ848" s="191"/>
      <c r="FWA848" s="191"/>
      <c r="FWB848" s="191"/>
      <c r="FWC848" s="191"/>
      <c r="FWD848" s="191"/>
      <c r="FWE848" s="191"/>
      <c r="FWF848" s="191"/>
      <c r="FWG848" s="191"/>
      <c r="FWH848" s="191"/>
      <c r="FWI848" s="191"/>
      <c r="FWJ848" s="191"/>
      <c r="FWK848" s="191"/>
      <c r="FWL848" s="191"/>
      <c r="FWM848" s="191"/>
      <c r="FWN848" s="191"/>
      <c r="FWO848" s="191"/>
      <c r="FWP848" s="191"/>
      <c r="FWQ848" s="191"/>
      <c r="FWR848" s="191"/>
      <c r="FWS848" s="191"/>
      <c r="FWT848" s="191"/>
      <c r="FWU848" s="191"/>
      <c r="FWV848" s="191"/>
      <c r="FWW848" s="191"/>
      <c r="FWX848" s="191"/>
      <c r="FWY848" s="191"/>
      <c r="FWZ848" s="191"/>
      <c r="FXA848" s="191"/>
      <c r="FXB848" s="191"/>
      <c r="FXC848" s="191"/>
      <c r="FXD848" s="191"/>
      <c r="FXE848" s="191"/>
      <c r="FXF848" s="191"/>
      <c r="FXG848" s="191"/>
      <c r="FXH848" s="191"/>
      <c r="FXI848" s="191"/>
      <c r="FXJ848" s="191"/>
      <c r="FXK848" s="191"/>
      <c r="FXL848" s="191"/>
      <c r="FXM848" s="191"/>
      <c r="FXN848" s="191"/>
      <c r="FXO848" s="191"/>
      <c r="FXP848" s="191"/>
      <c r="FXQ848" s="191"/>
      <c r="FXR848" s="191"/>
      <c r="FXS848" s="191"/>
      <c r="FXT848" s="191"/>
      <c r="FXU848" s="191"/>
      <c r="FXV848" s="191"/>
      <c r="FXW848" s="191"/>
      <c r="FXX848" s="191"/>
      <c r="FXY848" s="191"/>
      <c r="FXZ848" s="191"/>
      <c r="FYA848" s="191"/>
      <c r="FYB848" s="191"/>
      <c r="FYC848" s="191"/>
      <c r="FYD848" s="191"/>
      <c r="FYE848" s="191"/>
      <c r="FYF848" s="191"/>
      <c r="FYG848" s="191"/>
      <c r="FYH848" s="191"/>
      <c r="FYI848" s="191"/>
      <c r="FYJ848" s="191"/>
      <c r="FYK848" s="191"/>
      <c r="FYL848" s="191"/>
      <c r="FYM848" s="191"/>
      <c r="FYN848" s="191"/>
      <c r="FYO848" s="191"/>
      <c r="FYP848" s="191"/>
      <c r="FYQ848" s="191"/>
      <c r="FYR848" s="191"/>
      <c r="FYS848" s="191"/>
      <c r="FYT848" s="191"/>
      <c r="FYU848" s="191"/>
      <c r="FYV848" s="191"/>
      <c r="FYW848" s="191"/>
      <c r="FYX848" s="191"/>
      <c r="FYY848" s="191"/>
      <c r="FYZ848" s="191"/>
      <c r="FZA848" s="191"/>
      <c r="FZB848" s="191"/>
      <c r="FZC848" s="191"/>
      <c r="FZD848" s="191"/>
      <c r="FZE848" s="191"/>
      <c r="FZF848" s="191"/>
      <c r="FZG848" s="191"/>
      <c r="FZH848" s="191"/>
      <c r="FZI848" s="191"/>
      <c r="FZJ848" s="191"/>
      <c r="FZK848" s="191"/>
      <c r="FZL848" s="191"/>
      <c r="FZM848" s="191"/>
      <c r="FZN848" s="191"/>
      <c r="FZO848" s="191"/>
      <c r="FZP848" s="191"/>
      <c r="FZQ848" s="191"/>
      <c r="FZR848" s="191"/>
      <c r="FZS848" s="191"/>
      <c r="FZT848" s="191"/>
      <c r="FZU848" s="191"/>
      <c r="FZV848" s="191"/>
      <c r="FZW848" s="191"/>
      <c r="FZX848" s="191"/>
      <c r="FZY848" s="191"/>
      <c r="FZZ848" s="191"/>
      <c r="GAA848" s="191"/>
      <c r="GAB848" s="191"/>
      <c r="GAC848" s="191"/>
      <c r="GAD848" s="191"/>
      <c r="GAE848" s="191"/>
      <c r="GAF848" s="191"/>
      <c r="GAG848" s="191"/>
      <c r="GAH848" s="191"/>
      <c r="GAI848" s="191"/>
      <c r="GAJ848" s="191"/>
      <c r="GAK848" s="191"/>
      <c r="GAL848" s="191"/>
      <c r="GAM848" s="191"/>
      <c r="GAN848" s="191"/>
      <c r="GAO848" s="191"/>
      <c r="GAP848" s="191"/>
      <c r="GAQ848" s="191"/>
      <c r="GAR848" s="191"/>
      <c r="GAS848" s="191"/>
      <c r="GAT848" s="191"/>
      <c r="GAU848" s="191"/>
      <c r="GAV848" s="191"/>
      <c r="GAW848" s="191"/>
      <c r="GAX848" s="191"/>
      <c r="GAY848" s="191"/>
      <c r="GAZ848" s="191"/>
      <c r="GBA848" s="191"/>
      <c r="GBB848" s="191"/>
      <c r="GBC848" s="191"/>
      <c r="GBD848" s="191"/>
      <c r="GBE848" s="191"/>
      <c r="GBF848" s="191"/>
      <c r="GBG848" s="191"/>
      <c r="GBH848" s="191"/>
      <c r="GBI848" s="191"/>
      <c r="GBJ848" s="191"/>
      <c r="GBK848" s="191"/>
      <c r="GBL848" s="191"/>
      <c r="GBM848" s="191"/>
      <c r="GBN848" s="191"/>
      <c r="GBO848" s="191"/>
      <c r="GBP848" s="191"/>
      <c r="GBQ848" s="191"/>
      <c r="GBR848" s="191"/>
      <c r="GBS848" s="191"/>
      <c r="GBT848" s="191"/>
      <c r="GBU848" s="191"/>
      <c r="GBV848" s="191"/>
      <c r="GBW848" s="191"/>
      <c r="GBX848" s="191"/>
      <c r="GBY848" s="191"/>
      <c r="GBZ848" s="191"/>
      <c r="GCA848" s="191"/>
      <c r="GCB848" s="191"/>
      <c r="GCC848" s="191"/>
      <c r="GCD848" s="191"/>
      <c r="GCE848" s="191"/>
      <c r="GCF848" s="191"/>
      <c r="GCG848" s="191"/>
      <c r="GCH848" s="191"/>
      <c r="GCI848" s="191"/>
      <c r="GCJ848" s="191"/>
      <c r="GCK848" s="191"/>
      <c r="GCL848" s="191"/>
      <c r="GCM848" s="191"/>
      <c r="GCN848" s="191"/>
      <c r="GCO848" s="191"/>
      <c r="GCP848" s="191"/>
      <c r="GCQ848" s="191"/>
      <c r="GCR848" s="191"/>
      <c r="GCS848" s="191"/>
      <c r="GCT848" s="191"/>
      <c r="GCU848" s="191"/>
      <c r="GCV848" s="191"/>
      <c r="GCW848" s="191"/>
      <c r="GCX848" s="191"/>
      <c r="GCY848" s="191"/>
      <c r="GCZ848" s="191"/>
      <c r="GDA848" s="191"/>
      <c r="GDB848" s="191"/>
      <c r="GDC848" s="191"/>
      <c r="GDD848" s="191"/>
      <c r="GDE848" s="191"/>
      <c r="GDF848" s="191"/>
      <c r="GDG848" s="191"/>
      <c r="GDH848" s="191"/>
      <c r="GDI848" s="191"/>
      <c r="GDJ848" s="191"/>
      <c r="GDK848" s="191"/>
      <c r="GDL848" s="191"/>
      <c r="GDM848" s="191"/>
      <c r="GDN848" s="191"/>
      <c r="GDO848" s="191"/>
      <c r="GDP848" s="191"/>
      <c r="GDQ848" s="191"/>
      <c r="GDR848" s="191"/>
      <c r="GDS848" s="191"/>
      <c r="GDT848" s="191"/>
      <c r="GDU848" s="191"/>
      <c r="GDV848" s="191"/>
      <c r="GDW848" s="191"/>
      <c r="GDX848" s="191"/>
      <c r="GDY848" s="191"/>
      <c r="GDZ848" s="191"/>
      <c r="GEA848" s="191"/>
      <c r="GEB848" s="191"/>
      <c r="GEC848" s="191"/>
      <c r="GED848" s="191"/>
      <c r="GEE848" s="191"/>
      <c r="GEF848" s="191"/>
      <c r="GEG848" s="191"/>
      <c r="GEH848" s="191"/>
      <c r="GEI848" s="191"/>
      <c r="GEJ848" s="191"/>
      <c r="GEK848" s="191"/>
      <c r="GEL848" s="191"/>
      <c r="GEM848" s="191"/>
      <c r="GEN848" s="191"/>
      <c r="GEO848" s="191"/>
      <c r="GEP848" s="191"/>
      <c r="GEQ848" s="191"/>
      <c r="GER848" s="191"/>
      <c r="GES848" s="191"/>
      <c r="GET848" s="191"/>
      <c r="GEU848" s="191"/>
      <c r="GEV848" s="191"/>
      <c r="GEW848" s="191"/>
      <c r="GEX848" s="191"/>
      <c r="GEY848" s="191"/>
      <c r="GEZ848" s="191"/>
      <c r="GFA848" s="191"/>
      <c r="GFB848" s="191"/>
      <c r="GFC848" s="191"/>
      <c r="GFD848" s="191"/>
      <c r="GFE848" s="191"/>
      <c r="GFF848" s="191"/>
      <c r="GFG848" s="191"/>
      <c r="GFH848" s="191"/>
      <c r="GFI848" s="191"/>
      <c r="GFJ848" s="191"/>
      <c r="GFK848" s="191"/>
      <c r="GFL848" s="191"/>
      <c r="GFM848" s="191"/>
      <c r="GFN848" s="191"/>
      <c r="GFO848" s="191"/>
      <c r="GFP848" s="191"/>
      <c r="GFQ848" s="191"/>
      <c r="GFR848" s="191"/>
      <c r="GFS848" s="191"/>
      <c r="GFT848" s="191"/>
      <c r="GFU848" s="191"/>
      <c r="GFV848" s="191"/>
      <c r="GFW848" s="191"/>
      <c r="GFX848" s="191"/>
      <c r="GFY848" s="191"/>
      <c r="GFZ848" s="191"/>
      <c r="GGA848" s="191"/>
      <c r="GGB848" s="191"/>
      <c r="GGC848" s="191"/>
      <c r="GGD848" s="191"/>
      <c r="GGE848" s="191"/>
      <c r="GGF848" s="191"/>
      <c r="GGG848" s="191"/>
      <c r="GGH848" s="191"/>
      <c r="GGI848" s="191"/>
      <c r="GGJ848" s="191"/>
      <c r="GGK848" s="191"/>
      <c r="GGL848" s="191"/>
      <c r="GGM848" s="191"/>
      <c r="GGN848" s="191"/>
      <c r="GGO848" s="191"/>
      <c r="GGP848" s="191"/>
      <c r="GGQ848" s="191"/>
      <c r="GGR848" s="191"/>
      <c r="GGS848" s="191"/>
      <c r="GGT848" s="191"/>
      <c r="GGU848" s="191"/>
      <c r="GGV848" s="191"/>
      <c r="GGW848" s="191"/>
      <c r="GGX848" s="191"/>
      <c r="GGY848" s="191"/>
      <c r="GGZ848" s="191"/>
      <c r="GHA848" s="191"/>
      <c r="GHB848" s="191"/>
      <c r="GHC848" s="191"/>
      <c r="GHD848" s="191"/>
      <c r="GHE848" s="191"/>
      <c r="GHF848" s="191"/>
      <c r="GHG848" s="191"/>
      <c r="GHH848" s="191"/>
      <c r="GHI848" s="191"/>
      <c r="GHJ848" s="191"/>
      <c r="GHK848" s="191"/>
      <c r="GHL848" s="191"/>
      <c r="GHM848" s="191"/>
      <c r="GHN848" s="191"/>
      <c r="GHO848" s="191"/>
      <c r="GHP848" s="191"/>
      <c r="GHQ848" s="191"/>
      <c r="GHR848" s="191"/>
      <c r="GHS848" s="191"/>
      <c r="GHT848" s="191"/>
      <c r="GHU848" s="191"/>
      <c r="GHV848" s="191"/>
      <c r="GHW848" s="191"/>
      <c r="GHX848" s="191"/>
      <c r="GHY848" s="191"/>
      <c r="GHZ848" s="191"/>
      <c r="GIA848" s="191"/>
      <c r="GIB848" s="191"/>
      <c r="GIC848" s="191"/>
      <c r="GID848" s="191"/>
      <c r="GIE848" s="191"/>
      <c r="GIF848" s="191"/>
      <c r="GIG848" s="191"/>
      <c r="GIH848" s="191"/>
      <c r="GII848" s="191"/>
      <c r="GIJ848" s="191"/>
      <c r="GIK848" s="191"/>
      <c r="GIL848" s="191"/>
      <c r="GIM848" s="191"/>
      <c r="GIN848" s="191"/>
      <c r="GIO848" s="191"/>
      <c r="GIP848" s="191"/>
      <c r="GIQ848" s="191"/>
      <c r="GIR848" s="191"/>
      <c r="GIS848" s="191"/>
      <c r="GIT848" s="191"/>
      <c r="GIU848" s="191"/>
      <c r="GIV848" s="191"/>
      <c r="GIW848" s="191"/>
      <c r="GIX848" s="191"/>
      <c r="GIY848" s="191"/>
      <c r="GIZ848" s="191"/>
      <c r="GJA848" s="191"/>
      <c r="GJB848" s="191"/>
      <c r="GJC848" s="191"/>
      <c r="GJD848" s="191"/>
      <c r="GJE848" s="191"/>
      <c r="GJF848" s="191"/>
      <c r="GJG848" s="191"/>
      <c r="GJH848" s="191"/>
      <c r="GJI848" s="191"/>
      <c r="GJJ848" s="191"/>
      <c r="GJK848" s="191"/>
      <c r="GJL848" s="191"/>
      <c r="GJM848" s="191"/>
      <c r="GJN848" s="191"/>
      <c r="GJO848" s="191"/>
      <c r="GJP848" s="191"/>
      <c r="GJQ848" s="191"/>
      <c r="GJR848" s="191"/>
      <c r="GJS848" s="191"/>
      <c r="GJT848" s="191"/>
      <c r="GJU848" s="191"/>
      <c r="GJV848" s="191"/>
      <c r="GJW848" s="191"/>
      <c r="GJX848" s="191"/>
      <c r="GJY848" s="191"/>
      <c r="GJZ848" s="191"/>
      <c r="GKA848" s="191"/>
      <c r="GKB848" s="191"/>
      <c r="GKC848" s="191"/>
      <c r="GKD848" s="191"/>
      <c r="GKE848" s="191"/>
      <c r="GKF848" s="191"/>
      <c r="GKG848" s="191"/>
      <c r="GKH848" s="191"/>
      <c r="GKI848" s="191"/>
      <c r="GKJ848" s="191"/>
      <c r="GKK848" s="191"/>
      <c r="GKL848" s="191"/>
      <c r="GKM848" s="191"/>
      <c r="GKN848" s="191"/>
      <c r="GKO848" s="191"/>
      <c r="GKP848" s="191"/>
      <c r="GKQ848" s="191"/>
      <c r="GKR848" s="191"/>
      <c r="GKS848" s="191"/>
      <c r="GKT848" s="191"/>
      <c r="GKU848" s="191"/>
      <c r="GKV848" s="191"/>
      <c r="GKW848" s="191"/>
      <c r="GKX848" s="191"/>
      <c r="GKY848" s="191"/>
      <c r="GKZ848" s="191"/>
      <c r="GLA848" s="191"/>
      <c r="GLB848" s="191"/>
      <c r="GLC848" s="191"/>
      <c r="GLD848" s="191"/>
      <c r="GLE848" s="191"/>
      <c r="GLF848" s="191"/>
      <c r="GLG848" s="191"/>
      <c r="GLH848" s="191"/>
      <c r="GLI848" s="191"/>
      <c r="GLJ848" s="191"/>
      <c r="GLK848" s="191"/>
      <c r="GLL848" s="191"/>
      <c r="GLM848" s="191"/>
      <c r="GLN848" s="191"/>
      <c r="GLO848" s="191"/>
      <c r="GLP848" s="191"/>
      <c r="GLQ848" s="191"/>
      <c r="GLR848" s="191"/>
      <c r="GLS848" s="191"/>
      <c r="GLT848" s="191"/>
      <c r="GLU848" s="191"/>
      <c r="GLV848" s="191"/>
      <c r="GLW848" s="191"/>
      <c r="GLX848" s="191"/>
      <c r="GLY848" s="191"/>
      <c r="GLZ848" s="191"/>
      <c r="GMA848" s="191"/>
      <c r="GMB848" s="191"/>
      <c r="GMC848" s="191"/>
      <c r="GMD848" s="191"/>
      <c r="GME848" s="191"/>
      <c r="GMF848" s="191"/>
      <c r="GMG848" s="191"/>
      <c r="GMH848" s="191"/>
      <c r="GMI848" s="191"/>
      <c r="GMJ848" s="191"/>
      <c r="GMK848" s="191"/>
      <c r="GML848" s="191"/>
      <c r="GMM848" s="191"/>
      <c r="GMN848" s="191"/>
      <c r="GMO848" s="191"/>
      <c r="GMP848" s="191"/>
      <c r="GMQ848" s="191"/>
      <c r="GMR848" s="191"/>
      <c r="GMS848" s="191"/>
      <c r="GMT848" s="191"/>
      <c r="GMU848" s="191"/>
      <c r="GMV848" s="191"/>
      <c r="GMW848" s="191"/>
      <c r="GMX848" s="191"/>
      <c r="GMY848" s="191"/>
      <c r="GMZ848" s="191"/>
      <c r="GNA848" s="191"/>
      <c r="GNB848" s="191"/>
      <c r="GNC848" s="191"/>
      <c r="GND848" s="191"/>
      <c r="GNE848" s="191"/>
      <c r="GNF848" s="191"/>
      <c r="GNG848" s="191"/>
      <c r="GNH848" s="191"/>
      <c r="GNI848" s="191"/>
      <c r="GNJ848" s="191"/>
      <c r="GNK848" s="191"/>
      <c r="GNL848" s="191"/>
      <c r="GNM848" s="191"/>
      <c r="GNN848" s="191"/>
      <c r="GNO848" s="191"/>
      <c r="GNP848" s="191"/>
      <c r="GNQ848" s="191"/>
      <c r="GNR848" s="191"/>
      <c r="GNS848" s="191"/>
      <c r="GNT848" s="191"/>
      <c r="GNU848" s="191"/>
      <c r="GNV848" s="191"/>
      <c r="GNW848" s="191"/>
      <c r="GNX848" s="191"/>
      <c r="GNY848" s="191"/>
      <c r="GNZ848" s="191"/>
      <c r="GOA848" s="191"/>
      <c r="GOB848" s="191"/>
      <c r="GOC848" s="191"/>
      <c r="GOD848" s="191"/>
      <c r="GOE848" s="191"/>
      <c r="GOF848" s="191"/>
      <c r="GOG848" s="191"/>
      <c r="GOH848" s="191"/>
      <c r="GOI848" s="191"/>
      <c r="GOJ848" s="191"/>
      <c r="GOK848" s="191"/>
      <c r="GOL848" s="191"/>
      <c r="GOM848" s="191"/>
      <c r="GON848" s="191"/>
      <c r="GOO848" s="191"/>
      <c r="GOP848" s="191"/>
      <c r="GOQ848" s="191"/>
      <c r="GOR848" s="191"/>
      <c r="GOS848" s="191"/>
      <c r="GOT848" s="191"/>
      <c r="GOU848" s="191"/>
      <c r="GOV848" s="191"/>
      <c r="GOW848" s="191"/>
      <c r="GOX848" s="191"/>
      <c r="GOY848" s="191"/>
      <c r="GOZ848" s="191"/>
      <c r="GPA848" s="191"/>
      <c r="GPB848" s="191"/>
      <c r="GPC848" s="191"/>
      <c r="GPD848" s="191"/>
      <c r="GPE848" s="191"/>
      <c r="GPF848" s="191"/>
      <c r="GPG848" s="191"/>
      <c r="GPH848" s="191"/>
      <c r="GPI848" s="191"/>
      <c r="GPJ848" s="191"/>
      <c r="GPK848" s="191"/>
      <c r="GPL848" s="191"/>
      <c r="GPM848" s="191"/>
      <c r="GPN848" s="191"/>
      <c r="GPO848" s="191"/>
      <c r="GPP848" s="191"/>
      <c r="GPQ848" s="191"/>
      <c r="GPR848" s="191"/>
      <c r="GPS848" s="191"/>
      <c r="GPT848" s="191"/>
      <c r="GPU848" s="191"/>
      <c r="GPV848" s="191"/>
      <c r="GPW848" s="191"/>
      <c r="GPX848" s="191"/>
      <c r="GPY848" s="191"/>
      <c r="GPZ848" s="191"/>
      <c r="GQA848" s="191"/>
      <c r="GQB848" s="191"/>
      <c r="GQC848" s="191"/>
      <c r="GQD848" s="191"/>
      <c r="GQE848" s="191"/>
      <c r="GQF848" s="191"/>
      <c r="GQG848" s="191"/>
      <c r="GQH848" s="191"/>
      <c r="GQI848" s="191"/>
      <c r="GQJ848" s="191"/>
      <c r="GQK848" s="191"/>
      <c r="GQL848" s="191"/>
      <c r="GQM848" s="191"/>
      <c r="GQN848" s="191"/>
      <c r="GQO848" s="191"/>
      <c r="GQP848" s="191"/>
      <c r="GQQ848" s="191"/>
      <c r="GQR848" s="191"/>
      <c r="GQS848" s="191"/>
      <c r="GQT848" s="191"/>
      <c r="GQU848" s="191"/>
      <c r="GQV848" s="191"/>
      <c r="GQW848" s="191"/>
      <c r="GQX848" s="191"/>
      <c r="GQY848" s="191"/>
      <c r="GQZ848" s="191"/>
      <c r="GRA848" s="191"/>
      <c r="GRB848" s="191"/>
      <c r="GRC848" s="191"/>
      <c r="GRD848" s="191"/>
      <c r="GRE848" s="191"/>
      <c r="GRF848" s="191"/>
      <c r="GRG848" s="191"/>
      <c r="GRH848" s="191"/>
      <c r="GRI848" s="191"/>
      <c r="GRJ848" s="191"/>
      <c r="GRK848" s="191"/>
      <c r="GRL848" s="191"/>
      <c r="GRM848" s="191"/>
      <c r="GRN848" s="191"/>
      <c r="GRO848" s="191"/>
      <c r="GRP848" s="191"/>
      <c r="GRQ848" s="191"/>
      <c r="GRR848" s="191"/>
      <c r="GRS848" s="191"/>
      <c r="GRT848" s="191"/>
      <c r="GRU848" s="191"/>
      <c r="GRV848" s="191"/>
      <c r="GRW848" s="191"/>
      <c r="GRX848" s="191"/>
      <c r="GRY848" s="191"/>
      <c r="GRZ848" s="191"/>
      <c r="GSA848" s="191"/>
      <c r="GSB848" s="191"/>
      <c r="GSC848" s="191"/>
      <c r="GSD848" s="191"/>
      <c r="GSE848" s="191"/>
      <c r="GSF848" s="191"/>
      <c r="GSG848" s="191"/>
      <c r="GSH848" s="191"/>
      <c r="GSI848" s="191"/>
      <c r="GSJ848" s="191"/>
      <c r="GSK848" s="191"/>
      <c r="GSL848" s="191"/>
      <c r="GSM848" s="191"/>
      <c r="GSN848" s="191"/>
      <c r="GSO848" s="191"/>
      <c r="GSP848" s="191"/>
      <c r="GSQ848" s="191"/>
      <c r="GSR848" s="191"/>
      <c r="GSS848" s="191"/>
      <c r="GST848" s="191"/>
      <c r="GSU848" s="191"/>
      <c r="GSV848" s="191"/>
      <c r="GSW848" s="191"/>
      <c r="GSX848" s="191"/>
      <c r="GSY848" s="191"/>
      <c r="GSZ848" s="191"/>
      <c r="GTA848" s="191"/>
      <c r="GTB848" s="191"/>
      <c r="GTC848" s="191"/>
      <c r="GTD848" s="191"/>
      <c r="GTE848" s="191"/>
      <c r="GTF848" s="191"/>
      <c r="GTG848" s="191"/>
      <c r="GTH848" s="191"/>
      <c r="GTI848" s="191"/>
      <c r="GTJ848" s="191"/>
      <c r="GTK848" s="191"/>
      <c r="GTL848" s="191"/>
      <c r="GTM848" s="191"/>
      <c r="GTN848" s="191"/>
      <c r="GTO848" s="191"/>
      <c r="GTP848" s="191"/>
      <c r="GTQ848" s="191"/>
      <c r="GTR848" s="191"/>
      <c r="GTS848" s="191"/>
      <c r="GTT848" s="191"/>
      <c r="GTU848" s="191"/>
      <c r="GTV848" s="191"/>
      <c r="GTW848" s="191"/>
      <c r="GTX848" s="191"/>
      <c r="GTY848" s="191"/>
      <c r="GTZ848" s="191"/>
      <c r="GUA848" s="191"/>
      <c r="GUB848" s="191"/>
      <c r="GUC848" s="191"/>
      <c r="GUD848" s="191"/>
      <c r="GUE848" s="191"/>
      <c r="GUF848" s="191"/>
      <c r="GUG848" s="191"/>
      <c r="GUH848" s="191"/>
      <c r="GUI848" s="191"/>
      <c r="GUJ848" s="191"/>
      <c r="GUK848" s="191"/>
      <c r="GUL848" s="191"/>
      <c r="GUM848" s="191"/>
      <c r="GUN848" s="191"/>
      <c r="GUO848" s="191"/>
      <c r="GUP848" s="191"/>
      <c r="GUQ848" s="191"/>
      <c r="GUR848" s="191"/>
      <c r="GUS848" s="191"/>
      <c r="GUT848" s="191"/>
      <c r="GUU848" s="191"/>
      <c r="GUV848" s="191"/>
      <c r="GUW848" s="191"/>
      <c r="GUX848" s="191"/>
      <c r="GUY848" s="191"/>
      <c r="GUZ848" s="191"/>
      <c r="GVA848" s="191"/>
      <c r="GVB848" s="191"/>
      <c r="GVC848" s="191"/>
      <c r="GVD848" s="191"/>
      <c r="GVE848" s="191"/>
      <c r="GVF848" s="191"/>
      <c r="GVG848" s="191"/>
      <c r="GVH848" s="191"/>
      <c r="GVI848" s="191"/>
      <c r="GVJ848" s="191"/>
      <c r="GVK848" s="191"/>
      <c r="GVL848" s="191"/>
      <c r="GVM848" s="191"/>
      <c r="GVN848" s="191"/>
      <c r="GVO848" s="191"/>
      <c r="GVP848" s="191"/>
      <c r="GVQ848" s="191"/>
      <c r="GVR848" s="191"/>
      <c r="GVS848" s="191"/>
      <c r="GVT848" s="191"/>
      <c r="GVU848" s="191"/>
      <c r="GVV848" s="191"/>
      <c r="GVW848" s="191"/>
      <c r="GVX848" s="191"/>
      <c r="GVY848" s="191"/>
      <c r="GVZ848" s="191"/>
      <c r="GWA848" s="191"/>
      <c r="GWB848" s="191"/>
      <c r="GWC848" s="191"/>
      <c r="GWD848" s="191"/>
      <c r="GWE848" s="191"/>
      <c r="GWF848" s="191"/>
      <c r="GWG848" s="191"/>
      <c r="GWH848" s="191"/>
      <c r="GWI848" s="191"/>
      <c r="GWJ848" s="191"/>
      <c r="GWK848" s="191"/>
      <c r="GWL848" s="191"/>
      <c r="GWM848" s="191"/>
      <c r="GWN848" s="191"/>
      <c r="GWO848" s="191"/>
      <c r="GWP848" s="191"/>
      <c r="GWQ848" s="191"/>
      <c r="GWR848" s="191"/>
      <c r="GWS848" s="191"/>
      <c r="GWT848" s="191"/>
      <c r="GWU848" s="191"/>
      <c r="GWV848" s="191"/>
      <c r="GWW848" s="191"/>
      <c r="GWX848" s="191"/>
      <c r="GWY848" s="191"/>
      <c r="GWZ848" s="191"/>
      <c r="GXA848" s="191"/>
      <c r="GXB848" s="191"/>
      <c r="GXC848" s="191"/>
      <c r="GXD848" s="191"/>
      <c r="GXE848" s="191"/>
      <c r="GXF848" s="191"/>
      <c r="GXG848" s="191"/>
      <c r="GXH848" s="191"/>
      <c r="GXI848" s="191"/>
      <c r="GXJ848" s="191"/>
      <c r="GXK848" s="191"/>
      <c r="GXL848" s="191"/>
      <c r="GXM848" s="191"/>
      <c r="GXN848" s="191"/>
      <c r="GXO848" s="191"/>
      <c r="GXP848" s="191"/>
      <c r="GXQ848" s="191"/>
      <c r="GXR848" s="191"/>
      <c r="GXS848" s="191"/>
      <c r="GXT848" s="191"/>
      <c r="GXU848" s="191"/>
      <c r="GXV848" s="191"/>
      <c r="GXW848" s="191"/>
      <c r="GXX848" s="191"/>
      <c r="GXY848" s="191"/>
      <c r="GXZ848" s="191"/>
      <c r="GYA848" s="191"/>
      <c r="GYB848" s="191"/>
      <c r="GYC848" s="191"/>
      <c r="GYD848" s="191"/>
      <c r="GYE848" s="191"/>
      <c r="GYF848" s="191"/>
      <c r="GYG848" s="191"/>
      <c r="GYH848" s="191"/>
      <c r="GYI848" s="191"/>
      <c r="GYJ848" s="191"/>
      <c r="GYK848" s="191"/>
      <c r="GYL848" s="191"/>
      <c r="GYM848" s="191"/>
      <c r="GYN848" s="191"/>
      <c r="GYO848" s="191"/>
      <c r="GYP848" s="191"/>
      <c r="GYQ848" s="191"/>
      <c r="GYR848" s="191"/>
      <c r="GYS848" s="191"/>
      <c r="GYT848" s="191"/>
      <c r="GYU848" s="191"/>
      <c r="GYV848" s="191"/>
      <c r="GYW848" s="191"/>
      <c r="GYX848" s="191"/>
      <c r="GYY848" s="191"/>
      <c r="GYZ848" s="191"/>
      <c r="GZA848" s="191"/>
      <c r="GZB848" s="191"/>
      <c r="GZC848" s="191"/>
      <c r="GZD848" s="191"/>
      <c r="GZE848" s="191"/>
      <c r="GZF848" s="191"/>
      <c r="GZG848" s="191"/>
      <c r="GZH848" s="191"/>
      <c r="GZI848" s="191"/>
      <c r="GZJ848" s="191"/>
      <c r="GZK848" s="191"/>
      <c r="GZL848" s="191"/>
      <c r="GZM848" s="191"/>
      <c r="GZN848" s="191"/>
      <c r="GZO848" s="191"/>
      <c r="GZP848" s="191"/>
      <c r="GZQ848" s="191"/>
      <c r="GZR848" s="191"/>
      <c r="GZS848" s="191"/>
      <c r="GZT848" s="191"/>
      <c r="GZU848" s="191"/>
      <c r="GZV848" s="191"/>
      <c r="GZW848" s="191"/>
      <c r="GZX848" s="191"/>
      <c r="GZY848" s="191"/>
      <c r="GZZ848" s="191"/>
      <c r="HAA848" s="191"/>
      <c r="HAB848" s="191"/>
      <c r="HAC848" s="191"/>
      <c r="HAD848" s="191"/>
      <c r="HAE848" s="191"/>
      <c r="HAF848" s="191"/>
      <c r="HAG848" s="191"/>
      <c r="HAH848" s="191"/>
      <c r="HAI848" s="191"/>
      <c r="HAJ848" s="191"/>
      <c r="HAK848" s="191"/>
      <c r="HAL848" s="191"/>
      <c r="HAM848" s="191"/>
      <c r="HAN848" s="191"/>
      <c r="HAO848" s="191"/>
      <c r="HAP848" s="191"/>
      <c r="HAQ848" s="191"/>
      <c r="HAR848" s="191"/>
      <c r="HAS848" s="191"/>
      <c r="HAT848" s="191"/>
      <c r="HAU848" s="191"/>
      <c r="HAV848" s="191"/>
      <c r="HAW848" s="191"/>
      <c r="HAX848" s="191"/>
      <c r="HAY848" s="191"/>
      <c r="HAZ848" s="191"/>
      <c r="HBA848" s="191"/>
      <c r="HBB848" s="191"/>
      <c r="HBC848" s="191"/>
      <c r="HBD848" s="191"/>
      <c r="HBE848" s="191"/>
      <c r="HBF848" s="191"/>
      <c r="HBG848" s="191"/>
      <c r="HBH848" s="191"/>
      <c r="HBI848" s="191"/>
      <c r="HBJ848" s="191"/>
      <c r="HBK848" s="191"/>
      <c r="HBL848" s="191"/>
      <c r="HBM848" s="191"/>
      <c r="HBN848" s="191"/>
      <c r="HBO848" s="191"/>
      <c r="HBP848" s="191"/>
      <c r="HBQ848" s="191"/>
      <c r="HBR848" s="191"/>
      <c r="HBS848" s="191"/>
      <c r="HBT848" s="191"/>
      <c r="HBU848" s="191"/>
      <c r="HBV848" s="191"/>
      <c r="HBW848" s="191"/>
      <c r="HBX848" s="191"/>
      <c r="HBY848" s="191"/>
      <c r="HBZ848" s="191"/>
      <c r="HCA848" s="191"/>
      <c r="HCB848" s="191"/>
      <c r="HCC848" s="191"/>
      <c r="HCD848" s="191"/>
      <c r="HCE848" s="191"/>
      <c r="HCF848" s="191"/>
      <c r="HCG848" s="191"/>
      <c r="HCH848" s="191"/>
      <c r="HCI848" s="191"/>
      <c r="HCJ848" s="191"/>
      <c r="HCK848" s="191"/>
      <c r="HCL848" s="191"/>
      <c r="HCM848" s="191"/>
      <c r="HCN848" s="191"/>
      <c r="HCO848" s="191"/>
      <c r="HCP848" s="191"/>
      <c r="HCQ848" s="191"/>
      <c r="HCR848" s="191"/>
      <c r="HCS848" s="191"/>
      <c r="HCT848" s="191"/>
      <c r="HCU848" s="191"/>
      <c r="HCV848" s="191"/>
      <c r="HCW848" s="191"/>
      <c r="HCX848" s="191"/>
      <c r="HCY848" s="191"/>
      <c r="HCZ848" s="191"/>
      <c r="HDA848" s="191"/>
      <c r="HDB848" s="191"/>
      <c r="HDC848" s="191"/>
      <c r="HDD848" s="191"/>
      <c r="HDE848" s="191"/>
      <c r="HDF848" s="191"/>
      <c r="HDG848" s="191"/>
      <c r="HDH848" s="191"/>
      <c r="HDI848" s="191"/>
      <c r="HDJ848" s="191"/>
      <c r="HDK848" s="191"/>
      <c r="HDL848" s="191"/>
      <c r="HDM848" s="191"/>
      <c r="HDN848" s="191"/>
      <c r="HDO848" s="191"/>
      <c r="HDP848" s="191"/>
      <c r="HDQ848" s="191"/>
      <c r="HDR848" s="191"/>
      <c r="HDS848" s="191"/>
      <c r="HDT848" s="191"/>
      <c r="HDU848" s="191"/>
      <c r="HDV848" s="191"/>
      <c r="HDW848" s="191"/>
      <c r="HDX848" s="191"/>
      <c r="HDY848" s="191"/>
      <c r="HDZ848" s="191"/>
      <c r="HEA848" s="191"/>
      <c r="HEB848" s="191"/>
      <c r="HEC848" s="191"/>
      <c r="HED848" s="191"/>
      <c r="HEE848" s="191"/>
      <c r="HEF848" s="191"/>
      <c r="HEG848" s="191"/>
      <c r="HEH848" s="191"/>
      <c r="HEI848" s="191"/>
      <c r="HEJ848" s="191"/>
      <c r="HEK848" s="191"/>
      <c r="HEL848" s="191"/>
      <c r="HEM848" s="191"/>
      <c r="HEN848" s="191"/>
      <c r="HEO848" s="191"/>
      <c r="HEP848" s="191"/>
      <c r="HEQ848" s="191"/>
      <c r="HER848" s="191"/>
      <c r="HES848" s="191"/>
      <c r="HET848" s="191"/>
      <c r="HEU848" s="191"/>
      <c r="HEV848" s="191"/>
      <c r="HEW848" s="191"/>
      <c r="HEX848" s="191"/>
      <c r="HEY848" s="191"/>
      <c r="HEZ848" s="191"/>
      <c r="HFA848" s="191"/>
      <c r="HFB848" s="191"/>
      <c r="HFC848" s="191"/>
      <c r="HFD848" s="191"/>
      <c r="HFE848" s="191"/>
      <c r="HFF848" s="191"/>
      <c r="HFG848" s="191"/>
      <c r="HFH848" s="191"/>
      <c r="HFI848" s="191"/>
      <c r="HFJ848" s="191"/>
      <c r="HFK848" s="191"/>
      <c r="HFL848" s="191"/>
      <c r="HFM848" s="191"/>
      <c r="HFN848" s="191"/>
      <c r="HFO848" s="191"/>
      <c r="HFP848" s="191"/>
      <c r="HFQ848" s="191"/>
      <c r="HFR848" s="191"/>
      <c r="HFS848" s="191"/>
      <c r="HFT848" s="191"/>
      <c r="HFU848" s="191"/>
      <c r="HFV848" s="191"/>
      <c r="HFW848" s="191"/>
      <c r="HFX848" s="191"/>
      <c r="HFY848" s="191"/>
      <c r="HFZ848" s="191"/>
      <c r="HGA848" s="191"/>
      <c r="HGB848" s="191"/>
      <c r="HGC848" s="191"/>
      <c r="HGD848" s="191"/>
      <c r="HGE848" s="191"/>
      <c r="HGF848" s="191"/>
      <c r="HGG848" s="191"/>
      <c r="HGH848" s="191"/>
      <c r="HGI848" s="191"/>
      <c r="HGJ848" s="191"/>
      <c r="HGK848" s="191"/>
      <c r="HGL848" s="191"/>
      <c r="HGM848" s="191"/>
      <c r="HGN848" s="191"/>
      <c r="HGO848" s="191"/>
      <c r="HGP848" s="191"/>
      <c r="HGQ848" s="191"/>
      <c r="HGR848" s="191"/>
      <c r="HGS848" s="191"/>
      <c r="HGT848" s="191"/>
      <c r="HGU848" s="191"/>
      <c r="HGV848" s="191"/>
      <c r="HGW848" s="191"/>
      <c r="HGX848" s="191"/>
      <c r="HGY848" s="191"/>
      <c r="HGZ848" s="191"/>
      <c r="HHA848" s="191"/>
      <c r="HHB848" s="191"/>
      <c r="HHC848" s="191"/>
      <c r="HHD848" s="191"/>
      <c r="HHE848" s="191"/>
      <c r="HHF848" s="191"/>
      <c r="HHG848" s="191"/>
      <c r="HHH848" s="191"/>
      <c r="HHI848" s="191"/>
      <c r="HHJ848" s="191"/>
      <c r="HHK848" s="191"/>
      <c r="HHL848" s="191"/>
      <c r="HHM848" s="191"/>
      <c r="HHN848" s="191"/>
      <c r="HHO848" s="191"/>
      <c r="HHP848" s="191"/>
      <c r="HHQ848" s="191"/>
      <c r="HHR848" s="191"/>
      <c r="HHS848" s="191"/>
      <c r="HHT848" s="191"/>
      <c r="HHU848" s="191"/>
      <c r="HHV848" s="191"/>
      <c r="HHW848" s="191"/>
      <c r="HHX848" s="191"/>
      <c r="HHY848" s="191"/>
      <c r="HHZ848" s="191"/>
      <c r="HIA848" s="191"/>
      <c r="HIB848" s="191"/>
      <c r="HIC848" s="191"/>
      <c r="HID848" s="191"/>
      <c r="HIE848" s="191"/>
      <c r="HIF848" s="191"/>
      <c r="HIG848" s="191"/>
      <c r="HIH848" s="191"/>
      <c r="HII848" s="191"/>
      <c r="HIJ848" s="191"/>
      <c r="HIK848" s="191"/>
      <c r="HIL848" s="191"/>
      <c r="HIM848" s="191"/>
      <c r="HIN848" s="191"/>
      <c r="HIO848" s="191"/>
      <c r="HIP848" s="191"/>
      <c r="HIQ848" s="191"/>
      <c r="HIR848" s="191"/>
      <c r="HIS848" s="191"/>
      <c r="HIT848" s="191"/>
      <c r="HIU848" s="191"/>
      <c r="HIV848" s="191"/>
      <c r="HIW848" s="191"/>
      <c r="HIX848" s="191"/>
      <c r="HIY848" s="191"/>
      <c r="HIZ848" s="191"/>
      <c r="HJA848" s="191"/>
      <c r="HJB848" s="191"/>
      <c r="HJC848" s="191"/>
      <c r="HJD848" s="191"/>
      <c r="HJE848" s="191"/>
      <c r="HJF848" s="191"/>
      <c r="HJG848" s="191"/>
      <c r="HJH848" s="191"/>
      <c r="HJI848" s="191"/>
      <c r="HJJ848" s="191"/>
      <c r="HJK848" s="191"/>
      <c r="HJL848" s="191"/>
      <c r="HJM848" s="191"/>
      <c r="HJN848" s="191"/>
      <c r="HJO848" s="191"/>
      <c r="HJP848" s="191"/>
      <c r="HJQ848" s="191"/>
      <c r="HJR848" s="191"/>
      <c r="HJS848" s="191"/>
      <c r="HJT848" s="191"/>
      <c r="HJU848" s="191"/>
      <c r="HJV848" s="191"/>
      <c r="HJW848" s="191"/>
      <c r="HJX848" s="191"/>
      <c r="HJY848" s="191"/>
      <c r="HJZ848" s="191"/>
      <c r="HKA848" s="191"/>
      <c r="HKB848" s="191"/>
      <c r="HKC848" s="191"/>
      <c r="HKD848" s="191"/>
      <c r="HKE848" s="191"/>
      <c r="HKF848" s="191"/>
      <c r="HKG848" s="191"/>
      <c r="HKH848" s="191"/>
      <c r="HKI848" s="191"/>
      <c r="HKJ848" s="191"/>
      <c r="HKK848" s="191"/>
      <c r="HKL848" s="191"/>
      <c r="HKM848" s="191"/>
      <c r="HKN848" s="191"/>
      <c r="HKO848" s="191"/>
      <c r="HKP848" s="191"/>
      <c r="HKQ848" s="191"/>
      <c r="HKR848" s="191"/>
      <c r="HKS848" s="191"/>
      <c r="HKT848" s="191"/>
      <c r="HKU848" s="191"/>
      <c r="HKV848" s="191"/>
      <c r="HKW848" s="191"/>
      <c r="HKX848" s="191"/>
      <c r="HKY848" s="191"/>
      <c r="HKZ848" s="191"/>
      <c r="HLA848" s="191"/>
      <c r="HLB848" s="191"/>
      <c r="HLC848" s="191"/>
      <c r="HLD848" s="191"/>
      <c r="HLE848" s="191"/>
      <c r="HLF848" s="191"/>
      <c r="HLG848" s="191"/>
      <c r="HLH848" s="191"/>
      <c r="HLI848" s="191"/>
      <c r="HLJ848" s="191"/>
      <c r="HLK848" s="191"/>
      <c r="HLL848" s="191"/>
      <c r="HLM848" s="191"/>
      <c r="HLN848" s="191"/>
      <c r="HLO848" s="191"/>
      <c r="HLP848" s="191"/>
      <c r="HLQ848" s="191"/>
      <c r="HLR848" s="191"/>
      <c r="HLS848" s="191"/>
      <c r="HLT848" s="191"/>
      <c r="HLU848" s="191"/>
      <c r="HLV848" s="191"/>
      <c r="HLW848" s="191"/>
      <c r="HLX848" s="191"/>
      <c r="HLY848" s="191"/>
      <c r="HLZ848" s="191"/>
      <c r="HMA848" s="191"/>
      <c r="HMB848" s="191"/>
      <c r="HMC848" s="191"/>
      <c r="HMD848" s="191"/>
      <c r="HME848" s="191"/>
      <c r="HMF848" s="191"/>
      <c r="HMG848" s="191"/>
      <c r="HMH848" s="191"/>
      <c r="HMI848" s="191"/>
      <c r="HMJ848" s="191"/>
      <c r="HMK848" s="191"/>
      <c r="HML848" s="191"/>
      <c r="HMM848" s="191"/>
      <c r="HMN848" s="191"/>
      <c r="HMO848" s="191"/>
      <c r="HMP848" s="191"/>
      <c r="HMQ848" s="191"/>
      <c r="HMR848" s="191"/>
      <c r="HMS848" s="191"/>
      <c r="HMT848" s="191"/>
      <c r="HMU848" s="191"/>
      <c r="HMV848" s="191"/>
      <c r="HMW848" s="191"/>
      <c r="HMX848" s="191"/>
      <c r="HMY848" s="191"/>
      <c r="HMZ848" s="191"/>
      <c r="HNA848" s="191"/>
      <c r="HNB848" s="191"/>
      <c r="HNC848" s="191"/>
      <c r="HND848" s="191"/>
      <c r="HNE848" s="191"/>
      <c r="HNF848" s="191"/>
      <c r="HNG848" s="191"/>
      <c r="HNH848" s="191"/>
      <c r="HNI848" s="191"/>
      <c r="HNJ848" s="191"/>
      <c r="HNK848" s="191"/>
      <c r="HNL848" s="191"/>
      <c r="HNM848" s="191"/>
      <c r="HNN848" s="191"/>
      <c r="HNO848" s="191"/>
      <c r="HNP848" s="191"/>
      <c r="HNQ848" s="191"/>
      <c r="HNR848" s="191"/>
      <c r="HNS848" s="191"/>
      <c r="HNT848" s="191"/>
      <c r="HNU848" s="191"/>
      <c r="HNV848" s="191"/>
      <c r="HNW848" s="191"/>
      <c r="HNX848" s="191"/>
      <c r="HNY848" s="191"/>
      <c r="HNZ848" s="191"/>
      <c r="HOA848" s="191"/>
      <c r="HOB848" s="191"/>
      <c r="HOC848" s="191"/>
      <c r="HOD848" s="191"/>
      <c r="HOE848" s="191"/>
      <c r="HOF848" s="191"/>
      <c r="HOG848" s="191"/>
      <c r="HOH848" s="191"/>
      <c r="HOI848" s="191"/>
      <c r="HOJ848" s="191"/>
      <c r="HOK848" s="191"/>
      <c r="HOL848" s="191"/>
      <c r="HOM848" s="191"/>
      <c r="HON848" s="191"/>
      <c r="HOO848" s="191"/>
      <c r="HOP848" s="191"/>
      <c r="HOQ848" s="191"/>
      <c r="HOR848" s="191"/>
      <c r="HOS848" s="191"/>
      <c r="HOT848" s="191"/>
      <c r="HOU848" s="191"/>
      <c r="HOV848" s="191"/>
      <c r="HOW848" s="191"/>
      <c r="HOX848" s="191"/>
      <c r="HOY848" s="191"/>
      <c r="HOZ848" s="191"/>
      <c r="HPA848" s="191"/>
      <c r="HPB848" s="191"/>
      <c r="HPC848" s="191"/>
      <c r="HPD848" s="191"/>
      <c r="HPE848" s="191"/>
      <c r="HPF848" s="191"/>
      <c r="HPG848" s="191"/>
      <c r="HPH848" s="191"/>
      <c r="HPI848" s="191"/>
      <c r="HPJ848" s="191"/>
      <c r="HPK848" s="191"/>
      <c r="HPL848" s="191"/>
      <c r="HPM848" s="191"/>
      <c r="HPN848" s="191"/>
      <c r="HPO848" s="191"/>
      <c r="HPP848" s="191"/>
      <c r="HPQ848" s="191"/>
      <c r="HPR848" s="191"/>
      <c r="HPS848" s="191"/>
      <c r="HPT848" s="191"/>
      <c r="HPU848" s="191"/>
      <c r="HPV848" s="191"/>
      <c r="HPW848" s="191"/>
      <c r="HPX848" s="191"/>
      <c r="HPY848" s="191"/>
      <c r="HPZ848" s="191"/>
      <c r="HQA848" s="191"/>
      <c r="HQB848" s="191"/>
      <c r="HQC848" s="191"/>
      <c r="HQD848" s="191"/>
      <c r="HQE848" s="191"/>
      <c r="HQF848" s="191"/>
      <c r="HQG848" s="191"/>
      <c r="HQH848" s="191"/>
      <c r="HQI848" s="191"/>
      <c r="HQJ848" s="191"/>
      <c r="HQK848" s="191"/>
      <c r="HQL848" s="191"/>
      <c r="HQM848" s="191"/>
      <c r="HQN848" s="191"/>
      <c r="HQO848" s="191"/>
      <c r="HQP848" s="191"/>
      <c r="HQQ848" s="191"/>
      <c r="HQR848" s="191"/>
      <c r="HQS848" s="191"/>
      <c r="HQT848" s="191"/>
      <c r="HQU848" s="191"/>
      <c r="HQV848" s="191"/>
      <c r="HQW848" s="191"/>
      <c r="HQX848" s="191"/>
      <c r="HQY848" s="191"/>
      <c r="HQZ848" s="191"/>
      <c r="HRA848" s="191"/>
      <c r="HRB848" s="191"/>
      <c r="HRC848" s="191"/>
      <c r="HRD848" s="191"/>
      <c r="HRE848" s="191"/>
      <c r="HRF848" s="191"/>
      <c r="HRG848" s="191"/>
      <c r="HRH848" s="191"/>
      <c r="HRI848" s="191"/>
      <c r="HRJ848" s="191"/>
      <c r="HRK848" s="191"/>
      <c r="HRL848" s="191"/>
      <c r="HRM848" s="191"/>
      <c r="HRN848" s="191"/>
      <c r="HRO848" s="191"/>
      <c r="HRP848" s="191"/>
      <c r="HRQ848" s="191"/>
      <c r="HRR848" s="191"/>
      <c r="HRS848" s="191"/>
      <c r="HRT848" s="191"/>
      <c r="HRU848" s="191"/>
      <c r="HRV848" s="191"/>
      <c r="HRW848" s="191"/>
      <c r="HRX848" s="191"/>
      <c r="HRY848" s="191"/>
      <c r="HRZ848" s="191"/>
      <c r="HSA848" s="191"/>
      <c r="HSB848" s="191"/>
      <c r="HSC848" s="191"/>
      <c r="HSD848" s="191"/>
      <c r="HSE848" s="191"/>
      <c r="HSF848" s="191"/>
      <c r="HSG848" s="191"/>
      <c r="HSH848" s="191"/>
      <c r="HSI848" s="191"/>
      <c r="HSJ848" s="191"/>
      <c r="HSK848" s="191"/>
      <c r="HSL848" s="191"/>
      <c r="HSM848" s="191"/>
      <c r="HSN848" s="191"/>
      <c r="HSO848" s="191"/>
      <c r="HSP848" s="191"/>
      <c r="HSQ848" s="191"/>
      <c r="HSR848" s="191"/>
      <c r="HSS848" s="191"/>
      <c r="HST848" s="191"/>
      <c r="HSU848" s="191"/>
      <c r="HSV848" s="191"/>
      <c r="HSW848" s="191"/>
      <c r="HSX848" s="191"/>
      <c r="HSY848" s="191"/>
      <c r="HSZ848" s="191"/>
      <c r="HTA848" s="191"/>
      <c r="HTB848" s="191"/>
      <c r="HTC848" s="191"/>
      <c r="HTD848" s="191"/>
      <c r="HTE848" s="191"/>
      <c r="HTF848" s="191"/>
      <c r="HTG848" s="191"/>
      <c r="HTH848" s="191"/>
      <c r="HTI848" s="191"/>
      <c r="HTJ848" s="191"/>
      <c r="HTK848" s="191"/>
      <c r="HTL848" s="191"/>
      <c r="HTM848" s="191"/>
      <c r="HTN848" s="191"/>
      <c r="HTO848" s="191"/>
      <c r="HTP848" s="191"/>
      <c r="HTQ848" s="191"/>
      <c r="HTR848" s="191"/>
      <c r="HTS848" s="191"/>
      <c r="HTT848" s="191"/>
      <c r="HTU848" s="191"/>
      <c r="HTV848" s="191"/>
      <c r="HTW848" s="191"/>
      <c r="HTX848" s="191"/>
      <c r="HTY848" s="191"/>
      <c r="HTZ848" s="191"/>
      <c r="HUA848" s="191"/>
      <c r="HUB848" s="191"/>
      <c r="HUC848" s="191"/>
      <c r="HUD848" s="191"/>
      <c r="HUE848" s="191"/>
      <c r="HUF848" s="191"/>
      <c r="HUG848" s="191"/>
      <c r="HUH848" s="191"/>
      <c r="HUI848" s="191"/>
      <c r="HUJ848" s="191"/>
      <c r="HUK848" s="191"/>
      <c r="HUL848" s="191"/>
      <c r="HUM848" s="191"/>
      <c r="HUN848" s="191"/>
      <c r="HUO848" s="191"/>
      <c r="HUP848" s="191"/>
      <c r="HUQ848" s="191"/>
      <c r="HUR848" s="191"/>
      <c r="HUS848" s="191"/>
      <c r="HUT848" s="191"/>
      <c r="HUU848" s="191"/>
      <c r="HUV848" s="191"/>
      <c r="HUW848" s="191"/>
      <c r="HUX848" s="191"/>
      <c r="HUY848" s="191"/>
      <c r="HUZ848" s="191"/>
      <c r="HVA848" s="191"/>
      <c r="HVB848" s="191"/>
      <c r="HVC848" s="191"/>
      <c r="HVD848" s="191"/>
      <c r="HVE848" s="191"/>
      <c r="HVF848" s="191"/>
      <c r="HVG848" s="191"/>
      <c r="HVH848" s="191"/>
      <c r="HVI848" s="191"/>
      <c r="HVJ848" s="191"/>
      <c r="HVK848" s="191"/>
      <c r="HVL848" s="191"/>
      <c r="HVM848" s="191"/>
      <c r="HVN848" s="191"/>
      <c r="HVO848" s="191"/>
      <c r="HVP848" s="191"/>
      <c r="HVQ848" s="191"/>
      <c r="HVR848" s="191"/>
      <c r="HVS848" s="191"/>
      <c r="HVT848" s="191"/>
      <c r="HVU848" s="191"/>
      <c r="HVV848" s="191"/>
      <c r="HVW848" s="191"/>
      <c r="HVX848" s="191"/>
      <c r="HVY848" s="191"/>
      <c r="HVZ848" s="191"/>
      <c r="HWA848" s="191"/>
      <c r="HWB848" s="191"/>
      <c r="HWC848" s="191"/>
      <c r="HWD848" s="191"/>
      <c r="HWE848" s="191"/>
      <c r="HWF848" s="191"/>
      <c r="HWG848" s="191"/>
      <c r="HWH848" s="191"/>
      <c r="HWI848" s="191"/>
      <c r="HWJ848" s="191"/>
      <c r="HWK848" s="191"/>
      <c r="HWL848" s="191"/>
      <c r="HWM848" s="191"/>
      <c r="HWN848" s="191"/>
      <c r="HWO848" s="191"/>
      <c r="HWP848" s="191"/>
      <c r="HWQ848" s="191"/>
      <c r="HWR848" s="191"/>
      <c r="HWS848" s="191"/>
      <c r="HWT848" s="191"/>
      <c r="HWU848" s="191"/>
      <c r="HWV848" s="191"/>
      <c r="HWW848" s="191"/>
      <c r="HWX848" s="191"/>
      <c r="HWY848" s="191"/>
      <c r="HWZ848" s="191"/>
      <c r="HXA848" s="191"/>
      <c r="HXB848" s="191"/>
      <c r="HXC848" s="191"/>
      <c r="HXD848" s="191"/>
      <c r="HXE848" s="191"/>
      <c r="HXF848" s="191"/>
      <c r="HXG848" s="191"/>
      <c r="HXH848" s="191"/>
      <c r="HXI848" s="191"/>
      <c r="HXJ848" s="191"/>
      <c r="HXK848" s="191"/>
      <c r="HXL848" s="191"/>
      <c r="HXM848" s="191"/>
      <c r="HXN848" s="191"/>
      <c r="HXO848" s="191"/>
      <c r="HXP848" s="191"/>
      <c r="HXQ848" s="191"/>
      <c r="HXR848" s="191"/>
      <c r="HXS848" s="191"/>
      <c r="HXT848" s="191"/>
      <c r="HXU848" s="191"/>
      <c r="HXV848" s="191"/>
      <c r="HXW848" s="191"/>
      <c r="HXX848" s="191"/>
      <c r="HXY848" s="191"/>
      <c r="HXZ848" s="191"/>
      <c r="HYA848" s="191"/>
      <c r="HYB848" s="191"/>
      <c r="HYC848" s="191"/>
      <c r="HYD848" s="191"/>
      <c r="HYE848" s="191"/>
      <c r="HYF848" s="191"/>
      <c r="HYG848" s="191"/>
      <c r="HYH848" s="191"/>
      <c r="HYI848" s="191"/>
      <c r="HYJ848" s="191"/>
      <c r="HYK848" s="191"/>
      <c r="HYL848" s="191"/>
      <c r="HYM848" s="191"/>
      <c r="HYN848" s="191"/>
      <c r="HYO848" s="191"/>
      <c r="HYP848" s="191"/>
      <c r="HYQ848" s="191"/>
      <c r="HYR848" s="191"/>
      <c r="HYS848" s="191"/>
      <c r="HYT848" s="191"/>
      <c r="HYU848" s="191"/>
      <c r="HYV848" s="191"/>
      <c r="HYW848" s="191"/>
      <c r="HYX848" s="191"/>
      <c r="HYY848" s="191"/>
      <c r="HYZ848" s="191"/>
      <c r="HZA848" s="191"/>
      <c r="HZB848" s="191"/>
      <c r="HZC848" s="191"/>
      <c r="HZD848" s="191"/>
      <c r="HZE848" s="191"/>
      <c r="HZF848" s="191"/>
      <c r="HZG848" s="191"/>
      <c r="HZH848" s="191"/>
      <c r="HZI848" s="191"/>
      <c r="HZJ848" s="191"/>
      <c r="HZK848" s="191"/>
      <c r="HZL848" s="191"/>
      <c r="HZM848" s="191"/>
      <c r="HZN848" s="191"/>
      <c r="HZO848" s="191"/>
      <c r="HZP848" s="191"/>
      <c r="HZQ848" s="191"/>
      <c r="HZR848" s="191"/>
      <c r="HZS848" s="191"/>
      <c r="HZT848" s="191"/>
      <c r="HZU848" s="191"/>
      <c r="HZV848" s="191"/>
      <c r="HZW848" s="191"/>
      <c r="HZX848" s="191"/>
      <c r="HZY848" s="191"/>
      <c r="HZZ848" s="191"/>
      <c r="IAA848" s="191"/>
      <c r="IAB848" s="191"/>
      <c r="IAC848" s="191"/>
      <c r="IAD848" s="191"/>
      <c r="IAE848" s="191"/>
      <c r="IAF848" s="191"/>
      <c r="IAG848" s="191"/>
      <c r="IAH848" s="191"/>
      <c r="IAI848" s="191"/>
      <c r="IAJ848" s="191"/>
      <c r="IAK848" s="191"/>
      <c r="IAL848" s="191"/>
      <c r="IAM848" s="191"/>
      <c r="IAN848" s="191"/>
      <c r="IAO848" s="191"/>
      <c r="IAP848" s="191"/>
      <c r="IAQ848" s="191"/>
      <c r="IAR848" s="191"/>
      <c r="IAS848" s="191"/>
      <c r="IAT848" s="191"/>
      <c r="IAU848" s="191"/>
      <c r="IAV848" s="191"/>
      <c r="IAW848" s="191"/>
      <c r="IAX848" s="191"/>
      <c r="IAY848" s="191"/>
      <c r="IAZ848" s="191"/>
      <c r="IBA848" s="191"/>
      <c r="IBB848" s="191"/>
      <c r="IBC848" s="191"/>
      <c r="IBD848" s="191"/>
      <c r="IBE848" s="191"/>
      <c r="IBF848" s="191"/>
      <c r="IBG848" s="191"/>
      <c r="IBH848" s="191"/>
      <c r="IBI848" s="191"/>
      <c r="IBJ848" s="191"/>
      <c r="IBK848" s="191"/>
      <c r="IBL848" s="191"/>
      <c r="IBM848" s="191"/>
      <c r="IBN848" s="191"/>
      <c r="IBO848" s="191"/>
      <c r="IBP848" s="191"/>
      <c r="IBQ848" s="191"/>
      <c r="IBR848" s="191"/>
      <c r="IBS848" s="191"/>
      <c r="IBT848" s="191"/>
      <c r="IBU848" s="191"/>
      <c r="IBV848" s="191"/>
      <c r="IBW848" s="191"/>
      <c r="IBX848" s="191"/>
      <c r="IBY848" s="191"/>
      <c r="IBZ848" s="191"/>
      <c r="ICA848" s="191"/>
      <c r="ICB848" s="191"/>
      <c r="ICC848" s="191"/>
      <c r="ICD848" s="191"/>
      <c r="ICE848" s="191"/>
      <c r="ICF848" s="191"/>
      <c r="ICG848" s="191"/>
      <c r="ICH848" s="191"/>
      <c r="ICI848" s="191"/>
      <c r="ICJ848" s="191"/>
      <c r="ICK848" s="191"/>
      <c r="ICL848" s="191"/>
      <c r="ICM848" s="191"/>
      <c r="ICN848" s="191"/>
      <c r="ICO848" s="191"/>
      <c r="ICP848" s="191"/>
      <c r="ICQ848" s="191"/>
      <c r="ICR848" s="191"/>
      <c r="ICS848" s="191"/>
      <c r="ICT848" s="191"/>
      <c r="ICU848" s="191"/>
      <c r="ICV848" s="191"/>
      <c r="ICW848" s="191"/>
      <c r="ICX848" s="191"/>
      <c r="ICY848" s="191"/>
      <c r="ICZ848" s="191"/>
      <c r="IDA848" s="191"/>
      <c r="IDB848" s="191"/>
      <c r="IDC848" s="191"/>
      <c r="IDD848" s="191"/>
      <c r="IDE848" s="191"/>
      <c r="IDF848" s="191"/>
      <c r="IDG848" s="191"/>
      <c r="IDH848" s="191"/>
      <c r="IDI848" s="191"/>
      <c r="IDJ848" s="191"/>
      <c r="IDK848" s="191"/>
      <c r="IDL848" s="191"/>
      <c r="IDM848" s="191"/>
      <c r="IDN848" s="191"/>
      <c r="IDO848" s="191"/>
      <c r="IDP848" s="191"/>
      <c r="IDQ848" s="191"/>
      <c r="IDR848" s="191"/>
      <c r="IDS848" s="191"/>
      <c r="IDT848" s="191"/>
      <c r="IDU848" s="191"/>
      <c r="IDV848" s="191"/>
      <c r="IDW848" s="191"/>
      <c r="IDX848" s="191"/>
      <c r="IDY848" s="191"/>
      <c r="IDZ848" s="191"/>
      <c r="IEA848" s="191"/>
      <c r="IEB848" s="191"/>
      <c r="IEC848" s="191"/>
      <c r="IED848" s="191"/>
      <c r="IEE848" s="191"/>
      <c r="IEF848" s="191"/>
      <c r="IEG848" s="191"/>
      <c r="IEH848" s="191"/>
      <c r="IEI848" s="191"/>
      <c r="IEJ848" s="191"/>
      <c r="IEK848" s="191"/>
      <c r="IEL848" s="191"/>
      <c r="IEM848" s="191"/>
      <c r="IEN848" s="191"/>
      <c r="IEO848" s="191"/>
      <c r="IEP848" s="191"/>
      <c r="IEQ848" s="191"/>
      <c r="IER848" s="191"/>
      <c r="IES848" s="191"/>
      <c r="IET848" s="191"/>
      <c r="IEU848" s="191"/>
      <c r="IEV848" s="191"/>
      <c r="IEW848" s="191"/>
      <c r="IEX848" s="191"/>
      <c r="IEY848" s="191"/>
      <c r="IEZ848" s="191"/>
      <c r="IFA848" s="191"/>
      <c r="IFB848" s="191"/>
      <c r="IFC848" s="191"/>
      <c r="IFD848" s="191"/>
      <c r="IFE848" s="191"/>
      <c r="IFF848" s="191"/>
      <c r="IFG848" s="191"/>
      <c r="IFH848" s="191"/>
      <c r="IFI848" s="191"/>
      <c r="IFJ848" s="191"/>
      <c r="IFK848" s="191"/>
      <c r="IFL848" s="191"/>
      <c r="IFM848" s="191"/>
      <c r="IFN848" s="191"/>
      <c r="IFO848" s="191"/>
      <c r="IFP848" s="191"/>
      <c r="IFQ848" s="191"/>
      <c r="IFR848" s="191"/>
      <c r="IFS848" s="191"/>
      <c r="IFT848" s="191"/>
      <c r="IFU848" s="191"/>
      <c r="IFV848" s="191"/>
      <c r="IFW848" s="191"/>
      <c r="IFX848" s="191"/>
      <c r="IFY848" s="191"/>
      <c r="IFZ848" s="191"/>
      <c r="IGA848" s="191"/>
      <c r="IGB848" s="191"/>
      <c r="IGC848" s="191"/>
      <c r="IGD848" s="191"/>
      <c r="IGE848" s="191"/>
      <c r="IGF848" s="191"/>
      <c r="IGG848" s="191"/>
      <c r="IGH848" s="191"/>
      <c r="IGI848" s="191"/>
      <c r="IGJ848" s="191"/>
      <c r="IGK848" s="191"/>
      <c r="IGL848" s="191"/>
      <c r="IGM848" s="191"/>
      <c r="IGN848" s="191"/>
      <c r="IGO848" s="191"/>
      <c r="IGP848" s="191"/>
      <c r="IGQ848" s="191"/>
      <c r="IGR848" s="191"/>
      <c r="IGS848" s="191"/>
      <c r="IGT848" s="191"/>
      <c r="IGU848" s="191"/>
      <c r="IGV848" s="191"/>
      <c r="IGW848" s="191"/>
      <c r="IGX848" s="191"/>
      <c r="IGY848" s="191"/>
      <c r="IGZ848" s="191"/>
      <c r="IHA848" s="191"/>
      <c r="IHB848" s="191"/>
      <c r="IHC848" s="191"/>
      <c r="IHD848" s="191"/>
      <c r="IHE848" s="191"/>
      <c r="IHF848" s="191"/>
      <c r="IHG848" s="191"/>
      <c r="IHH848" s="191"/>
      <c r="IHI848" s="191"/>
      <c r="IHJ848" s="191"/>
      <c r="IHK848" s="191"/>
      <c r="IHL848" s="191"/>
      <c r="IHM848" s="191"/>
      <c r="IHN848" s="191"/>
      <c r="IHO848" s="191"/>
      <c r="IHP848" s="191"/>
      <c r="IHQ848" s="191"/>
      <c r="IHR848" s="191"/>
      <c r="IHS848" s="191"/>
      <c r="IHT848" s="191"/>
      <c r="IHU848" s="191"/>
      <c r="IHV848" s="191"/>
      <c r="IHW848" s="191"/>
      <c r="IHX848" s="191"/>
      <c r="IHY848" s="191"/>
      <c r="IHZ848" s="191"/>
      <c r="IIA848" s="191"/>
      <c r="IIB848" s="191"/>
      <c r="IIC848" s="191"/>
      <c r="IID848" s="191"/>
      <c r="IIE848" s="191"/>
      <c r="IIF848" s="191"/>
      <c r="IIG848" s="191"/>
      <c r="IIH848" s="191"/>
      <c r="III848" s="191"/>
      <c r="IIJ848" s="191"/>
      <c r="IIK848" s="191"/>
      <c r="IIL848" s="191"/>
      <c r="IIM848" s="191"/>
      <c r="IIN848" s="191"/>
      <c r="IIO848" s="191"/>
      <c r="IIP848" s="191"/>
      <c r="IIQ848" s="191"/>
      <c r="IIR848" s="191"/>
      <c r="IIS848" s="191"/>
      <c r="IIT848" s="191"/>
      <c r="IIU848" s="191"/>
      <c r="IIV848" s="191"/>
      <c r="IIW848" s="191"/>
      <c r="IIX848" s="191"/>
      <c r="IIY848" s="191"/>
      <c r="IIZ848" s="191"/>
      <c r="IJA848" s="191"/>
      <c r="IJB848" s="191"/>
      <c r="IJC848" s="191"/>
      <c r="IJD848" s="191"/>
      <c r="IJE848" s="191"/>
      <c r="IJF848" s="191"/>
      <c r="IJG848" s="191"/>
      <c r="IJH848" s="191"/>
      <c r="IJI848" s="191"/>
      <c r="IJJ848" s="191"/>
      <c r="IJK848" s="191"/>
      <c r="IJL848" s="191"/>
      <c r="IJM848" s="191"/>
      <c r="IJN848" s="191"/>
      <c r="IJO848" s="191"/>
      <c r="IJP848" s="191"/>
      <c r="IJQ848" s="191"/>
      <c r="IJR848" s="191"/>
      <c r="IJS848" s="191"/>
      <c r="IJT848" s="191"/>
      <c r="IJU848" s="191"/>
      <c r="IJV848" s="191"/>
      <c r="IJW848" s="191"/>
      <c r="IJX848" s="191"/>
      <c r="IJY848" s="191"/>
      <c r="IJZ848" s="191"/>
      <c r="IKA848" s="191"/>
      <c r="IKB848" s="191"/>
      <c r="IKC848" s="191"/>
      <c r="IKD848" s="191"/>
      <c r="IKE848" s="191"/>
      <c r="IKF848" s="191"/>
      <c r="IKG848" s="191"/>
      <c r="IKH848" s="191"/>
      <c r="IKI848" s="191"/>
      <c r="IKJ848" s="191"/>
      <c r="IKK848" s="191"/>
      <c r="IKL848" s="191"/>
      <c r="IKM848" s="191"/>
      <c r="IKN848" s="191"/>
      <c r="IKO848" s="191"/>
      <c r="IKP848" s="191"/>
      <c r="IKQ848" s="191"/>
      <c r="IKR848" s="191"/>
      <c r="IKS848" s="191"/>
      <c r="IKT848" s="191"/>
      <c r="IKU848" s="191"/>
      <c r="IKV848" s="191"/>
      <c r="IKW848" s="191"/>
      <c r="IKX848" s="191"/>
      <c r="IKY848" s="191"/>
      <c r="IKZ848" s="191"/>
      <c r="ILA848" s="191"/>
      <c r="ILB848" s="191"/>
      <c r="ILC848" s="191"/>
      <c r="ILD848" s="191"/>
      <c r="ILE848" s="191"/>
      <c r="ILF848" s="191"/>
      <c r="ILG848" s="191"/>
      <c r="ILH848" s="191"/>
      <c r="ILI848" s="191"/>
      <c r="ILJ848" s="191"/>
      <c r="ILK848" s="191"/>
      <c r="ILL848" s="191"/>
      <c r="ILM848" s="191"/>
      <c r="ILN848" s="191"/>
      <c r="ILO848" s="191"/>
      <c r="ILP848" s="191"/>
      <c r="ILQ848" s="191"/>
      <c r="ILR848" s="191"/>
      <c r="ILS848" s="191"/>
      <c r="ILT848" s="191"/>
      <c r="ILU848" s="191"/>
      <c r="ILV848" s="191"/>
      <c r="ILW848" s="191"/>
      <c r="ILX848" s="191"/>
      <c r="ILY848" s="191"/>
      <c r="ILZ848" s="191"/>
      <c r="IMA848" s="191"/>
      <c r="IMB848" s="191"/>
      <c r="IMC848" s="191"/>
      <c r="IMD848" s="191"/>
      <c r="IME848" s="191"/>
      <c r="IMF848" s="191"/>
      <c r="IMG848" s="191"/>
      <c r="IMH848" s="191"/>
      <c r="IMI848" s="191"/>
      <c r="IMJ848" s="191"/>
      <c r="IMK848" s="191"/>
      <c r="IML848" s="191"/>
      <c r="IMM848" s="191"/>
      <c r="IMN848" s="191"/>
      <c r="IMO848" s="191"/>
      <c r="IMP848" s="191"/>
      <c r="IMQ848" s="191"/>
      <c r="IMR848" s="191"/>
      <c r="IMS848" s="191"/>
      <c r="IMT848" s="191"/>
      <c r="IMU848" s="191"/>
      <c r="IMV848" s="191"/>
      <c r="IMW848" s="191"/>
      <c r="IMX848" s="191"/>
      <c r="IMY848" s="191"/>
      <c r="IMZ848" s="191"/>
      <c r="INA848" s="191"/>
      <c r="INB848" s="191"/>
      <c r="INC848" s="191"/>
      <c r="IND848" s="191"/>
      <c r="INE848" s="191"/>
      <c r="INF848" s="191"/>
      <c r="ING848" s="191"/>
      <c r="INH848" s="191"/>
      <c r="INI848" s="191"/>
      <c r="INJ848" s="191"/>
      <c r="INK848" s="191"/>
      <c r="INL848" s="191"/>
      <c r="INM848" s="191"/>
      <c r="INN848" s="191"/>
      <c r="INO848" s="191"/>
      <c r="INP848" s="191"/>
      <c r="INQ848" s="191"/>
      <c r="INR848" s="191"/>
      <c r="INS848" s="191"/>
      <c r="INT848" s="191"/>
      <c r="INU848" s="191"/>
      <c r="INV848" s="191"/>
      <c r="INW848" s="191"/>
      <c r="INX848" s="191"/>
      <c r="INY848" s="191"/>
      <c r="INZ848" s="191"/>
      <c r="IOA848" s="191"/>
      <c r="IOB848" s="191"/>
      <c r="IOC848" s="191"/>
      <c r="IOD848" s="191"/>
      <c r="IOE848" s="191"/>
      <c r="IOF848" s="191"/>
      <c r="IOG848" s="191"/>
      <c r="IOH848" s="191"/>
      <c r="IOI848" s="191"/>
      <c r="IOJ848" s="191"/>
      <c r="IOK848" s="191"/>
      <c r="IOL848" s="191"/>
      <c r="IOM848" s="191"/>
      <c r="ION848" s="191"/>
      <c r="IOO848" s="191"/>
      <c r="IOP848" s="191"/>
      <c r="IOQ848" s="191"/>
      <c r="IOR848" s="191"/>
      <c r="IOS848" s="191"/>
      <c r="IOT848" s="191"/>
      <c r="IOU848" s="191"/>
      <c r="IOV848" s="191"/>
      <c r="IOW848" s="191"/>
      <c r="IOX848" s="191"/>
      <c r="IOY848" s="191"/>
      <c r="IOZ848" s="191"/>
      <c r="IPA848" s="191"/>
      <c r="IPB848" s="191"/>
      <c r="IPC848" s="191"/>
      <c r="IPD848" s="191"/>
      <c r="IPE848" s="191"/>
      <c r="IPF848" s="191"/>
      <c r="IPG848" s="191"/>
      <c r="IPH848" s="191"/>
      <c r="IPI848" s="191"/>
      <c r="IPJ848" s="191"/>
      <c r="IPK848" s="191"/>
      <c r="IPL848" s="191"/>
      <c r="IPM848" s="191"/>
      <c r="IPN848" s="191"/>
      <c r="IPO848" s="191"/>
      <c r="IPP848" s="191"/>
      <c r="IPQ848" s="191"/>
      <c r="IPR848" s="191"/>
      <c r="IPS848" s="191"/>
      <c r="IPT848" s="191"/>
      <c r="IPU848" s="191"/>
      <c r="IPV848" s="191"/>
      <c r="IPW848" s="191"/>
      <c r="IPX848" s="191"/>
      <c r="IPY848" s="191"/>
      <c r="IPZ848" s="191"/>
      <c r="IQA848" s="191"/>
      <c r="IQB848" s="191"/>
      <c r="IQC848" s="191"/>
      <c r="IQD848" s="191"/>
      <c r="IQE848" s="191"/>
      <c r="IQF848" s="191"/>
      <c r="IQG848" s="191"/>
      <c r="IQH848" s="191"/>
      <c r="IQI848" s="191"/>
      <c r="IQJ848" s="191"/>
      <c r="IQK848" s="191"/>
      <c r="IQL848" s="191"/>
      <c r="IQM848" s="191"/>
      <c r="IQN848" s="191"/>
      <c r="IQO848" s="191"/>
      <c r="IQP848" s="191"/>
      <c r="IQQ848" s="191"/>
      <c r="IQR848" s="191"/>
      <c r="IQS848" s="191"/>
      <c r="IQT848" s="191"/>
      <c r="IQU848" s="191"/>
      <c r="IQV848" s="191"/>
      <c r="IQW848" s="191"/>
      <c r="IQX848" s="191"/>
      <c r="IQY848" s="191"/>
      <c r="IQZ848" s="191"/>
      <c r="IRA848" s="191"/>
      <c r="IRB848" s="191"/>
      <c r="IRC848" s="191"/>
      <c r="IRD848" s="191"/>
      <c r="IRE848" s="191"/>
      <c r="IRF848" s="191"/>
      <c r="IRG848" s="191"/>
      <c r="IRH848" s="191"/>
      <c r="IRI848" s="191"/>
      <c r="IRJ848" s="191"/>
      <c r="IRK848" s="191"/>
      <c r="IRL848" s="191"/>
      <c r="IRM848" s="191"/>
      <c r="IRN848" s="191"/>
      <c r="IRO848" s="191"/>
      <c r="IRP848" s="191"/>
      <c r="IRQ848" s="191"/>
      <c r="IRR848" s="191"/>
      <c r="IRS848" s="191"/>
      <c r="IRT848" s="191"/>
      <c r="IRU848" s="191"/>
      <c r="IRV848" s="191"/>
      <c r="IRW848" s="191"/>
      <c r="IRX848" s="191"/>
      <c r="IRY848" s="191"/>
      <c r="IRZ848" s="191"/>
      <c r="ISA848" s="191"/>
      <c r="ISB848" s="191"/>
      <c r="ISC848" s="191"/>
      <c r="ISD848" s="191"/>
      <c r="ISE848" s="191"/>
      <c r="ISF848" s="191"/>
      <c r="ISG848" s="191"/>
      <c r="ISH848" s="191"/>
      <c r="ISI848" s="191"/>
      <c r="ISJ848" s="191"/>
      <c r="ISK848" s="191"/>
      <c r="ISL848" s="191"/>
      <c r="ISM848" s="191"/>
      <c r="ISN848" s="191"/>
      <c r="ISO848" s="191"/>
      <c r="ISP848" s="191"/>
      <c r="ISQ848" s="191"/>
      <c r="ISR848" s="191"/>
      <c r="ISS848" s="191"/>
      <c r="IST848" s="191"/>
      <c r="ISU848" s="191"/>
      <c r="ISV848" s="191"/>
      <c r="ISW848" s="191"/>
      <c r="ISX848" s="191"/>
      <c r="ISY848" s="191"/>
      <c r="ISZ848" s="191"/>
      <c r="ITA848" s="191"/>
      <c r="ITB848" s="191"/>
      <c r="ITC848" s="191"/>
      <c r="ITD848" s="191"/>
      <c r="ITE848" s="191"/>
      <c r="ITF848" s="191"/>
      <c r="ITG848" s="191"/>
      <c r="ITH848" s="191"/>
      <c r="ITI848" s="191"/>
      <c r="ITJ848" s="191"/>
      <c r="ITK848" s="191"/>
      <c r="ITL848" s="191"/>
      <c r="ITM848" s="191"/>
      <c r="ITN848" s="191"/>
      <c r="ITO848" s="191"/>
      <c r="ITP848" s="191"/>
      <c r="ITQ848" s="191"/>
      <c r="ITR848" s="191"/>
      <c r="ITS848" s="191"/>
      <c r="ITT848" s="191"/>
      <c r="ITU848" s="191"/>
      <c r="ITV848" s="191"/>
      <c r="ITW848" s="191"/>
      <c r="ITX848" s="191"/>
      <c r="ITY848" s="191"/>
      <c r="ITZ848" s="191"/>
      <c r="IUA848" s="191"/>
      <c r="IUB848" s="191"/>
      <c r="IUC848" s="191"/>
      <c r="IUD848" s="191"/>
      <c r="IUE848" s="191"/>
      <c r="IUF848" s="191"/>
      <c r="IUG848" s="191"/>
      <c r="IUH848" s="191"/>
      <c r="IUI848" s="191"/>
      <c r="IUJ848" s="191"/>
      <c r="IUK848" s="191"/>
      <c r="IUL848" s="191"/>
      <c r="IUM848" s="191"/>
      <c r="IUN848" s="191"/>
      <c r="IUO848" s="191"/>
      <c r="IUP848" s="191"/>
      <c r="IUQ848" s="191"/>
      <c r="IUR848" s="191"/>
      <c r="IUS848" s="191"/>
      <c r="IUT848" s="191"/>
      <c r="IUU848" s="191"/>
      <c r="IUV848" s="191"/>
      <c r="IUW848" s="191"/>
      <c r="IUX848" s="191"/>
      <c r="IUY848" s="191"/>
      <c r="IUZ848" s="191"/>
      <c r="IVA848" s="191"/>
      <c r="IVB848" s="191"/>
      <c r="IVC848" s="191"/>
      <c r="IVD848" s="191"/>
      <c r="IVE848" s="191"/>
      <c r="IVF848" s="191"/>
      <c r="IVG848" s="191"/>
      <c r="IVH848" s="191"/>
      <c r="IVI848" s="191"/>
      <c r="IVJ848" s="191"/>
      <c r="IVK848" s="191"/>
      <c r="IVL848" s="191"/>
      <c r="IVM848" s="191"/>
      <c r="IVN848" s="191"/>
      <c r="IVO848" s="191"/>
      <c r="IVP848" s="191"/>
      <c r="IVQ848" s="191"/>
      <c r="IVR848" s="191"/>
      <c r="IVS848" s="191"/>
      <c r="IVT848" s="191"/>
      <c r="IVU848" s="191"/>
      <c r="IVV848" s="191"/>
      <c r="IVW848" s="191"/>
      <c r="IVX848" s="191"/>
      <c r="IVY848" s="191"/>
      <c r="IVZ848" s="191"/>
      <c r="IWA848" s="191"/>
      <c r="IWB848" s="191"/>
      <c r="IWC848" s="191"/>
      <c r="IWD848" s="191"/>
      <c r="IWE848" s="191"/>
      <c r="IWF848" s="191"/>
      <c r="IWG848" s="191"/>
      <c r="IWH848" s="191"/>
      <c r="IWI848" s="191"/>
      <c r="IWJ848" s="191"/>
      <c r="IWK848" s="191"/>
      <c r="IWL848" s="191"/>
      <c r="IWM848" s="191"/>
      <c r="IWN848" s="191"/>
      <c r="IWO848" s="191"/>
      <c r="IWP848" s="191"/>
      <c r="IWQ848" s="191"/>
      <c r="IWR848" s="191"/>
      <c r="IWS848" s="191"/>
      <c r="IWT848" s="191"/>
      <c r="IWU848" s="191"/>
      <c r="IWV848" s="191"/>
      <c r="IWW848" s="191"/>
      <c r="IWX848" s="191"/>
      <c r="IWY848" s="191"/>
      <c r="IWZ848" s="191"/>
      <c r="IXA848" s="191"/>
      <c r="IXB848" s="191"/>
      <c r="IXC848" s="191"/>
      <c r="IXD848" s="191"/>
      <c r="IXE848" s="191"/>
      <c r="IXF848" s="191"/>
      <c r="IXG848" s="191"/>
      <c r="IXH848" s="191"/>
      <c r="IXI848" s="191"/>
      <c r="IXJ848" s="191"/>
      <c r="IXK848" s="191"/>
      <c r="IXL848" s="191"/>
      <c r="IXM848" s="191"/>
      <c r="IXN848" s="191"/>
      <c r="IXO848" s="191"/>
      <c r="IXP848" s="191"/>
      <c r="IXQ848" s="191"/>
      <c r="IXR848" s="191"/>
      <c r="IXS848" s="191"/>
      <c r="IXT848" s="191"/>
      <c r="IXU848" s="191"/>
      <c r="IXV848" s="191"/>
      <c r="IXW848" s="191"/>
      <c r="IXX848" s="191"/>
      <c r="IXY848" s="191"/>
      <c r="IXZ848" s="191"/>
      <c r="IYA848" s="191"/>
      <c r="IYB848" s="191"/>
      <c r="IYC848" s="191"/>
      <c r="IYD848" s="191"/>
      <c r="IYE848" s="191"/>
      <c r="IYF848" s="191"/>
      <c r="IYG848" s="191"/>
      <c r="IYH848" s="191"/>
      <c r="IYI848" s="191"/>
      <c r="IYJ848" s="191"/>
      <c r="IYK848" s="191"/>
      <c r="IYL848" s="191"/>
      <c r="IYM848" s="191"/>
      <c r="IYN848" s="191"/>
      <c r="IYO848" s="191"/>
      <c r="IYP848" s="191"/>
      <c r="IYQ848" s="191"/>
      <c r="IYR848" s="191"/>
      <c r="IYS848" s="191"/>
      <c r="IYT848" s="191"/>
      <c r="IYU848" s="191"/>
      <c r="IYV848" s="191"/>
      <c r="IYW848" s="191"/>
      <c r="IYX848" s="191"/>
      <c r="IYY848" s="191"/>
      <c r="IYZ848" s="191"/>
      <c r="IZA848" s="191"/>
      <c r="IZB848" s="191"/>
      <c r="IZC848" s="191"/>
      <c r="IZD848" s="191"/>
      <c r="IZE848" s="191"/>
      <c r="IZF848" s="191"/>
      <c r="IZG848" s="191"/>
      <c r="IZH848" s="191"/>
      <c r="IZI848" s="191"/>
      <c r="IZJ848" s="191"/>
      <c r="IZK848" s="191"/>
      <c r="IZL848" s="191"/>
      <c r="IZM848" s="191"/>
      <c r="IZN848" s="191"/>
      <c r="IZO848" s="191"/>
      <c r="IZP848" s="191"/>
      <c r="IZQ848" s="191"/>
      <c r="IZR848" s="191"/>
      <c r="IZS848" s="191"/>
      <c r="IZT848" s="191"/>
      <c r="IZU848" s="191"/>
      <c r="IZV848" s="191"/>
      <c r="IZW848" s="191"/>
      <c r="IZX848" s="191"/>
      <c r="IZY848" s="191"/>
      <c r="IZZ848" s="191"/>
      <c r="JAA848" s="191"/>
      <c r="JAB848" s="191"/>
      <c r="JAC848" s="191"/>
      <c r="JAD848" s="191"/>
      <c r="JAE848" s="191"/>
      <c r="JAF848" s="191"/>
      <c r="JAG848" s="191"/>
      <c r="JAH848" s="191"/>
      <c r="JAI848" s="191"/>
      <c r="JAJ848" s="191"/>
      <c r="JAK848" s="191"/>
      <c r="JAL848" s="191"/>
      <c r="JAM848" s="191"/>
      <c r="JAN848" s="191"/>
      <c r="JAO848" s="191"/>
      <c r="JAP848" s="191"/>
      <c r="JAQ848" s="191"/>
      <c r="JAR848" s="191"/>
      <c r="JAS848" s="191"/>
      <c r="JAT848" s="191"/>
      <c r="JAU848" s="191"/>
      <c r="JAV848" s="191"/>
      <c r="JAW848" s="191"/>
      <c r="JAX848" s="191"/>
      <c r="JAY848" s="191"/>
      <c r="JAZ848" s="191"/>
      <c r="JBA848" s="191"/>
      <c r="JBB848" s="191"/>
      <c r="JBC848" s="191"/>
      <c r="JBD848" s="191"/>
      <c r="JBE848" s="191"/>
      <c r="JBF848" s="191"/>
      <c r="JBG848" s="191"/>
      <c r="JBH848" s="191"/>
      <c r="JBI848" s="191"/>
      <c r="JBJ848" s="191"/>
      <c r="JBK848" s="191"/>
      <c r="JBL848" s="191"/>
      <c r="JBM848" s="191"/>
      <c r="JBN848" s="191"/>
      <c r="JBO848" s="191"/>
      <c r="JBP848" s="191"/>
      <c r="JBQ848" s="191"/>
      <c r="JBR848" s="191"/>
      <c r="JBS848" s="191"/>
      <c r="JBT848" s="191"/>
      <c r="JBU848" s="191"/>
      <c r="JBV848" s="191"/>
      <c r="JBW848" s="191"/>
      <c r="JBX848" s="191"/>
      <c r="JBY848" s="191"/>
      <c r="JBZ848" s="191"/>
      <c r="JCA848" s="191"/>
      <c r="JCB848" s="191"/>
      <c r="JCC848" s="191"/>
      <c r="JCD848" s="191"/>
      <c r="JCE848" s="191"/>
      <c r="JCF848" s="191"/>
      <c r="JCG848" s="191"/>
      <c r="JCH848" s="191"/>
      <c r="JCI848" s="191"/>
      <c r="JCJ848" s="191"/>
      <c r="JCK848" s="191"/>
      <c r="JCL848" s="191"/>
      <c r="JCM848" s="191"/>
      <c r="JCN848" s="191"/>
      <c r="JCO848" s="191"/>
      <c r="JCP848" s="191"/>
      <c r="JCQ848" s="191"/>
      <c r="JCR848" s="191"/>
      <c r="JCS848" s="191"/>
      <c r="JCT848" s="191"/>
      <c r="JCU848" s="191"/>
      <c r="JCV848" s="191"/>
      <c r="JCW848" s="191"/>
      <c r="JCX848" s="191"/>
      <c r="JCY848" s="191"/>
      <c r="JCZ848" s="191"/>
      <c r="JDA848" s="191"/>
      <c r="JDB848" s="191"/>
      <c r="JDC848" s="191"/>
      <c r="JDD848" s="191"/>
      <c r="JDE848" s="191"/>
      <c r="JDF848" s="191"/>
      <c r="JDG848" s="191"/>
      <c r="JDH848" s="191"/>
      <c r="JDI848" s="191"/>
      <c r="JDJ848" s="191"/>
      <c r="JDK848" s="191"/>
      <c r="JDL848" s="191"/>
      <c r="JDM848" s="191"/>
      <c r="JDN848" s="191"/>
      <c r="JDO848" s="191"/>
      <c r="JDP848" s="191"/>
      <c r="JDQ848" s="191"/>
      <c r="JDR848" s="191"/>
      <c r="JDS848" s="191"/>
      <c r="JDT848" s="191"/>
      <c r="JDU848" s="191"/>
      <c r="JDV848" s="191"/>
      <c r="JDW848" s="191"/>
      <c r="JDX848" s="191"/>
      <c r="JDY848" s="191"/>
      <c r="JDZ848" s="191"/>
      <c r="JEA848" s="191"/>
      <c r="JEB848" s="191"/>
      <c r="JEC848" s="191"/>
      <c r="JED848" s="191"/>
      <c r="JEE848" s="191"/>
      <c r="JEF848" s="191"/>
      <c r="JEG848" s="191"/>
      <c r="JEH848" s="191"/>
      <c r="JEI848" s="191"/>
      <c r="JEJ848" s="191"/>
      <c r="JEK848" s="191"/>
      <c r="JEL848" s="191"/>
      <c r="JEM848" s="191"/>
      <c r="JEN848" s="191"/>
      <c r="JEO848" s="191"/>
      <c r="JEP848" s="191"/>
      <c r="JEQ848" s="191"/>
      <c r="JER848" s="191"/>
      <c r="JES848" s="191"/>
      <c r="JET848" s="191"/>
      <c r="JEU848" s="191"/>
      <c r="JEV848" s="191"/>
      <c r="JEW848" s="191"/>
      <c r="JEX848" s="191"/>
      <c r="JEY848" s="191"/>
      <c r="JEZ848" s="191"/>
      <c r="JFA848" s="191"/>
      <c r="JFB848" s="191"/>
      <c r="JFC848" s="191"/>
      <c r="JFD848" s="191"/>
      <c r="JFE848" s="191"/>
      <c r="JFF848" s="191"/>
      <c r="JFG848" s="191"/>
      <c r="JFH848" s="191"/>
      <c r="JFI848" s="191"/>
      <c r="JFJ848" s="191"/>
      <c r="JFK848" s="191"/>
      <c r="JFL848" s="191"/>
      <c r="JFM848" s="191"/>
      <c r="JFN848" s="191"/>
      <c r="JFO848" s="191"/>
      <c r="JFP848" s="191"/>
      <c r="JFQ848" s="191"/>
      <c r="JFR848" s="191"/>
      <c r="JFS848" s="191"/>
      <c r="JFT848" s="191"/>
      <c r="JFU848" s="191"/>
      <c r="JFV848" s="191"/>
      <c r="JFW848" s="191"/>
      <c r="JFX848" s="191"/>
      <c r="JFY848" s="191"/>
      <c r="JFZ848" s="191"/>
      <c r="JGA848" s="191"/>
      <c r="JGB848" s="191"/>
      <c r="JGC848" s="191"/>
      <c r="JGD848" s="191"/>
      <c r="JGE848" s="191"/>
      <c r="JGF848" s="191"/>
      <c r="JGG848" s="191"/>
      <c r="JGH848" s="191"/>
      <c r="JGI848" s="191"/>
      <c r="JGJ848" s="191"/>
      <c r="JGK848" s="191"/>
      <c r="JGL848" s="191"/>
      <c r="JGM848" s="191"/>
      <c r="JGN848" s="191"/>
      <c r="JGO848" s="191"/>
      <c r="JGP848" s="191"/>
      <c r="JGQ848" s="191"/>
      <c r="JGR848" s="191"/>
      <c r="JGS848" s="191"/>
      <c r="JGT848" s="191"/>
      <c r="JGU848" s="191"/>
      <c r="JGV848" s="191"/>
      <c r="JGW848" s="191"/>
      <c r="JGX848" s="191"/>
      <c r="JGY848" s="191"/>
      <c r="JGZ848" s="191"/>
      <c r="JHA848" s="191"/>
      <c r="JHB848" s="191"/>
      <c r="JHC848" s="191"/>
      <c r="JHD848" s="191"/>
      <c r="JHE848" s="191"/>
      <c r="JHF848" s="191"/>
      <c r="JHG848" s="191"/>
      <c r="JHH848" s="191"/>
      <c r="JHI848" s="191"/>
      <c r="JHJ848" s="191"/>
      <c r="JHK848" s="191"/>
      <c r="JHL848" s="191"/>
      <c r="JHM848" s="191"/>
      <c r="JHN848" s="191"/>
      <c r="JHO848" s="191"/>
      <c r="JHP848" s="191"/>
      <c r="JHQ848" s="191"/>
      <c r="JHR848" s="191"/>
      <c r="JHS848" s="191"/>
      <c r="JHT848" s="191"/>
      <c r="JHU848" s="191"/>
      <c r="JHV848" s="191"/>
      <c r="JHW848" s="191"/>
      <c r="JHX848" s="191"/>
      <c r="JHY848" s="191"/>
      <c r="JHZ848" s="191"/>
      <c r="JIA848" s="191"/>
      <c r="JIB848" s="191"/>
      <c r="JIC848" s="191"/>
      <c r="JID848" s="191"/>
      <c r="JIE848" s="191"/>
      <c r="JIF848" s="191"/>
      <c r="JIG848" s="191"/>
      <c r="JIH848" s="191"/>
      <c r="JII848" s="191"/>
      <c r="JIJ848" s="191"/>
      <c r="JIK848" s="191"/>
      <c r="JIL848" s="191"/>
      <c r="JIM848" s="191"/>
      <c r="JIN848" s="191"/>
      <c r="JIO848" s="191"/>
      <c r="JIP848" s="191"/>
      <c r="JIQ848" s="191"/>
      <c r="JIR848" s="191"/>
      <c r="JIS848" s="191"/>
      <c r="JIT848" s="191"/>
      <c r="JIU848" s="191"/>
      <c r="JIV848" s="191"/>
      <c r="JIW848" s="191"/>
      <c r="JIX848" s="191"/>
      <c r="JIY848" s="191"/>
      <c r="JIZ848" s="191"/>
      <c r="JJA848" s="191"/>
      <c r="JJB848" s="191"/>
      <c r="JJC848" s="191"/>
      <c r="JJD848" s="191"/>
      <c r="JJE848" s="191"/>
      <c r="JJF848" s="191"/>
      <c r="JJG848" s="191"/>
      <c r="JJH848" s="191"/>
      <c r="JJI848" s="191"/>
      <c r="JJJ848" s="191"/>
      <c r="JJK848" s="191"/>
      <c r="JJL848" s="191"/>
      <c r="JJM848" s="191"/>
      <c r="JJN848" s="191"/>
      <c r="JJO848" s="191"/>
      <c r="JJP848" s="191"/>
      <c r="JJQ848" s="191"/>
      <c r="JJR848" s="191"/>
      <c r="JJS848" s="191"/>
      <c r="JJT848" s="191"/>
      <c r="JJU848" s="191"/>
      <c r="JJV848" s="191"/>
      <c r="JJW848" s="191"/>
      <c r="JJX848" s="191"/>
      <c r="JJY848" s="191"/>
      <c r="JJZ848" s="191"/>
      <c r="JKA848" s="191"/>
      <c r="JKB848" s="191"/>
      <c r="JKC848" s="191"/>
      <c r="JKD848" s="191"/>
      <c r="JKE848" s="191"/>
      <c r="JKF848" s="191"/>
      <c r="JKG848" s="191"/>
      <c r="JKH848" s="191"/>
      <c r="JKI848" s="191"/>
      <c r="JKJ848" s="191"/>
      <c r="JKK848" s="191"/>
      <c r="JKL848" s="191"/>
      <c r="JKM848" s="191"/>
      <c r="JKN848" s="191"/>
      <c r="JKO848" s="191"/>
      <c r="JKP848" s="191"/>
      <c r="JKQ848" s="191"/>
      <c r="JKR848" s="191"/>
      <c r="JKS848" s="191"/>
      <c r="JKT848" s="191"/>
      <c r="JKU848" s="191"/>
      <c r="JKV848" s="191"/>
      <c r="JKW848" s="191"/>
      <c r="JKX848" s="191"/>
      <c r="JKY848" s="191"/>
      <c r="JKZ848" s="191"/>
      <c r="JLA848" s="191"/>
      <c r="JLB848" s="191"/>
      <c r="JLC848" s="191"/>
      <c r="JLD848" s="191"/>
      <c r="JLE848" s="191"/>
      <c r="JLF848" s="191"/>
      <c r="JLG848" s="191"/>
      <c r="JLH848" s="191"/>
      <c r="JLI848" s="191"/>
      <c r="JLJ848" s="191"/>
      <c r="JLK848" s="191"/>
      <c r="JLL848" s="191"/>
      <c r="JLM848" s="191"/>
      <c r="JLN848" s="191"/>
      <c r="JLO848" s="191"/>
      <c r="JLP848" s="191"/>
      <c r="JLQ848" s="191"/>
      <c r="JLR848" s="191"/>
      <c r="JLS848" s="191"/>
      <c r="JLT848" s="191"/>
      <c r="JLU848" s="191"/>
      <c r="JLV848" s="191"/>
      <c r="JLW848" s="191"/>
      <c r="JLX848" s="191"/>
      <c r="JLY848" s="191"/>
      <c r="JLZ848" s="191"/>
      <c r="JMA848" s="191"/>
      <c r="JMB848" s="191"/>
      <c r="JMC848" s="191"/>
      <c r="JMD848" s="191"/>
      <c r="JME848" s="191"/>
      <c r="JMF848" s="191"/>
      <c r="JMG848" s="191"/>
      <c r="JMH848" s="191"/>
      <c r="JMI848" s="191"/>
      <c r="JMJ848" s="191"/>
      <c r="JMK848" s="191"/>
      <c r="JML848" s="191"/>
      <c r="JMM848" s="191"/>
      <c r="JMN848" s="191"/>
      <c r="JMO848" s="191"/>
      <c r="JMP848" s="191"/>
      <c r="JMQ848" s="191"/>
      <c r="JMR848" s="191"/>
      <c r="JMS848" s="191"/>
      <c r="JMT848" s="191"/>
      <c r="JMU848" s="191"/>
      <c r="JMV848" s="191"/>
      <c r="JMW848" s="191"/>
      <c r="JMX848" s="191"/>
      <c r="JMY848" s="191"/>
      <c r="JMZ848" s="191"/>
      <c r="JNA848" s="191"/>
      <c r="JNB848" s="191"/>
      <c r="JNC848" s="191"/>
      <c r="JND848" s="191"/>
      <c r="JNE848" s="191"/>
      <c r="JNF848" s="191"/>
      <c r="JNG848" s="191"/>
      <c r="JNH848" s="191"/>
      <c r="JNI848" s="191"/>
      <c r="JNJ848" s="191"/>
      <c r="JNK848" s="191"/>
      <c r="JNL848" s="191"/>
      <c r="JNM848" s="191"/>
      <c r="JNN848" s="191"/>
      <c r="JNO848" s="191"/>
      <c r="JNP848" s="191"/>
      <c r="JNQ848" s="191"/>
      <c r="JNR848" s="191"/>
      <c r="JNS848" s="191"/>
      <c r="JNT848" s="191"/>
      <c r="JNU848" s="191"/>
      <c r="JNV848" s="191"/>
      <c r="JNW848" s="191"/>
      <c r="JNX848" s="191"/>
      <c r="JNY848" s="191"/>
      <c r="JNZ848" s="191"/>
      <c r="JOA848" s="191"/>
      <c r="JOB848" s="191"/>
      <c r="JOC848" s="191"/>
      <c r="JOD848" s="191"/>
      <c r="JOE848" s="191"/>
      <c r="JOF848" s="191"/>
      <c r="JOG848" s="191"/>
      <c r="JOH848" s="191"/>
      <c r="JOI848" s="191"/>
      <c r="JOJ848" s="191"/>
      <c r="JOK848" s="191"/>
      <c r="JOL848" s="191"/>
      <c r="JOM848" s="191"/>
      <c r="JON848" s="191"/>
      <c r="JOO848" s="191"/>
      <c r="JOP848" s="191"/>
      <c r="JOQ848" s="191"/>
      <c r="JOR848" s="191"/>
      <c r="JOS848" s="191"/>
      <c r="JOT848" s="191"/>
      <c r="JOU848" s="191"/>
      <c r="JOV848" s="191"/>
      <c r="JOW848" s="191"/>
      <c r="JOX848" s="191"/>
      <c r="JOY848" s="191"/>
      <c r="JOZ848" s="191"/>
      <c r="JPA848" s="191"/>
      <c r="JPB848" s="191"/>
      <c r="JPC848" s="191"/>
      <c r="JPD848" s="191"/>
      <c r="JPE848" s="191"/>
      <c r="JPF848" s="191"/>
      <c r="JPG848" s="191"/>
      <c r="JPH848" s="191"/>
      <c r="JPI848" s="191"/>
      <c r="JPJ848" s="191"/>
      <c r="JPK848" s="191"/>
      <c r="JPL848" s="191"/>
      <c r="JPM848" s="191"/>
      <c r="JPN848" s="191"/>
      <c r="JPO848" s="191"/>
      <c r="JPP848" s="191"/>
      <c r="JPQ848" s="191"/>
      <c r="JPR848" s="191"/>
      <c r="JPS848" s="191"/>
      <c r="JPT848" s="191"/>
      <c r="JPU848" s="191"/>
      <c r="JPV848" s="191"/>
      <c r="JPW848" s="191"/>
      <c r="JPX848" s="191"/>
      <c r="JPY848" s="191"/>
      <c r="JPZ848" s="191"/>
      <c r="JQA848" s="191"/>
      <c r="JQB848" s="191"/>
      <c r="JQC848" s="191"/>
      <c r="JQD848" s="191"/>
      <c r="JQE848" s="191"/>
      <c r="JQF848" s="191"/>
      <c r="JQG848" s="191"/>
      <c r="JQH848" s="191"/>
      <c r="JQI848" s="191"/>
      <c r="JQJ848" s="191"/>
      <c r="JQK848" s="191"/>
      <c r="JQL848" s="191"/>
      <c r="JQM848" s="191"/>
      <c r="JQN848" s="191"/>
      <c r="JQO848" s="191"/>
      <c r="JQP848" s="191"/>
      <c r="JQQ848" s="191"/>
      <c r="JQR848" s="191"/>
      <c r="JQS848" s="191"/>
      <c r="JQT848" s="191"/>
      <c r="JQU848" s="191"/>
      <c r="JQV848" s="191"/>
      <c r="JQW848" s="191"/>
      <c r="JQX848" s="191"/>
      <c r="JQY848" s="191"/>
      <c r="JQZ848" s="191"/>
      <c r="JRA848" s="191"/>
      <c r="JRB848" s="191"/>
      <c r="JRC848" s="191"/>
      <c r="JRD848" s="191"/>
      <c r="JRE848" s="191"/>
      <c r="JRF848" s="191"/>
      <c r="JRG848" s="191"/>
      <c r="JRH848" s="191"/>
      <c r="JRI848" s="191"/>
      <c r="JRJ848" s="191"/>
      <c r="JRK848" s="191"/>
      <c r="JRL848" s="191"/>
      <c r="JRM848" s="191"/>
      <c r="JRN848" s="191"/>
      <c r="JRO848" s="191"/>
      <c r="JRP848" s="191"/>
      <c r="JRQ848" s="191"/>
      <c r="JRR848" s="191"/>
      <c r="JRS848" s="191"/>
      <c r="JRT848" s="191"/>
      <c r="JRU848" s="191"/>
      <c r="JRV848" s="191"/>
      <c r="JRW848" s="191"/>
      <c r="JRX848" s="191"/>
      <c r="JRY848" s="191"/>
      <c r="JRZ848" s="191"/>
      <c r="JSA848" s="191"/>
      <c r="JSB848" s="191"/>
      <c r="JSC848" s="191"/>
      <c r="JSD848" s="191"/>
      <c r="JSE848" s="191"/>
      <c r="JSF848" s="191"/>
      <c r="JSG848" s="191"/>
      <c r="JSH848" s="191"/>
      <c r="JSI848" s="191"/>
      <c r="JSJ848" s="191"/>
      <c r="JSK848" s="191"/>
      <c r="JSL848" s="191"/>
      <c r="JSM848" s="191"/>
      <c r="JSN848" s="191"/>
      <c r="JSO848" s="191"/>
      <c r="JSP848" s="191"/>
      <c r="JSQ848" s="191"/>
      <c r="JSR848" s="191"/>
      <c r="JSS848" s="191"/>
      <c r="JST848" s="191"/>
      <c r="JSU848" s="191"/>
      <c r="JSV848" s="191"/>
      <c r="JSW848" s="191"/>
      <c r="JSX848" s="191"/>
      <c r="JSY848" s="191"/>
      <c r="JSZ848" s="191"/>
      <c r="JTA848" s="191"/>
      <c r="JTB848" s="191"/>
      <c r="JTC848" s="191"/>
      <c r="JTD848" s="191"/>
      <c r="JTE848" s="191"/>
      <c r="JTF848" s="191"/>
      <c r="JTG848" s="191"/>
      <c r="JTH848" s="191"/>
      <c r="JTI848" s="191"/>
      <c r="JTJ848" s="191"/>
      <c r="JTK848" s="191"/>
      <c r="JTL848" s="191"/>
      <c r="JTM848" s="191"/>
      <c r="JTN848" s="191"/>
      <c r="JTO848" s="191"/>
      <c r="JTP848" s="191"/>
      <c r="JTQ848" s="191"/>
      <c r="JTR848" s="191"/>
      <c r="JTS848" s="191"/>
      <c r="JTT848" s="191"/>
      <c r="JTU848" s="191"/>
      <c r="JTV848" s="191"/>
      <c r="JTW848" s="191"/>
      <c r="JTX848" s="191"/>
      <c r="JTY848" s="191"/>
      <c r="JTZ848" s="191"/>
      <c r="JUA848" s="191"/>
      <c r="JUB848" s="191"/>
      <c r="JUC848" s="191"/>
      <c r="JUD848" s="191"/>
      <c r="JUE848" s="191"/>
      <c r="JUF848" s="191"/>
      <c r="JUG848" s="191"/>
      <c r="JUH848" s="191"/>
      <c r="JUI848" s="191"/>
      <c r="JUJ848" s="191"/>
      <c r="JUK848" s="191"/>
      <c r="JUL848" s="191"/>
      <c r="JUM848" s="191"/>
      <c r="JUN848" s="191"/>
      <c r="JUO848" s="191"/>
      <c r="JUP848" s="191"/>
      <c r="JUQ848" s="191"/>
      <c r="JUR848" s="191"/>
      <c r="JUS848" s="191"/>
      <c r="JUT848" s="191"/>
      <c r="JUU848" s="191"/>
      <c r="JUV848" s="191"/>
      <c r="JUW848" s="191"/>
      <c r="JUX848" s="191"/>
      <c r="JUY848" s="191"/>
      <c r="JUZ848" s="191"/>
      <c r="JVA848" s="191"/>
      <c r="JVB848" s="191"/>
      <c r="JVC848" s="191"/>
      <c r="JVD848" s="191"/>
      <c r="JVE848" s="191"/>
      <c r="JVF848" s="191"/>
      <c r="JVG848" s="191"/>
      <c r="JVH848" s="191"/>
      <c r="JVI848" s="191"/>
      <c r="JVJ848" s="191"/>
      <c r="JVK848" s="191"/>
      <c r="JVL848" s="191"/>
      <c r="JVM848" s="191"/>
      <c r="JVN848" s="191"/>
      <c r="JVO848" s="191"/>
      <c r="JVP848" s="191"/>
      <c r="JVQ848" s="191"/>
      <c r="JVR848" s="191"/>
      <c r="JVS848" s="191"/>
      <c r="JVT848" s="191"/>
      <c r="JVU848" s="191"/>
      <c r="JVV848" s="191"/>
      <c r="JVW848" s="191"/>
      <c r="JVX848" s="191"/>
      <c r="JVY848" s="191"/>
      <c r="JVZ848" s="191"/>
      <c r="JWA848" s="191"/>
      <c r="JWB848" s="191"/>
      <c r="JWC848" s="191"/>
      <c r="JWD848" s="191"/>
      <c r="JWE848" s="191"/>
      <c r="JWF848" s="191"/>
      <c r="JWG848" s="191"/>
      <c r="JWH848" s="191"/>
      <c r="JWI848" s="191"/>
      <c r="JWJ848" s="191"/>
      <c r="JWK848" s="191"/>
      <c r="JWL848" s="191"/>
      <c r="JWM848" s="191"/>
      <c r="JWN848" s="191"/>
      <c r="JWO848" s="191"/>
      <c r="JWP848" s="191"/>
      <c r="JWQ848" s="191"/>
      <c r="JWR848" s="191"/>
      <c r="JWS848" s="191"/>
      <c r="JWT848" s="191"/>
      <c r="JWU848" s="191"/>
      <c r="JWV848" s="191"/>
      <c r="JWW848" s="191"/>
      <c r="JWX848" s="191"/>
      <c r="JWY848" s="191"/>
      <c r="JWZ848" s="191"/>
      <c r="JXA848" s="191"/>
      <c r="JXB848" s="191"/>
      <c r="JXC848" s="191"/>
      <c r="JXD848" s="191"/>
      <c r="JXE848" s="191"/>
      <c r="JXF848" s="191"/>
      <c r="JXG848" s="191"/>
      <c r="JXH848" s="191"/>
      <c r="JXI848" s="191"/>
      <c r="JXJ848" s="191"/>
      <c r="JXK848" s="191"/>
      <c r="JXL848" s="191"/>
      <c r="JXM848" s="191"/>
      <c r="JXN848" s="191"/>
      <c r="JXO848" s="191"/>
      <c r="JXP848" s="191"/>
      <c r="JXQ848" s="191"/>
      <c r="JXR848" s="191"/>
      <c r="JXS848" s="191"/>
      <c r="JXT848" s="191"/>
      <c r="JXU848" s="191"/>
      <c r="JXV848" s="191"/>
      <c r="JXW848" s="191"/>
      <c r="JXX848" s="191"/>
      <c r="JXY848" s="191"/>
      <c r="JXZ848" s="191"/>
      <c r="JYA848" s="191"/>
      <c r="JYB848" s="191"/>
      <c r="JYC848" s="191"/>
      <c r="JYD848" s="191"/>
      <c r="JYE848" s="191"/>
      <c r="JYF848" s="191"/>
      <c r="JYG848" s="191"/>
      <c r="JYH848" s="191"/>
      <c r="JYI848" s="191"/>
      <c r="JYJ848" s="191"/>
      <c r="JYK848" s="191"/>
      <c r="JYL848" s="191"/>
      <c r="JYM848" s="191"/>
      <c r="JYN848" s="191"/>
      <c r="JYO848" s="191"/>
      <c r="JYP848" s="191"/>
      <c r="JYQ848" s="191"/>
      <c r="JYR848" s="191"/>
      <c r="JYS848" s="191"/>
      <c r="JYT848" s="191"/>
      <c r="JYU848" s="191"/>
      <c r="JYV848" s="191"/>
      <c r="JYW848" s="191"/>
      <c r="JYX848" s="191"/>
      <c r="JYY848" s="191"/>
      <c r="JYZ848" s="191"/>
      <c r="JZA848" s="191"/>
      <c r="JZB848" s="191"/>
      <c r="JZC848" s="191"/>
      <c r="JZD848" s="191"/>
      <c r="JZE848" s="191"/>
      <c r="JZF848" s="191"/>
      <c r="JZG848" s="191"/>
      <c r="JZH848" s="191"/>
      <c r="JZI848" s="191"/>
      <c r="JZJ848" s="191"/>
      <c r="JZK848" s="191"/>
      <c r="JZL848" s="191"/>
      <c r="JZM848" s="191"/>
      <c r="JZN848" s="191"/>
      <c r="JZO848" s="191"/>
      <c r="JZP848" s="191"/>
      <c r="JZQ848" s="191"/>
      <c r="JZR848" s="191"/>
      <c r="JZS848" s="191"/>
      <c r="JZT848" s="191"/>
      <c r="JZU848" s="191"/>
      <c r="JZV848" s="191"/>
      <c r="JZW848" s="191"/>
      <c r="JZX848" s="191"/>
      <c r="JZY848" s="191"/>
      <c r="JZZ848" s="191"/>
      <c r="KAA848" s="191"/>
      <c r="KAB848" s="191"/>
      <c r="KAC848" s="191"/>
      <c r="KAD848" s="191"/>
      <c r="KAE848" s="191"/>
      <c r="KAF848" s="191"/>
      <c r="KAG848" s="191"/>
      <c r="KAH848" s="191"/>
      <c r="KAI848" s="191"/>
      <c r="KAJ848" s="191"/>
      <c r="KAK848" s="191"/>
      <c r="KAL848" s="191"/>
      <c r="KAM848" s="191"/>
      <c r="KAN848" s="191"/>
      <c r="KAO848" s="191"/>
      <c r="KAP848" s="191"/>
      <c r="KAQ848" s="191"/>
      <c r="KAR848" s="191"/>
      <c r="KAS848" s="191"/>
      <c r="KAT848" s="191"/>
      <c r="KAU848" s="191"/>
      <c r="KAV848" s="191"/>
      <c r="KAW848" s="191"/>
      <c r="KAX848" s="191"/>
      <c r="KAY848" s="191"/>
      <c r="KAZ848" s="191"/>
      <c r="KBA848" s="191"/>
      <c r="KBB848" s="191"/>
      <c r="KBC848" s="191"/>
      <c r="KBD848" s="191"/>
      <c r="KBE848" s="191"/>
      <c r="KBF848" s="191"/>
      <c r="KBG848" s="191"/>
      <c r="KBH848" s="191"/>
      <c r="KBI848" s="191"/>
      <c r="KBJ848" s="191"/>
      <c r="KBK848" s="191"/>
      <c r="KBL848" s="191"/>
      <c r="KBM848" s="191"/>
      <c r="KBN848" s="191"/>
      <c r="KBO848" s="191"/>
      <c r="KBP848" s="191"/>
      <c r="KBQ848" s="191"/>
      <c r="KBR848" s="191"/>
      <c r="KBS848" s="191"/>
      <c r="KBT848" s="191"/>
      <c r="KBU848" s="191"/>
      <c r="KBV848" s="191"/>
      <c r="KBW848" s="191"/>
      <c r="KBX848" s="191"/>
      <c r="KBY848" s="191"/>
      <c r="KBZ848" s="191"/>
      <c r="KCA848" s="191"/>
      <c r="KCB848" s="191"/>
      <c r="KCC848" s="191"/>
      <c r="KCD848" s="191"/>
      <c r="KCE848" s="191"/>
      <c r="KCF848" s="191"/>
      <c r="KCG848" s="191"/>
      <c r="KCH848" s="191"/>
      <c r="KCI848" s="191"/>
      <c r="KCJ848" s="191"/>
      <c r="KCK848" s="191"/>
      <c r="KCL848" s="191"/>
      <c r="KCM848" s="191"/>
      <c r="KCN848" s="191"/>
      <c r="KCO848" s="191"/>
      <c r="KCP848" s="191"/>
      <c r="KCQ848" s="191"/>
      <c r="KCR848" s="191"/>
      <c r="KCS848" s="191"/>
      <c r="KCT848" s="191"/>
      <c r="KCU848" s="191"/>
      <c r="KCV848" s="191"/>
      <c r="KCW848" s="191"/>
      <c r="KCX848" s="191"/>
      <c r="KCY848" s="191"/>
      <c r="KCZ848" s="191"/>
      <c r="KDA848" s="191"/>
      <c r="KDB848" s="191"/>
      <c r="KDC848" s="191"/>
      <c r="KDD848" s="191"/>
      <c r="KDE848" s="191"/>
      <c r="KDF848" s="191"/>
      <c r="KDG848" s="191"/>
      <c r="KDH848" s="191"/>
      <c r="KDI848" s="191"/>
      <c r="KDJ848" s="191"/>
      <c r="KDK848" s="191"/>
      <c r="KDL848" s="191"/>
      <c r="KDM848" s="191"/>
      <c r="KDN848" s="191"/>
      <c r="KDO848" s="191"/>
      <c r="KDP848" s="191"/>
      <c r="KDQ848" s="191"/>
      <c r="KDR848" s="191"/>
      <c r="KDS848" s="191"/>
      <c r="KDT848" s="191"/>
      <c r="KDU848" s="191"/>
      <c r="KDV848" s="191"/>
      <c r="KDW848" s="191"/>
      <c r="KDX848" s="191"/>
      <c r="KDY848" s="191"/>
      <c r="KDZ848" s="191"/>
      <c r="KEA848" s="191"/>
      <c r="KEB848" s="191"/>
      <c r="KEC848" s="191"/>
      <c r="KED848" s="191"/>
      <c r="KEE848" s="191"/>
      <c r="KEF848" s="191"/>
      <c r="KEG848" s="191"/>
      <c r="KEH848" s="191"/>
      <c r="KEI848" s="191"/>
      <c r="KEJ848" s="191"/>
      <c r="KEK848" s="191"/>
      <c r="KEL848" s="191"/>
      <c r="KEM848" s="191"/>
      <c r="KEN848" s="191"/>
      <c r="KEO848" s="191"/>
      <c r="KEP848" s="191"/>
      <c r="KEQ848" s="191"/>
      <c r="KER848" s="191"/>
      <c r="KES848" s="191"/>
      <c r="KET848" s="191"/>
      <c r="KEU848" s="191"/>
      <c r="KEV848" s="191"/>
      <c r="KEW848" s="191"/>
      <c r="KEX848" s="191"/>
      <c r="KEY848" s="191"/>
      <c r="KEZ848" s="191"/>
      <c r="KFA848" s="191"/>
      <c r="KFB848" s="191"/>
      <c r="KFC848" s="191"/>
      <c r="KFD848" s="191"/>
      <c r="KFE848" s="191"/>
      <c r="KFF848" s="191"/>
      <c r="KFG848" s="191"/>
      <c r="KFH848" s="191"/>
      <c r="KFI848" s="191"/>
      <c r="KFJ848" s="191"/>
      <c r="KFK848" s="191"/>
      <c r="KFL848" s="191"/>
      <c r="KFM848" s="191"/>
      <c r="KFN848" s="191"/>
      <c r="KFO848" s="191"/>
      <c r="KFP848" s="191"/>
      <c r="KFQ848" s="191"/>
      <c r="KFR848" s="191"/>
      <c r="KFS848" s="191"/>
      <c r="KFT848" s="191"/>
      <c r="KFU848" s="191"/>
      <c r="KFV848" s="191"/>
      <c r="KFW848" s="191"/>
      <c r="KFX848" s="191"/>
      <c r="KFY848" s="191"/>
      <c r="KFZ848" s="191"/>
      <c r="KGA848" s="191"/>
      <c r="KGB848" s="191"/>
      <c r="KGC848" s="191"/>
      <c r="KGD848" s="191"/>
      <c r="KGE848" s="191"/>
      <c r="KGF848" s="191"/>
      <c r="KGG848" s="191"/>
      <c r="KGH848" s="191"/>
      <c r="KGI848" s="191"/>
      <c r="KGJ848" s="191"/>
      <c r="KGK848" s="191"/>
      <c r="KGL848" s="191"/>
      <c r="KGM848" s="191"/>
      <c r="KGN848" s="191"/>
      <c r="KGO848" s="191"/>
      <c r="KGP848" s="191"/>
      <c r="KGQ848" s="191"/>
      <c r="KGR848" s="191"/>
      <c r="KGS848" s="191"/>
      <c r="KGT848" s="191"/>
      <c r="KGU848" s="191"/>
      <c r="KGV848" s="191"/>
      <c r="KGW848" s="191"/>
      <c r="KGX848" s="191"/>
      <c r="KGY848" s="191"/>
      <c r="KGZ848" s="191"/>
      <c r="KHA848" s="191"/>
      <c r="KHB848" s="191"/>
      <c r="KHC848" s="191"/>
      <c r="KHD848" s="191"/>
      <c r="KHE848" s="191"/>
      <c r="KHF848" s="191"/>
      <c r="KHG848" s="191"/>
      <c r="KHH848" s="191"/>
      <c r="KHI848" s="191"/>
      <c r="KHJ848" s="191"/>
      <c r="KHK848" s="191"/>
      <c r="KHL848" s="191"/>
      <c r="KHM848" s="191"/>
      <c r="KHN848" s="191"/>
      <c r="KHO848" s="191"/>
      <c r="KHP848" s="191"/>
      <c r="KHQ848" s="191"/>
      <c r="KHR848" s="191"/>
      <c r="KHS848" s="191"/>
      <c r="KHT848" s="191"/>
      <c r="KHU848" s="191"/>
      <c r="KHV848" s="191"/>
      <c r="KHW848" s="191"/>
      <c r="KHX848" s="191"/>
      <c r="KHY848" s="191"/>
      <c r="KHZ848" s="191"/>
      <c r="KIA848" s="191"/>
      <c r="KIB848" s="191"/>
      <c r="KIC848" s="191"/>
      <c r="KID848" s="191"/>
      <c r="KIE848" s="191"/>
      <c r="KIF848" s="191"/>
      <c r="KIG848" s="191"/>
      <c r="KIH848" s="191"/>
      <c r="KII848" s="191"/>
      <c r="KIJ848" s="191"/>
      <c r="KIK848" s="191"/>
      <c r="KIL848" s="191"/>
      <c r="KIM848" s="191"/>
      <c r="KIN848" s="191"/>
      <c r="KIO848" s="191"/>
      <c r="KIP848" s="191"/>
      <c r="KIQ848" s="191"/>
      <c r="KIR848" s="191"/>
      <c r="KIS848" s="191"/>
      <c r="KIT848" s="191"/>
      <c r="KIU848" s="191"/>
      <c r="KIV848" s="191"/>
      <c r="KIW848" s="191"/>
      <c r="KIX848" s="191"/>
      <c r="KIY848" s="191"/>
      <c r="KIZ848" s="191"/>
      <c r="KJA848" s="191"/>
      <c r="KJB848" s="191"/>
      <c r="KJC848" s="191"/>
      <c r="KJD848" s="191"/>
      <c r="KJE848" s="191"/>
      <c r="KJF848" s="191"/>
      <c r="KJG848" s="191"/>
      <c r="KJH848" s="191"/>
      <c r="KJI848" s="191"/>
      <c r="KJJ848" s="191"/>
      <c r="KJK848" s="191"/>
      <c r="KJL848" s="191"/>
      <c r="KJM848" s="191"/>
      <c r="KJN848" s="191"/>
      <c r="KJO848" s="191"/>
      <c r="KJP848" s="191"/>
      <c r="KJQ848" s="191"/>
      <c r="KJR848" s="191"/>
      <c r="KJS848" s="191"/>
      <c r="KJT848" s="191"/>
      <c r="KJU848" s="191"/>
      <c r="KJV848" s="191"/>
      <c r="KJW848" s="191"/>
      <c r="KJX848" s="191"/>
      <c r="KJY848" s="191"/>
      <c r="KJZ848" s="191"/>
      <c r="KKA848" s="191"/>
      <c r="KKB848" s="191"/>
      <c r="KKC848" s="191"/>
      <c r="KKD848" s="191"/>
      <c r="KKE848" s="191"/>
      <c r="KKF848" s="191"/>
      <c r="KKG848" s="191"/>
      <c r="KKH848" s="191"/>
      <c r="KKI848" s="191"/>
      <c r="KKJ848" s="191"/>
      <c r="KKK848" s="191"/>
      <c r="KKL848" s="191"/>
      <c r="KKM848" s="191"/>
      <c r="KKN848" s="191"/>
      <c r="KKO848" s="191"/>
      <c r="KKP848" s="191"/>
      <c r="KKQ848" s="191"/>
      <c r="KKR848" s="191"/>
      <c r="KKS848" s="191"/>
      <c r="KKT848" s="191"/>
      <c r="KKU848" s="191"/>
      <c r="KKV848" s="191"/>
      <c r="KKW848" s="191"/>
      <c r="KKX848" s="191"/>
      <c r="KKY848" s="191"/>
      <c r="KKZ848" s="191"/>
      <c r="KLA848" s="191"/>
      <c r="KLB848" s="191"/>
      <c r="KLC848" s="191"/>
      <c r="KLD848" s="191"/>
      <c r="KLE848" s="191"/>
      <c r="KLF848" s="191"/>
      <c r="KLG848" s="191"/>
      <c r="KLH848" s="191"/>
      <c r="KLI848" s="191"/>
      <c r="KLJ848" s="191"/>
      <c r="KLK848" s="191"/>
      <c r="KLL848" s="191"/>
      <c r="KLM848" s="191"/>
      <c r="KLN848" s="191"/>
      <c r="KLO848" s="191"/>
      <c r="KLP848" s="191"/>
      <c r="KLQ848" s="191"/>
      <c r="KLR848" s="191"/>
      <c r="KLS848" s="191"/>
      <c r="KLT848" s="191"/>
      <c r="KLU848" s="191"/>
      <c r="KLV848" s="191"/>
      <c r="KLW848" s="191"/>
      <c r="KLX848" s="191"/>
      <c r="KLY848" s="191"/>
      <c r="KLZ848" s="191"/>
      <c r="KMA848" s="191"/>
      <c r="KMB848" s="191"/>
      <c r="KMC848" s="191"/>
      <c r="KMD848" s="191"/>
      <c r="KME848" s="191"/>
      <c r="KMF848" s="191"/>
      <c r="KMG848" s="191"/>
      <c r="KMH848" s="191"/>
      <c r="KMI848" s="191"/>
      <c r="KMJ848" s="191"/>
      <c r="KMK848" s="191"/>
      <c r="KML848" s="191"/>
      <c r="KMM848" s="191"/>
      <c r="KMN848" s="191"/>
      <c r="KMO848" s="191"/>
      <c r="KMP848" s="191"/>
      <c r="KMQ848" s="191"/>
      <c r="KMR848" s="191"/>
      <c r="KMS848" s="191"/>
      <c r="KMT848" s="191"/>
      <c r="KMU848" s="191"/>
      <c r="KMV848" s="191"/>
      <c r="KMW848" s="191"/>
      <c r="KMX848" s="191"/>
      <c r="KMY848" s="191"/>
      <c r="KMZ848" s="191"/>
      <c r="KNA848" s="191"/>
      <c r="KNB848" s="191"/>
      <c r="KNC848" s="191"/>
      <c r="KND848" s="191"/>
      <c r="KNE848" s="191"/>
      <c r="KNF848" s="191"/>
      <c r="KNG848" s="191"/>
      <c r="KNH848" s="191"/>
      <c r="KNI848" s="191"/>
      <c r="KNJ848" s="191"/>
      <c r="KNK848" s="191"/>
      <c r="KNL848" s="191"/>
      <c r="KNM848" s="191"/>
      <c r="KNN848" s="191"/>
      <c r="KNO848" s="191"/>
      <c r="KNP848" s="191"/>
      <c r="KNQ848" s="191"/>
      <c r="KNR848" s="191"/>
      <c r="KNS848" s="191"/>
      <c r="KNT848" s="191"/>
      <c r="KNU848" s="191"/>
      <c r="KNV848" s="191"/>
      <c r="KNW848" s="191"/>
      <c r="KNX848" s="191"/>
      <c r="KNY848" s="191"/>
      <c r="KNZ848" s="191"/>
      <c r="KOA848" s="191"/>
      <c r="KOB848" s="191"/>
      <c r="KOC848" s="191"/>
      <c r="KOD848" s="191"/>
      <c r="KOE848" s="191"/>
      <c r="KOF848" s="191"/>
      <c r="KOG848" s="191"/>
      <c r="KOH848" s="191"/>
      <c r="KOI848" s="191"/>
      <c r="KOJ848" s="191"/>
      <c r="KOK848" s="191"/>
      <c r="KOL848" s="191"/>
      <c r="KOM848" s="191"/>
      <c r="KON848" s="191"/>
      <c r="KOO848" s="191"/>
      <c r="KOP848" s="191"/>
      <c r="KOQ848" s="191"/>
      <c r="KOR848" s="191"/>
      <c r="KOS848" s="191"/>
      <c r="KOT848" s="191"/>
      <c r="KOU848" s="191"/>
      <c r="KOV848" s="191"/>
      <c r="KOW848" s="191"/>
      <c r="KOX848" s="191"/>
      <c r="KOY848" s="191"/>
      <c r="KOZ848" s="191"/>
      <c r="KPA848" s="191"/>
      <c r="KPB848" s="191"/>
      <c r="KPC848" s="191"/>
      <c r="KPD848" s="191"/>
      <c r="KPE848" s="191"/>
      <c r="KPF848" s="191"/>
      <c r="KPG848" s="191"/>
      <c r="KPH848" s="191"/>
      <c r="KPI848" s="191"/>
      <c r="KPJ848" s="191"/>
      <c r="KPK848" s="191"/>
      <c r="KPL848" s="191"/>
      <c r="KPM848" s="191"/>
      <c r="KPN848" s="191"/>
      <c r="KPO848" s="191"/>
      <c r="KPP848" s="191"/>
      <c r="KPQ848" s="191"/>
      <c r="KPR848" s="191"/>
      <c r="KPS848" s="191"/>
      <c r="KPT848" s="191"/>
      <c r="KPU848" s="191"/>
      <c r="KPV848" s="191"/>
      <c r="KPW848" s="191"/>
      <c r="KPX848" s="191"/>
      <c r="KPY848" s="191"/>
      <c r="KPZ848" s="191"/>
      <c r="KQA848" s="191"/>
      <c r="KQB848" s="191"/>
      <c r="KQC848" s="191"/>
      <c r="KQD848" s="191"/>
      <c r="KQE848" s="191"/>
      <c r="KQF848" s="191"/>
      <c r="KQG848" s="191"/>
      <c r="KQH848" s="191"/>
      <c r="KQI848" s="191"/>
      <c r="KQJ848" s="191"/>
      <c r="KQK848" s="191"/>
      <c r="KQL848" s="191"/>
      <c r="KQM848" s="191"/>
      <c r="KQN848" s="191"/>
      <c r="KQO848" s="191"/>
      <c r="KQP848" s="191"/>
      <c r="KQQ848" s="191"/>
      <c r="KQR848" s="191"/>
      <c r="KQS848" s="191"/>
      <c r="KQT848" s="191"/>
      <c r="KQU848" s="191"/>
      <c r="KQV848" s="191"/>
      <c r="KQW848" s="191"/>
      <c r="KQX848" s="191"/>
      <c r="KQY848" s="191"/>
      <c r="KQZ848" s="191"/>
      <c r="KRA848" s="191"/>
      <c r="KRB848" s="191"/>
      <c r="KRC848" s="191"/>
      <c r="KRD848" s="191"/>
      <c r="KRE848" s="191"/>
      <c r="KRF848" s="191"/>
      <c r="KRG848" s="191"/>
      <c r="KRH848" s="191"/>
      <c r="KRI848" s="191"/>
      <c r="KRJ848" s="191"/>
      <c r="KRK848" s="191"/>
      <c r="KRL848" s="191"/>
      <c r="KRM848" s="191"/>
      <c r="KRN848" s="191"/>
      <c r="KRO848" s="191"/>
      <c r="KRP848" s="191"/>
      <c r="KRQ848" s="191"/>
      <c r="KRR848" s="191"/>
      <c r="KRS848" s="191"/>
      <c r="KRT848" s="191"/>
      <c r="KRU848" s="191"/>
      <c r="KRV848" s="191"/>
      <c r="KRW848" s="191"/>
      <c r="KRX848" s="191"/>
      <c r="KRY848" s="191"/>
      <c r="KRZ848" s="191"/>
      <c r="KSA848" s="191"/>
      <c r="KSB848" s="191"/>
      <c r="KSC848" s="191"/>
      <c r="KSD848" s="191"/>
      <c r="KSE848" s="191"/>
      <c r="KSF848" s="191"/>
      <c r="KSG848" s="191"/>
      <c r="KSH848" s="191"/>
      <c r="KSI848" s="191"/>
      <c r="KSJ848" s="191"/>
      <c r="KSK848" s="191"/>
      <c r="KSL848" s="191"/>
      <c r="KSM848" s="191"/>
      <c r="KSN848" s="191"/>
      <c r="KSO848" s="191"/>
      <c r="KSP848" s="191"/>
      <c r="KSQ848" s="191"/>
      <c r="KSR848" s="191"/>
      <c r="KSS848" s="191"/>
      <c r="KST848" s="191"/>
      <c r="KSU848" s="191"/>
      <c r="KSV848" s="191"/>
      <c r="KSW848" s="191"/>
      <c r="KSX848" s="191"/>
      <c r="KSY848" s="191"/>
      <c r="KSZ848" s="191"/>
      <c r="KTA848" s="191"/>
      <c r="KTB848" s="191"/>
      <c r="KTC848" s="191"/>
      <c r="KTD848" s="191"/>
      <c r="KTE848" s="191"/>
      <c r="KTF848" s="191"/>
      <c r="KTG848" s="191"/>
      <c r="KTH848" s="191"/>
      <c r="KTI848" s="191"/>
      <c r="KTJ848" s="191"/>
      <c r="KTK848" s="191"/>
      <c r="KTL848" s="191"/>
      <c r="KTM848" s="191"/>
      <c r="KTN848" s="191"/>
      <c r="KTO848" s="191"/>
      <c r="KTP848" s="191"/>
      <c r="KTQ848" s="191"/>
      <c r="KTR848" s="191"/>
      <c r="KTS848" s="191"/>
      <c r="KTT848" s="191"/>
      <c r="KTU848" s="191"/>
      <c r="KTV848" s="191"/>
      <c r="KTW848" s="191"/>
      <c r="KTX848" s="191"/>
      <c r="KTY848" s="191"/>
      <c r="KTZ848" s="191"/>
      <c r="KUA848" s="191"/>
      <c r="KUB848" s="191"/>
      <c r="KUC848" s="191"/>
      <c r="KUD848" s="191"/>
      <c r="KUE848" s="191"/>
      <c r="KUF848" s="191"/>
      <c r="KUG848" s="191"/>
      <c r="KUH848" s="191"/>
      <c r="KUI848" s="191"/>
      <c r="KUJ848" s="191"/>
      <c r="KUK848" s="191"/>
      <c r="KUL848" s="191"/>
      <c r="KUM848" s="191"/>
      <c r="KUN848" s="191"/>
      <c r="KUO848" s="191"/>
      <c r="KUP848" s="191"/>
      <c r="KUQ848" s="191"/>
      <c r="KUR848" s="191"/>
      <c r="KUS848" s="191"/>
      <c r="KUT848" s="191"/>
      <c r="KUU848" s="191"/>
      <c r="KUV848" s="191"/>
      <c r="KUW848" s="191"/>
      <c r="KUX848" s="191"/>
      <c r="KUY848" s="191"/>
      <c r="KUZ848" s="191"/>
      <c r="KVA848" s="191"/>
      <c r="KVB848" s="191"/>
      <c r="KVC848" s="191"/>
      <c r="KVD848" s="191"/>
      <c r="KVE848" s="191"/>
      <c r="KVF848" s="191"/>
      <c r="KVG848" s="191"/>
      <c r="KVH848" s="191"/>
      <c r="KVI848" s="191"/>
      <c r="KVJ848" s="191"/>
      <c r="KVK848" s="191"/>
      <c r="KVL848" s="191"/>
      <c r="KVM848" s="191"/>
      <c r="KVN848" s="191"/>
      <c r="KVO848" s="191"/>
      <c r="KVP848" s="191"/>
      <c r="KVQ848" s="191"/>
      <c r="KVR848" s="191"/>
      <c r="KVS848" s="191"/>
      <c r="KVT848" s="191"/>
      <c r="KVU848" s="191"/>
      <c r="KVV848" s="191"/>
      <c r="KVW848" s="191"/>
      <c r="KVX848" s="191"/>
      <c r="KVY848" s="191"/>
      <c r="KVZ848" s="191"/>
      <c r="KWA848" s="191"/>
      <c r="KWB848" s="191"/>
      <c r="KWC848" s="191"/>
      <c r="KWD848" s="191"/>
      <c r="KWE848" s="191"/>
      <c r="KWF848" s="191"/>
      <c r="KWG848" s="191"/>
      <c r="KWH848" s="191"/>
      <c r="KWI848" s="191"/>
      <c r="KWJ848" s="191"/>
      <c r="KWK848" s="191"/>
      <c r="KWL848" s="191"/>
      <c r="KWM848" s="191"/>
      <c r="KWN848" s="191"/>
      <c r="KWO848" s="191"/>
      <c r="KWP848" s="191"/>
      <c r="KWQ848" s="191"/>
      <c r="KWR848" s="191"/>
      <c r="KWS848" s="191"/>
      <c r="KWT848" s="191"/>
      <c r="KWU848" s="191"/>
      <c r="KWV848" s="191"/>
      <c r="KWW848" s="191"/>
      <c r="KWX848" s="191"/>
      <c r="KWY848" s="191"/>
      <c r="KWZ848" s="191"/>
      <c r="KXA848" s="191"/>
      <c r="KXB848" s="191"/>
      <c r="KXC848" s="191"/>
      <c r="KXD848" s="191"/>
      <c r="KXE848" s="191"/>
      <c r="KXF848" s="191"/>
      <c r="KXG848" s="191"/>
      <c r="KXH848" s="191"/>
      <c r="KXI848" s="191"/>
      <c r="KXJ848" s="191"/>
      <c r="KXK848" s="191"/>
      <c r="KXL848" s="191"/>
      <c r="KXM848" s="191"/>
      <c r="KXN848" s="191"/>
      <c r="KXO848" s="191"/>
      <c r="KXP848" s="191"/>
      <c r="KXQ848" s="191"/>
      <c r="KXR848" s="191"/>
      <c r="KXS848" s="191"/>
      <c r="KXT848" s="191"/>
      <c r="KXU848" s="191"/>
      <c r="KXV848" s="191"/>
      <c r="KXW848" s="191"/>
      <c r="KXX848" s="191"/>
      <c r="KXY848" s="191"/>
      <c r="KXZ848" s="191"/>
      <c r="KYA848" s="191"/>
      <c r="KYB848" s="191"/>
      <c r="KYC848" s="191"/>
      <c r="KYD848" s="191"/>
      <c r="KYE848" s="191"/>
      <c r="KYF848" s="191"/>
      <c r="KYG848" s="191"/>
      <c r="KYH848" s="191"/>
      <c r="KYI848" s="191"/>
      <c r="KYJ848" s="191"/>
      <c r="KYK848" s="191"/>
      <c r="KYL848" s="191"/>
      <c r="KYM848" s="191"/>
      <c r="KYN848" s="191"/>
      <c r="KYO848" s="191"/>
      <c r="KYP848" s="191"/>
      <c r="KYQ848" s="191"/>
      <c r="KYR848" s="191"/>
      <c r="KYS848" s="191"/>
      <c r="KYT848" s="191"/>
      <c r="KYU848" s="191"/>
      <c r="KYV848" s="191"/>
      <c r="KYW848" s="191"/>
      <c r="KYX848" s="191"/>
      <c r="KYY848" s="191"/>
      <c r="KYZ848" s="191"/>
      <c r="KZA848" s="191"/>
      <c r="KZB848" s="191"/>
      <c r="KZC848" s="191"/>
      <c r="KZD848" s="191"/>
      <c r="KZE848" s="191"/>
      <c r="KZF848" s="191"/>
      <c r="KZG848" s="191"/>
      <c r="KZH848" s="191"/>
      <c r="KZI848" s="191"/>
      <c r="KZJ848" s="191"/>
      <c r="KZK848" s="191"/>
      <c r="KZL848" s="191"/>
      <c r="KZM848" s="191"/>
      <c r="KZN848" s="191"/>
      <c r="KZO848" s="191"/>
      <c r="KZP848" s="191"/>
      <c r="KZQ848" s="191"/>
      <c r="KZR848" s="191"/>
      <c r="KZS848" s="191"/>
      <c r="KZT848" s="191"/>
      <c r="KZU848" s="191"/>
      <c r="KZV848" s="191"/>
      <c r="KZW848" s="191"/>
      <c r="KZX848" s="191"/>
      <c r="KZY848" s="191"/>
      <c r="KZZ848" s="191"/>
      <c r="LAA848" s="191"/>
      <c r="LAB848" s="191"/>
      <c r="LAC848" s="191"/>
      <c r="LAD848" s="191"/>
      <c r="LAE848" s="191"/>
      <c r="LAF848" s="191"/>
      <c r="LAG848" s="191"/>
      <c r="LAH848" s="191"/>
      <c r="LAI848" s="191"/>
      <c r="LAJ848" s="191"/>
      <c r="LAK848" s="191"/>
      <c r="LAL848" s="191"/>
      <c r="LAM848" s="191"/>
      <c r="LAN848" s="191"/>
      <c r="LAO848" s="191"/>
      <c r="LAP848" s="191"/>
      <c r="LAQ848" s="191"/>
      <c r="LAR848" s="191"/>
      <c r="LAS848" s="191"/>
      <c r="LAT848" s="191"/>
      <c r="LAU848" s="191"/>
      <c r="LAV848" s="191"/>
      <c r="LAW848" s="191"/>
      <c r="LAX848" s="191"/>
      <c r="LAY848" s="191"/>
      <c r="LAZ848" s="191"/>
      <c r="LBA848" s="191"/>
      <c r="LBB848" s="191"/>
      <c r="LBC848" s="191"/>
      <c r="LBD848" s="191"/>
      <c r="LBE848" s="191"/>
      <c r="LBF848" s="191"/>
      <c r="LBG848" s="191"/>
      <c r="LBH848" s="191"/>
      <c r="LBI848" s="191"/>
      <c r="LBJ848" s="191"/>
      <c r="LBK848" s="191"/>
      <c r="LBL848" s="191"/>
      <c r="LBM848" s="191"/>
      <c r="LBN848" s="191"/>
      <c r="LBO848" s="191"/>
      <c r="LBP848" s="191"/>
      <c r="LBQ848" s="191"/>
      <c r="LBR848" s="191"/>
      <c r="LBS848" s="191"/>
      <c r="LBT848" s="191"/>
      <c r="LBU848" s="191"/>
      <c r="LBV848" s="191"/>
      <c r="LBW848" s="191"/>
      <c r="LBX848" s="191"/>
      <c r="LBY848" s="191"/>
      <c r="LBZ848" s="191"/>
      <c r="LCA848" s="191"/>
      <c r="LCB848" s="191"/>
      <c r="LCC848" s="191"/>
      <c r="LCD848" s="191"/>
      <c r="LCE848" s="191"/>
      <c r="LCF848" s="191"/>
      <c r="LCG848" s="191"/>
      <c r="LCH848" s="191"/>
      <c r="LCI848" s="191"/>
      <c r="LCJ848" s="191"/>
      <c r="LCK848" s="191"/>
      <c r="LCL848" s="191"/>
      <c r="LCM848" s="191"/>
      <c r="LCN848" s="191"/>
      <c r="LCO848" s="191"/>
      <c r="LCP848" s="191"/>
      <c r="LCQ848" s="191"/>
      <c r="LCR848" s="191"/>
      <c r="LCS848" s="191"/>
      <c r="LCT848" s="191"/>
      <c r="LCU848" s="191"/>
      <c r="LCV848" s="191"/>
      <c r="LCW848" s="191"/>
      <c r="LCX848" s="191"/>
      <c r="LCY848" s="191"/>
      <c r="LCZ848" s="191"/>
      <c r="LDA848" s="191"/>
      <c r="LDB848" s="191"/>
      <c r="LDC848" s="191"/>
      <c r="LDD848" s="191"/>
      <c r="LDE848" s="191"/>
      <c r="LDF848" s="191"/>
      <c r="LDG848" s="191"/>
      <c r="LDH848" s="191"/>
      <c r="LDI848" s="191"/>
      <c r="LDJ848" s="191"/>
      <c r="LDK848" s="191"/>
      <c r="LDL848" s="191"/>
      <c r="LDM848" s="191"/>
      <c r="LDN848" s="191"/>
      <c r="LDO848" s="191"/>
      <c r="LDP848" s="191"/>
      <c r="LDQ848" s="191"/>
      <c r="LDR848" s="191"/>
      <c r="LDS848" s="191"/>
      <c r="LDT848" s="191"/>
      <c r="LDU848" s="191"/>
      <c r="LDV848" s="191"/>
      <c r="LDW848" s="191"/>
      <c r="LDX848" s="191"/>
      <c r="LDY848" s="191"/>
      <c r="LDZ848" s="191"/>
      <c r="LEA848" s="191"/>
      <c r="LEB848" s="191"/>
      <c r="LEC848" s="191"/>
      <c r="LED848" s="191"/>
      <c r="LEE848" s="191"/>
      <c r="LEF848" s="191"/>
      <c r="LEG848" s="191"/>
      <c r="LEH848" s="191"/>
      <c r="LEI848" s="191"/>
      <c r="LEJ848" s="191"/>
      <c r="LEK848" s="191"/>
      <c r="LEL848" s="191"/>
      <c r="LEM848" s="191"/>
      <c r="LEN848" s="191"/>
      <c r="LEO848" s="191"/>
      <c r="LEP848" s="191"/>
      <c r="LEQ848" s="191"/>
      <c r="LER848" s="191"/>
      <c r="LES848" s="191"/>
      <c r="LET848" s="191"/>
      <c r="LEU848" s="191"/>
      <c r="LEV848" s="191"/>
      <c r="LEW848" s="191"/>
      <c r="LEX848" s="191"/>
      <c r="LEY848" s="191"/>
      <c r="LEZ848" s="191"/>
      <c r="LFA848" s="191"/>
      <c r="LFB848" s="191"/>
      <c r="LFC848" s="191"/>
      <c r="LFD848" s="191"/>
      <c r="LFE848" s="191"/>
      <c r="LFF848" s="191"/>
      <c r="LFG848" s="191"/>
      <c r="LFH848" s="191"/>
      <c r="LFI848" s="191"/>
      <c r="LFJ848" s="191"/>
      <c r="LFK848" s="191"/>
      <c r="LFL848" s="191"/>
      <c r="LFM848" s="191"/>
      <c r="LFN848" s="191"/>
      <c r="LFO848" s="191"/>
      <c r="LFP848" s="191"/>
      <c r="LFQ848" s="191"/>
      <c r="LFR848" s="191"/>
      <c r="LFS848" s="191"/>
      <c r="LFT848" s="191"/>
      <c r="LFU848" s="191"/>
      <c r="LFV848" s="191"/>
      <c r="LFW848" s="191"/>
      <c r="LFX848" s="191"/>
      <c r="LFY848" s="191"/>
      <c r="LFZ848" s="191"/>
      <c r="LGA848" s="191"/>
      <c r="LGB848" s="191"/>
      <c r="LGC848" s="191"/>
      <c r="LGD848" s="191"/>
      <c r="LGE848" s="191"/>
      <c r="LGF848" s="191"/>
      <c r="LGG848" s="191"/>
      <c r="LGH848" s="191"/>
      <c r="LGI848" s="191"/>
      <c r="LGJ848" s="191"/>
      <c r="LGK848" s="191"/>
      <c r="LGL848" s="191"/>
      <c r="LGM848" s="191"/>
      <c r="LGN848" s="191"/>
      <c r="LGO848" s="191"/>
      <c r="LGP848" s="191"/>
      <c r="LGQ848" s="191"/>
      <c r="LGR848" s="191"/>
      <c r="LGS848" s="191"/>
      <c r="LGT848" s="191"/>
      <c r="LGU848" s="191"/>
      <c r="LGV848" s="191"/>
      <c r="LGW848" s="191"/>
      <c r="LGX848" s="191"/>
      <c r="LGY848" s="191"/>
      <c r="LGZ848" s="191"/>
      <c r="LHA848" s="191"/>
      <c r="LHB848" s="191"/>
      <c r="LHC848" s="191"/>
      <c r="LHD848" s="191"/>
      <c r="LHE848" s="191"/>
      <c r="LHF848" s="191"/>
      <c r="LHG848" s="191"/>
      <c r="LHH848" s="191"/>
      <c r="LHI848" s="191"/>
      <c r="LHJ848" s="191"/>
      <c r="LHK848" s="191"/>
      <c r="LHL848" s="191"/>
      <c r="LHM848" s="191"/>
      <c r="LHN848" s="191"/>
      <c r="LHO848" s="191"/>
      <c r="LHP848" s="191"/>
      <c r="LHQ848" s="191"/>
      <c r="LHR848" s="191"/>
      <c r="LHS848" s="191"/>
      <c r="LHT848" s="191"/>
      <c r="LHU848" s="191"/>
      <c r="LHV848" s="191"/>
      <c r="LHW848" s="191"/>
      <c r="LHX848" s="191"/>
      <c r="LHY848" s="191"/>
      <c r="LHZ848" s="191"/>
      <c r="LIA848" s="191"/>
      <c r="LIB848" s="191"/>
      <c r="LIC848" s="191"/>
      <c r="LID848" s="191"/>
      <c r="LIE848" s="191"/>
      <c r="LIF848" s="191"/>
      <c r="LIG848" s="191"/>
      <c r="LIH848" s="191"/>
      <c r="LII848" s="191"/>
      <c r="LIJ848" s="191"/>
      <c r="LIK848" s="191"/>
      <c r="LIL848" s="191"/>
      <c r="LIM848" s="191"/>
      <c r="LIN848" s="191"/>
      <c r="LIO848" s="191"/>
      <c r="LIP848" s="191"/>
      <c r="LIQ848" s="191"/>
      <c r="LIR848" s="191"/>
      <c r="LIS848" s="191"/>
      <c r="LIT848" s="191"/>
      <c r="LIU848" s="191"/>
      <c r="LIV848" s="191"/>
      <c r="LIW848" s="191"/>
      <c r="LIX848" s="191"/>
      <c r="LIY848" s="191"/>
      <c r="LIZ848" s="191"/>
      <c r="LJA848" s="191"/>
      <c r="LJB848" s="191"/>
      <c r="LJC848" s="191"/>
      <c r="LJD848" s="191"/>
      <c r="LJE848" s="191"/>
      <c r="LJF848" s="191"/>
      <c r="LJG848" s="191"/>
      <c r="LJH848" s="191"/>
      <c r="LJI848" s="191"/>
      <c r="LJJ848" s="191"/>
      <c r="LJK848" s="191"/>
      <c r="LJL848" s="191"/>
      <c r="LJM848" s="191"/>
      <c r="LJN848" s="191"/>
      <c r="LJO848" s="191"/>
      <c r="LJP848" s="191"/>
      <c r="LJQ848" s="191"/>
      <c r="LJR848" s="191"/>
      <c r="LJS848" s="191"/>
      <c r="LJT848" s="191"/>
      <c r="LJU848" s="191"/>
      <c r="LJV848" s="191"/>
      <c r="LJW848" s="191"/>
      <c r="LJX848" s="191"/>
      <c r="LJY848" s="191"/>
      <c r="LJZ848" s="191"/>
      <c r="LKA848" s="191"/>
      <c r="LKB848" s="191"/>
      <c r="LKC848" s="191"/>
      <c r="LKD848" s="191"/>
      <c r="LKE848" s="191"/>
      <c r="LKF848" s="191"/>
      <c r="LKG848" s="191"/>
      <c r="LKH848" s="191"/>
      <c r="LKI848" s="191"/>
      <c r="LKJ848" s="191"/>
      <c r="LKK848" s="191"/>
      <c r="LKL848" s="191"/>
      <c r="LKM848" s="191"/>
      <c r="LKN848" s="191"/>
      <c r="LKO848" s="191"/>
      <c r="LKP848" s="191"/>
      <c r="LKQ848" s="191"/>
      <c r="LKR848" s="191"/>
      <c r="LKS848" s="191"/>
      <c r="LKT848" s="191"/>
      <c r="LKU848" s="191"/>
      <c r="LKV848" s="191"/>
      <c r="LKW848" s="191"/>
      <c r="LKX848" s="191"/>
      <c r="LKY848" s="191"/>
      <c r="LKZ848" s="191"/>
      <c r="LLA848" s="191"/>
      <c r="LLB848" s="191"/>
      <c r="LLC848" s="191"/>
      <c r="LLD848" s="191"/>
      <c r="LLE848" s="191"/>
      <c r="LLF848" s="191"/>
      <c r="LLG848" s="191"/>
      <c r="LLH848" s="191"/>
      <c r="LLI848" s="191"/>
      <c r="LLJ848" s="191"/>
      <c r="LLK848" s="191"/>
      <c r="LLL848" s="191"/>
      <c r="LLM848" s="191"/>
      <c r="LLN848" s="191"/>
      <c r="LLO848" s="191"/>
      <c r="LLP848" s="191"/>
      <c r="LLQ848" s="191"/>
      <c r="LLR848" s="191"/>
      <c r="LLS848" s="191"/>
      <c r="LLT848" s="191"/>
      <c r="LLU848" s="191"/>
      <c r="LLV848" s="191"/>
      <c r="LLW848" s="191"/>
      <c r="LLX848" s="191"/>
      <c r="LLY848" s="191"/>
      <c r="LLZ848" s="191"/>
      <c r="LMA848" s="191"/>
      <c r="LMB848" s="191"/>
      <c r="LMC848" s="191"/>
      <c r="LMD848" s="191"/>
      <c r="LME848" s="191"/>
      <c r="LMF848" s="191"/>
      <c r="LMG848" s="191"/>
      <c r="LMH848" s="191"/>
      <c r="LMI848" s="191"/>
      <c r="LMJ848" s="191"/>
      <c r="LMK848" s="191"/>
      <c r="LML848" s="191"/>
      <c r="LMM848" s="191"/>
      <c r="LMN848" s="191"/>
      <c r="LMO848" s="191"/>
      <c r="LMP848" s="191"/>
      <c r="LMQ848" s="191"/>
      <c r="LMR848" s="191"/>
      <c r="LMS848" s="191"/>
      <c r="LMT848" s="191"/>
      <c r="LMU848" s="191"/>
      <c r="LMV848" s="191"/>
      <c r="LMW848" s="191"/>
      <c r="LMX848" s="191"/>
      <c r="LMY848" s="191"/>
      <c r="LMZ848" s="191"/>
      <c r="LNA848" s="191"/>
      <c r="LNB848" s="191"/>
      <c r="LNC848" s="191"/>
      <c r="LND848" s="191"/>
      <c r="LNE848" s="191"/>
      <c r="LNF848" s="191"/>
      <c r="LNG848" s="191"/>
      <c r="LNH848" s="191"/>
      <c r="LNI848" s="191"/>
      <c r="LNJ848" s="191"/>
      <c r="LNK848" s="191"/>
      <c r="LNL848" s="191"/>
      <c r="LNM848" s="191"/>
      <c r="LNN848" s="191"/>
      <c r="LNO848" s="191"/>
      <c r="LNP848" s="191"/>
      <c r="LNQ848" s="191"/>
      <c r="LNR848" s="191"/>
      <c r="LNS848" s="191"/>
      <c r="LNT848" s="191"/>
      <c r="LNU848" s="191"/>
      <c r="LNV848" s="191"/>
      <c r="LNW848" s="191"/>
      <c r="LNX848" s="191"/>
      <c r="LNY848" s="191"/>
      <c r="LNZ848" s="191"/>
      <c r="LOA848" s="191"/>
      <c r="LOB848" s="191"/>
      <c r="LOC848" s="191"/>
      <c r="LOD848" s="191"/>
      <c r="LOE848" s="191"/>
      <c r="LOF848" s="191"/>
      <c r="LOG848" s="191"/>
      <c r="LOH848" s="191"/>
      <c r="LOI848" s="191"/>
      <c r="LOJ848" s="191"/>
      <c r="LOK848" s="191"/>
      <c r="LOL848" s="191"/>
      <c r="LOM848" s="191"/>
      <c r="LON848" s="191"/>
      <c r="LOO848" s="191"/>
      <c r="LOP848" s="191"/>
      <c r="LOQ848" s="191"/>
      <c r="LOR848" s="191"/>
      <c r="LOS848" s="191"/>
      <c r="LOT848" s="191"/>
      <c r="LOU848" s="191"/>
      <c r="LOV848" s="191"/>
      <c r="LOW848" s="191"/>
      <c r="LOX848" s="191"/>
      <c r="LOY848" s="191"/>
      <c r="LOZ848" s="191"/>
      <c r="LPA848" s="191"/>
      <c r="LPB848" s="191"/>
      <c r="LPC848" s="191"/>
      <c r="LPD848" s="191"/>
      <c r="LPE848" s="191"/>
      <c r="LPF848" s="191"/>
      <c r="LPG848" s="191"/>
      <c r="LPH848" s="191"/>
      <c r="LPI848" s="191"/>
      <c r="LPJ848" s="191"/>
      <c r="LPK848" s="191"/>
      <c r="LPL848" s="191"/>
      <c r="LPM848" s="191"/>
      <c r="LPN848" s="191"/>
      <c r="LPO848" s="191"/>
      <c r="LPP848" s="191"/>
      <c r="LPQ848" s="191"/>
      <c r="LPR848" s="191"/>
      <c r="LPS848" s="191"/>
      <c r="LPT848" s="191"/>
      <c r="LPU848" s="191"/>
      <c r="LPV848" s="191"/>
      <c r="LPW848" s="191"/>
      <c r="LPX848" s="191"/>
      <c r="LPY848" s="191"/>
      <c r="LPZ848" s="191"/>
      <c r="LQA848" s="191"/>
      <c r="LQB848" s="191"/>
      <c r="LQC848" s="191"/>
      <c r="LQD848" s="191"/>
      <c r="LQE848" s="191"/>
      <c r="LQF848" s="191"/>
      <c r="LQG848" s="191"/>
      <c r="LQH848" s="191"/>
      <c r="LQI848" s="191"/>
      <c r="LQJ848" s="191"/>
      <c r="LQK848" s="191"/>
      <c r="LQL848" s="191"/>
      <c r="LQM848" s="191"/>
      <c r="LQN848" s="191"/>
      <c r="LQO848" s="191"/>
      <c r="LQP848" s="191"/>
      <c r="LQQ848" s="191"/>
      <c r="LQR848" s="191"/>
      <c r="LQS848" s="191"/>
      <c r="LQT848" s="191"/>
      <c r="LQU848" s="191"/>
      <c r="LQV848" s="191"/>
      <c r="LQW848" s="191"/>
      <c r="LQX848" s="191"/>
      <c r="LQY848" s="191"/>
      <c r="LQZ848" s="191"/>
      <c r="LRA848" s="191"/>
      <c r="LRB848" s="191"/>
      <c r="LRC848" s="191"/>
      <c r="LRD848" s="191"/>
      <c r="LRE848" s="191"/>
      <c r="LRF848" s="191"/>
      <c r="LRG848" s="191"/>
      <c r="LRH848" s="191"/>
      <c r="LRI848" s="191"/>
      <c r="LRJ848" s="191"/>
      <c r="LRK848" s="191"/>
      <c r="LRL848" s="191"/>
      <c r="LRM848" s="191"/>
      <c r="LRN848" s="191"/>
      <c r="LRO848" s="191"/>
      <c r="LRP848" s="191"/>
      <c r="LRQ848" s="191"/>
      <c r="LRR848" s="191"/>
      <c r="LRS848" s="191"/>
      <c r="LRT848" s="191"/>
      <c r="LRU848" s="191"/>
      <c r="LRV848" s="191"/>
      <c r="LRW848" s="191"/>
      <c r="LRX848" s="191"/>
      <c r="LRY848" s="191"/>
      <c r="LRZ848" s="191"/>
      <c r="LSA848" s="191"/>
      <c r="LSB848" s="191"/>
      <c r="LSC848" s="191"/>
      <c r="LSD848" s="191"/>
      <c r="LSE848" s="191"/>
      <c r="LSF848" s="191"/>
      <c r="LSG848" s="191"/>
      <c r="LSH848" s="191"/>
      <c r="LSI848" s="191"/>
      <c r="LSJ848" s="191"/>
      <c r="LSK848" s="191"/>
      <c r="LSL848" s="191"/>
      <c r="LSM848" s="191"/>
      <c r="LSN848" s="191"/>
      <c r="LSO848" s="191"/>
      <c r="LSP848" s="191"/>
      <c r="LSQ848" s="191"/>
      <c r="LSR848" s="191"/>
      <c r="LSS848" s="191"/>
      <c r="LST848" s="191"/>
      <c r="LSU848" s="191"/>
      <c r="LSV848" s="191"/>
      <c r="LSW848" s="191"/>
      <c r="LSX848" s="191"/>
      <c r="LSY848" s="191"/>
      <c r="LSZ848" s="191"/>
      <c r="LTA848" s="191"/>
      <c r="LTB848" s="191"/>
      <c r="LTC848" s="191"/>
      <c r="LTD848" s="191"/>
      <c r="LTE848" s="191"/>
      <c r="LTF848" s="191"/>
      <c r="LTG848" s="191"/>
      <c r="LTH848" s="191"/>
      <c r="LTI848" s="191"/>
      <c r="LTJ848" s="191"/>
      <c r="LTK848" s="191"/>
      <c r="LTL848" s="191"/>
      <c r="LTM848" s="191"/>
      <c r="LTN848" s="191"/>
      <c r="LTO848" s="191"/>
      <c r="LTP848" s="191"/>
      <c r="LTQ848" s="191"/>
      <c r="LTR848" s="191"/>
      <c r="LTS848" s="191"/>
      <c r="LTT848" s="191"/>
      <c r="LTU848" s="191"/>
      <c r="LTV848" s="191"/>
      <c r="LTW848" s="191"/>
      <c r="LTX848" s="191"/>
      <c r="LTY848" s="191"/>
      <c r="LTZ848" s="191"/>
      <c r="LUA848" s="191"/>
      <c r="LUB848" s="191"/>
      <c r="LUC848" s="191"/>
      <c r="LUD848" s="191"/>
      <c r="LUE848" s="191"/>
      <c r="LUF848" s="191"/>
      <c r="LUG848" s="191"/>
      <c r="LUH848" s="191"/>
      <c r="LUI848" s="191"/>
      <c r="LUJ848" s="191"/>
      <c r="LUK848" s="191"/>
      <c r="LUL848" s="191"/>
      <c r="LUM848" s="191"/>
      <c r="LUN848" s="191"/>
      <c r="LUO848" s="191"/>
      <c r="LUP848" s="191"/>
      <c r="LUQ848" s="191"/>
      <c r="LUR848" s="191"/>
      <c r="LUS848" s="191"/>
      <c r="LUT848" s="191"/>
      <c r="LUU848" s="191"/>
      <c r="LUV848" s="191"/>
      <c r="LUW848" s="191"/>
      <c r="LUX848" s="191"/>
      <c r="LUY848" s="191"/>
      <c r="LUZ848" s="191"/>
      <c r="LVA848" s="191"/>
      <c r="LVB848" s="191"/>
      <c r="LVC848" s="191"/>
      <c r="LVD848" s="191"/>
      <c r="LVE848" s="191"/>
      <c r="LVF848" s="191"/>
      <c r="LVG848" s="191"/>
      <c r="LVH848" s="191"/>
      <c r="LVI848" s="191"/>
      <c r="LVJ848" s="191"/>
      <c r="LVK848" s="191"/>
      <c r="LVL848" s="191"/>
      <c r="LVM848" s="191"/>
      <c r="LVN848" s="191"/>
      <c r="LVO848" s="191"/>
      <c r="LVP848" s="191"/>
      <c r="LVQ848" s="191"/>
      <c r="LVR848" s="191"/>
      <c r="LVS848" s="191"/>
      <c r="LVT848" s="191"/>
      <c r="LVU848" s="191"/>
      <c r="LVV848" s="191"/>
      <c r="LVW848" s="191"/>
      <c r="LVX848" s="191"/>
      <c r="LVY848" s="191"/>
      <c r="LVZ848" s="191"/>
      <c r="LWA848" s="191"/>
      <c r="LWB848" s="191"/>
      <c r="LWC848" s="191"/>
      <c r="LWD848" s="191"/>
      <c r="LWE848" s="191"/>
      <c r="LWF848" s="191"/>
      <c r="LWG848" s="191"/>
      <c r="LWH848" s="191"/>
      <c r="LWI848" s="191"/>
      <c r="LWJ848" s="191"/>
      <c r="LWK848" s="191"/>
      <c r="LWL848" s="191"/>
      <c r="LWM848" s="191"/>
      <c r="LWN848" s="191"/>
      <c r="LWO848" s="191"/>
      <c r="LWP848" s="191"/>
      <c r="LWQ848" s="191"/>
      <c r="LWR848" s="191"/>
      <c r="LWS848" s="191"/>
      <c r="LWT848" s="191"/>
      <c r="LWU848" s="191"/>
      <c r="LWV848" s="191"/>
      <c r="LWW848" s="191"/>
      <c r="LWX848" s="191"/>
      <c r="LWY848" s="191"/>
      <c r="LWZ848" s="191"/>
      <c r="LXA848" s="191"/>
      <c r="LXB848" s="191"/>
      <c r="LXC848" s="191"/>
      <c r="LXD848" s="191"/>
      <c r="LXE848" s="191"/>
      <c r="LXF848" s="191"/>
      <c r="LXG848" s="191"/>
      <c r="LXH848" s="191"/>
      <c r="LXI848" s="191"/>
      <c r="LXJ848" s="191"/>
      <c r="LXK848" s="191"/>
      <c r="LXL848" s="191"/>
      <c r="LXM848" s="191"/>
      <c r="LXN848" s="191"/>
      <c r="LXO848" s="191"/>
      <c r="LXP848" s="191"/>
      <c r="LXQ848" s="191"/>
      <c r="LXR848" s="191"/>
      <c r="LXS848" s="191"/>
      <c r="LXT848" s="191"/>
      <c r="LXU848" s="191"/>
      <c r="LXV848" s="191"/>
      <c r="LXW848" s="191"/>
      <c r="LXX848" s="191"/>
      <c r="LXY848" s="191"/>
      <c r="LXZ848" s="191"/>
      <c r="LYA848" s="191"/>
      <c r="LYB848" s="191"/>
      <c r="LYC848" s="191"/>
      <c r="LYD848" s="191"/>
      <c r="LYE848" s="191"/>
      <c r="LYF848" s="191"/>
      <c r="LYG848" s="191"/>
      <c r="LYH848" s="191"/>
      <c r="LYI848" s="191"/>
      <c r="LYJ848" s="191"/>
      <c r="LYK848" s="191"/>
      <c r="LYL848" s="191"/>
      <c r="LYM848" s="191"/>
      <c r="LYN848" s="191"/>
      <c r="LYO848" s="191"/>
      <c r="LYP848" s="191"/>
      <c r="LYQ848" s="191"/>
      <c r="LYR848" s="191"/>
      <c r="LYS848" s="191"/>
      <c r="LYT848" s="191"/>
      <c r="LYU848" s="191"/>
      <c r="LYV848" s="191"/>
      <c r="LYW848" s="191"/>
      <c r="LYX848" s="191"/>
      <c r="LYY848" s="191"/>
      <c r="LYZ848" s="191"/>
      <c r="LZA848" s="191"/>
      <c r="LZB848" s="191"/>
      <c r="LZC848" s="191"/>
      <c r="LZD848" s="191"/>
      <c r="LZE848" s="191"/>
      <c r="LZF848" s="191"/>
      <c r="LZG848" s="191"/>
      <c r="LZH848" s="191"/>
      <c r="LZI848" s="191"/>
      <c r="LZJ848" s="191"/>
      <c r="LZK848" s="191"/>
      <c r="LZL848" s="191"/>
      <c r="LZM848" s="191"/>
      <c r="LZN848" s="191"/>
      <c r="LZO848" s="191"/>
      <c r="LZP848" s="191"/>
      <c r="LZQ848" s="191"/>
      <c r="LZR848" s="191"/>
      <c r="LZS848" s="191"/>
      <c r="LZT848" s="191"/>
      <c r="LZU848" s="191"/>
      <c r="LZV848" s="191"/>
      <c r="LZW848" s="191"/>
      <c r="LZX848" s="191"/>
      <c r="LZY848" s="191"/>
      <c r="LZZ848" s="191"/>
      <c r="MAA848" s="191"/>
      <c r="MAB848" s="191"/>
      <c r="MAC848" s="191"/>
      <c r="MAD848" s="191"/>
      <c r="MAE848" s="191"/>
      <c r="MAF848" s="191"/>
      <c r="MAG848" s="191"/>
      <c r="MAH848" s="191"/>
      <c r="MAI848" s="191"/>
      <c r="MAJ848" s="191"/>
      <c r="MAK848" s="191"/>
      <c r="MAL848" s="191"/>
      <c r="MAM848" s="191"/>
      <c r="MAN848" s="191"/>
      <c r="MAO848" s="191"/>
      <c r="MAP848" s="191"/>
      <c r="MAQ848" s="191"/>
      <c r="MAR848" s="191"/>
      <c r="MAS848" s="191"/>
      <c r="MAT848" s="191"/>
      <c r="MAU848" s="191"/>
      <c r="MAV848" s="191"/>
      <c r="MAW848" s="191"/>
      <c r="MAX848" s="191"/>
      <c r="MAY848" s="191"/>
      <c r="MAZ848" s="191"/>
      <c r="MBA848" s="191"/>
      <c r="MBB848" s="191"/>
      <c r="MBC848" s="191"/>
      <c r="MBD848" s="191"/>
      <c r="MBE848" s="191"/>
      <c r="MBF848" s="191"/>
      <c r="MBG848" s="191"/>
      <c r="MBH848" s="191"/>
      <c r="MBI848" s="191"/>
      <c r="MBJ848" s="191"/>
      <c r="MBK848" s="191"/>
      <c r="MBL848" s="191"/>
      <c r="MBM848" s="191"/>
      <c r="MBN848" s="191"/>
      <c r="MBO848" s="191"/>
      <c r="MBP848" s="191"/>
      <c r="MBQ848" s="191"/>
      <c r="MBR848" s="191"/>
      <c r="MBS848" s="191"/>
      <c r="MBT848" s="191"/>
      <c r="MBU848" s="191"/>
      <c r="MBV848" s="191"/>
      <c r="MBW848" s="191"/>
      <c r="MBX848" s="191"/>
      <c r="MBY848" s="191"/>
      <c r="MBZ848" s="191"/>
      <c r="MCA848" s="191"/>
      <c r="MCB848" s="191"/>
      <c r="MCC848" s="191"/>
      <c r="MCD848" s="191"/>
      <c r="MCE848" s="191"/>
      <c r="MCF848" s="191"/>
      <c r="MCG848" s="191"/>
      <c r="MCH848" s="191"/>
      <c r="MCI848" s="191"/>
      <c r="MCJ848" s="191"/>
      <c r="MCK848" s="191"/>
      <c r="MCL848" s="191"/>
      <c r="MCM848" s="191"/>
      <c r="MCN848" s="191"/>
      <c r="MCO848" s="191"/>
      <c r="MCP848" s="191"/>
      <c r="MCQ848" s="191"/>
      <c r="MCR848" s="191"/>
      <c r="MCS848" s="191"/>
      <c r="MCT848" s="191"/>
      <c r="MCU848" s="191"/>
      <c r="MCV848" s="191"/>
      <c r="MCW848" s="191"/>
      <c r="MCX848" s="191"/>
      <c r="MCY848" s="191"/>
      <c r="MCZ848" s="191"/>
      <c r="MDA848" s="191"/>
      <c r="MDB848" s="191"/>
      <c r="MDC848" s="191"/>
      <c r="MDD848" s="191"/>
      <c r="MDE848" s="191"/>
      <c r="MDF848" s="191"/>
      <c r="MDG848" s="191"/>
      <c r="MDH848" s="191"/>
      <c r="MDI848" s="191"/>
      <c r="MDJ848" s="191"/>
      <c r="MDK848" s="191"/>
      <c r="MDL848" s="191"/>
      <c r="MDM848" s="191"/>
      <c r="MDN848" s="191"/>
      <c r="MDO848" s="191"/>
      <c r="MDP848" s="191"/>
      <c r="MDQ848" s="191"/>
      <c r="MDR848" s="191"/>
      <c r="MDS848" s="191"/>
      <c r="MDT848" s="191"/>
      <c r="MDU848" s="191"/>
      <c r="MDV848" s="191"/>
      <c r="MDW848" s="191"/>
      <c r="MDX848" s="191"/>
      <c r="MDY848" s="191"/>
      <c r="MDZ848" s="191"/>
      <c r="MEA848" s="191"/>
      <c r="MEB848" s="191"/>
      <c r="MEC848" s="191"/>
      <c r="MED848" s="191"/>
      <c r="MEE848" s="191"/>
      <c r="MEF848" s="191"/>
      <c r="MEG848" s="191"/>
      <c r="MEH848" s="191"/>
      <c r="MEI848" s="191"/>
      <c r="MEJ848" s="191"/>
      <c r="MEK848" s="191"/>
      <c r="MEL848" s="191"/>
      <c r="MEM848" s="191"/>
      <c r="MEN848" s="191"/>
      <c r="MEO848" s="191"/>
      <c r="MEP848" s="191"/>
      <c r="MEQ848" s="191"/>
      <c r="MER848" s="191"/>
      <c r="MES848" s="191"/>
      <c r="MET848" s="191"/>
      <c r="MEU848" s="191"/>
      <c r="MEV848" s="191"/>
      <c r="MEW848" s="191"/>
      <c r="MEX848" s="191"/>
      <c r="MEY848" s="191"/>
      <c r="MEZ848" s="191"/>
      <c r="MFA848" s="191"/>
      <c r="MFB848" s="191"/>
      <c r="MFC848" s="191"/>
      <c r="MFD848" s="191"/>
      <c r="MFE848" s="191"/>
      <c r="MFF848" s="191"/>
      <c r="MFG848" s="191"/>
      <c r="MFH848" s="191"/>
      <c r="MFI848" s="191"/>
      <c r="MFJ848" s="191"/>
      <c r="MFK848" s="191"/>
      <c r="MFL848" s="191"/>
      <c r="MFM848" s="191"/>
      <c r="MFN848" s="191"/>
      <c r="MFO848" s="191"/>
      <c r="MFP848" s="191"/>
      <c r="MFQ848" s="191"/>
      <c r="MFR848" s="191"/>
      <c r="MFS848" s="191"/>
      <c r="MFT848" s="191"/>
      <c r="MFU848" s="191"/>
      <c r="MFV848" s="191"/>
      <c r="MFW848" s="191"/>
      <c r="MFX848" s="191"/>
      <c r="MFY848" s="191"/>
      <c r="MFZ848" s="191"/>
      <c r="MGA848" s="191"/>
      <c r="MGB848" s="191"/>
      <c r="MGC848" s="191"/>
      <c r="MGD848" s="191"/>
      <c r="MGE848" s="191"/>
      <c r="MGF848" s="191"/>
      <c r="MGG848" s="191"/>
      <c r="MGH848" s="191"/>
      <c r="MGI848" s="191"/>
      <c r="MGJ848" s="191"/>
      <c r="MGK848" s="191"/>
      <c r="MGL848" s="191"/>
      <c r="MGM848" s="191"/>
      <c r="MGN848" s="191"/>
      <c r="MGO848" s="191"/>
      <c r="MGP848" s="191"/>
      <c r="MGQ848" s="191"/>
      <c r="MGR848" s="191"/>
      <c r="MGS848" s="191"/>
      <c r="MGT848" s="191"/>
      <c r="MGU848" s="191"/>
      <c r="MGV848" s="191"/>
      <c r="MGW848" s="191"/>
      <c r="MGX848" s="191"/>
      <c r="MGY848" s="191"/>
      <c r="MGZ848" s="191"/>
      <c r="MHA848" s="191"/>
      <c r="MHB848" s="191"/>
      <c r="MHC848" s="191"/>
      <c r="MHD848" s="191"/>
      <c r="MHE848" s="191"/>
      <c r="MHF848" s="191"/>
      <c r="MHG848" s="191"/>
      <c r="MHH848" s="191"/>
      <c r="MHI848" s="191"/>
      <c r="MHJ848" s="191"/>
      <c r="MHK848" s="191"/>
      <c r="MHL848" s="191"/>
      <c r="MHM848" s="191"/>
      <c r="MHN848" s="191"/>
      <c r="MHO848" s="191"/>
      <c r="MHP848" s="191"/>
      <c r="MHQ848" s="191"/>
      <c r="MHR848" s="191"/>
      <c r="MHS848" s="191"/>
      <c r="MHT848" s="191"/>
      <c r="MHU848" s="191"/>
      <c r="MHV848" s="191"/>
      <c r="MHW848" s="191"/>
      <c r="MHX848" s="191"/>
      <c r="MHY848" s="191"/>
      <c r="MHZ848" s="191"/>
      <c r="MIA848" s="191"/>
      <c r="MIB848" s="191"/>
      <c r="MIC848" s="191"/>
      <c r="MID848" s="191"/>
      <c r="MIE848" s="191"/>
      <c r="MIF848" s="191"/>
      <c r="MIG848" s="191"/>
      <c r="MIH848" s="191"/>
      <c r="MII848" s="191"/>
      <c r="MIJ848" s="191"/>
      <c r="MIK848" s="191"/>
      <c r="MIL848" s="191"/>
      <c r="MIM848" s="191"/>
      <c r="MIN848" s="191"/>
      <c r="MIO848" s="191"/>
      <c r="MIP848" s="191"/>
      <c r="MIQ848" s="191"/>
      <c r="MIR848" s="191"/>
      <c r="MIS848" s="191"/>
      <c r="MIT848" s="191"/>
      <c r="MIU848" s="191"/>
      <c r="MIV848" s="191"/>
      <c r="MIW848" s="191"/>
      <c r="MIX848" s="191"/>
      <c r="MIY848" s="191"/>
      <c r="MIZ848" s="191"/>
      <c r="MJA848" s="191"/>
      <c r="MJB848" s="191"/>
      <c r="MJC848" s="191"/>
      <c r="MJD848" s="191"/>
      <c r="MJE848" s="191"/>
      <c r="MJF848" s="191"/>
      <c r="MJG848" s="191"/>
      <c r="MJH848" s="191"/>
      <c r="MJI848" s="191"/>
      <c r="MJJ848" s="191"/>
      <c r="MJK848" s="191"/>
      <c r="MJL848" s="191"/>
      <c r="MJM848" s="191"/>
      <c r="MJN848" s="191"/>
      <c r="MJO848" s="191"/>
      <c r="MJP848" s="191"/>
      <c r="MJQ848" s="191"/>
      <c r="MJR848" s="191"/>
      <c r="MJS848" s="191"/>
      <c r="MJT848" s="191"/>
      <c r="MJU848" s="191"/>
      <c r="MJV848" s="191"/>
      <c r="MJW848" s="191"/>
      <c r="MJX848" s="191"/>
      <c r="MJY848" s="191"/>
      <c r="MJZ848" s="191"/>
      <c r="MKA848" s="191"/>
      <c r="MKB848" s="191"/>
      <c r="MKC848" s="191"/>
      <c r="MKD848" s="191"/>
      <c r="MKE848" s="191"/>
      <c r="MKF848" s="191"/>
      <c r="MKG848" s="191"/>
      <c r="MKH848" s="191"/>
      <c r="MKI848" s="191"/>
      <c r="MKJ848" s="191"/>
      <c r="MKK848" s="191"/>
      <c r="MKL848" s="191"/>
      <c r="MKM848" s="191"/>
      <c r="MKN848" s="191"/>
      <c r="MKO848" s="191"/>
      <c r="MKP848" s="191"/>
      <c r="MKQ848" s="191"/>
      <c r="MKR848" s="191"/>
      <c r="MKS848" s="191"/>
      <c r="MKT848" s="191"/>
      <c r="MKU848" s="191"/>
      <c r="MKV848" s="191"/>
      <c r="MKW848" s="191"/>
      <c r="MKX848" s="191"/>
      <c r="MKY848" s="191"/>
      <c r="MKZ848" s="191"/>
      <c r="MLA848" s="191"/>
      <c r="MLB848" s="191"/>
      <c r="MLC848" s="191"/>
      <c r="MLD848" s="191"/>
      <c r="MLE848" s="191"/>
      <c r="MLF848" s="191"/>
      <c r="MLG848" s="191"/>
      <c r="MLH848" s="191"/>
      <c r="MLI848" s="191"/>
      <c r="MLJ848" s="191"/>
      <c r="MLK848" s="191"/>
      <c r="MLL848" s="191"/>
      <c r="MLM848" s="191"/>
      <c r="MLN848" s="191"/>
      <c r="MLO848" s="191"/>
      <c r="MLP848" s="191"/>
      <c r="MLQ848" s="191"/>
      <c r="MLR848" s="191"/>
      <c r="MLS848" s="191"/>
      <c r="MLT848" s="191"/>
      <c r="MLU848" s="191"/>
      <c r="MLV848" s="191"/>
      <c r="MLW848" s="191"/>
      <c r="MLX848" s="191"/>
      <c r="MLY848" s="191"/>
      <c r="MLZ848" s="191"/>
      <c r="MMA848" s="191"/>
      <c r="MMB848" s="191"/>
      <c r="MMC848" s="191"/>
      <c r="MMD848" s="191"/>
      <c r="MME848" s="191"/>
      <c r="MMF848" s="191"/>
      <c r="MMG848" s="191"/>
      <c r="MMH848" s="191"/>
      <c r="MMI848" s="191"/>
      <c r="MMJ848" s="191"/>
      <c r="MMK848" s="191"/>
      <c r="MML848" s="191"/>
      <c r="MMM848" s="191"/>
      <c r="MMN848" s="191"/>
      <c r="MMO848" s="191"/>
      <c r="MMP848" s="191"/>
      <c r="MMQ848" s="191"/>
      <c r="MMR848" s="191"/>
      <c r="MMS848" s="191"/>
      <c r="MMT848" s="191"/>
      <c r="MMU848" s="191"/>
      <c r="MMV848" s="191"/>
      <c r="MMW848" s="191"/>
      <c r="MMX848" s="191"/>
      <c r="MMY848" s="191"/>
      <c r="MMZ848" s="191"/>
      <c r="MNA848" s="191"/>
      <c r="MNB848" s="191"/>
      <c r="MNC848" s="191"/>
      <c r="MND848" s="191"/>
      <c r="MNE848" s="191"/>
      <c r="MNF848" s="191"/>
      <c r="MNG848" s="191"/>
      <c r="MNH848" s="191"/>
      <c r="MNI848" s="191"/>
      <c r="MNJ848" s="191"/>
      <c r="MNK848" s="191"/>
      <c r="MNL848" s="191"/>
      <c r="MNM848" s="191"/>
      <c r="MNN848" s="191"/>
      <c r="MNO848" s="191"/>
      <c r="MNP848" s="191"/>
      <c r="MNQ848" s="191"/>
      <c r="MNR848" s="191"/>
      <c r="MNS848" s="191"/>
      <c r="MNT848" s="191"/>
      <c r="MNU848" s="191"/>
      <c r="MNV848" s="191"/>
      <c r="MNW848" s="191"/>
      <c r="MNX848" s="191"/>
      <c r="MNY848" s="191"/>
      <c r="MNZ848" s="191"/>
      <c r="MOA848" s="191"/>
      <c r="MOB848" s="191"/>
      <c r="MOC848" s="191"/>
      <c r="MOD848" s="191"/>
      <c r="MOE848" s="191"/>
      <c r="MOF848" s="191"/>
      <c r="MOG848" s="191"/>
      <c r="MOH848" s="191"/>
      <c r="MOI848" s="191"/>
      <c r="MOJ848" s="191"/>
      <c r="MOK848" s="191"/>
      <c r="MOL848" s="191"/>
      <c r="MOM848" s="191"/>
      <c r="MON848" s="191"/>
      <c r="MOO848" s="191"/>
      <c r="MOP848" s="191"/>
      <c r="MOQ848" s="191"/>
      <c r="MOR848" s="191"/>
      <c r="MOS848" s="191"/>
      <c r="MOT848" s="191"/>
      <c r="MOU848" s="191"/>
      <c r="MOV848" s="191"/>
      <c r="MOW848" s="191"/>
      <c r="MOX848" s="191"/>
      <c r="MOY848" s="191"/>
      <c r="MOZ848" s="191"/>
      <c r="MPA848" s="191"/>
      <c r="MPB848" s="191"/>
      <c r="MPC848" s="191"/>
      <c r="MPD848" s="191"/>
      <c r="MPE848" s="191"/>
      <c r="MPF848" s="191"/>
      <c r="MPG848" s="191"/>
      <c r="MPH848" s="191"/>
      <c r="MPI848" s="191"/>
      <c r="MPJ848" s="191"/>
      <c r="MPK848" s="191"/>
      <c r="MPL848" s="191"/>
      <c r="MPM848" s="191"/>
      <c r="MPN848" s="191"/>
      <c r="MPO848" s="191"/>
      <c r="MPP848" s="191"/>
      <c r="MPQ848" s="191"/>
      <c r="MPR848" s="191"/>
      <c r="MPS848" s="191"/>
      <c r="MPT848" s="191"/>
      <c r="MPU848" s="191"/>
      <c r="MPV848" s="191"/>
      <c r="MPW848" s="191"/>
      <c r="MPX848" s="191"/>
      <c r="MPY848" s="191"/>
      <c r="MPZ848" s="191"/>
      <c r="MQA848" s="191"/>
      <c r="MQB848" s="191"/>
      <c r="MQC848" s="191"/>
      <c r="MQD848" s="191"/>
      <c r="MQE848" s="191"/>
      <c r="MQF848" s="191"/>
      <c r="MQG848" s="191"/>
      <c r="MQH848" s="191"/>
      <c r="MQI848" s="191"/>
      <c r="MQJ848" s="191"/>
      <c r="MQK848" s="191"/>
      <c r="MQL848" s="191"/>
      <c r="MQM848" s="191"/>
      <c r="MQN848" s="191"/>
      <c r="MQO848" s="191"/>
      <c r="MQP848" s="191"/>
      <c r="MQQ848" s="191"/>
      <c r="MQR848" s="191"/>
      <c r="MQS848" s="191"/>
      <c r="MQT848" s="191"/>
      <c r="MQU848" s="191"/>
      <c r="MQV848" s="191"/>
      <c r="MQW848" s="191"/>
      <c r="MQX848" s="191"/>
      <c r="MQY848" s="191"/>
      <c r="MQZ848" s="191"/>
      <c r="MRA848" s="191"/>
      <c r="MRB848" s="191"/>
      <c r="MRC848" s="191"/>
      <c r="MRD848" s="191"/>
      <c r="MRE848" s="191"/>
      <c r="MRF848" s="191"/>
      <c r="MRG848" s="191"/>
      <c r="MRH848" s="191"/>
      <c r="MRI848" s="191"/>
      <c r="MRJ848" s="191"/>
      <c r="MRK848" s="191"/>
      <c r="MRL848" s="191"/>
      <c r="MRM848" s="191"/>
      <c r="MRN848" s="191"/>
      <c r="MRO848" s="191"/>
      <c r="MRP848" s="191"/>
      <c r="MRQ848" s="191"/>
      <c r="MRR848" s="191"/>
      <c r="MRS848" s="191"/>
      <c r="MRT848" s="191"/>
      <c r="MRU848" s="191"/>
      <c r="MRV848" s="191"/>
      <c r="MRW848" s="191"/>
      <c r="MRX848" s="191"/>
      <c r="MRY848" s="191"/>
      <c r="MRZ848" s="191"/>
      <c r="MSA848" s="191"/>
      <c r="MSB848" s="191"/>
      <c r="MSC848" s="191"/>
      <c r="MSD848" s="191"/>
      <c r="MSE848" s="191"/>
      <c r="MSF848" s="191"/>
      <c r="MSG848" s="191"/>
      <c r="MSH848" s="191"/>
      <c r="MSI848" s="191"/>
      <c r="MSJ848" s="191"/>
      <c r="MSK848" s="191"/>
      <c r="MSL848" s="191"/>
      <c r="MSM848" s="191"/>
      <c r="MSN848" s="191"/>
      <c r="MSO848" s="191"/>
      <c r="MSP848" s="191"/>
      <c r="MSQ848" s="191"/>
      <c r="MSR848" s="191"/>
      <c r="MSS848" s="191"/>
      <c r="MST848" s="191"/>
      <c r="MSU848" s="191"/>
      <c r="MSV848" s="191"/>
      <c r="MSW848" s="191"/>
      <c r="MSX848" s="191"/>
      <c r="MSY848" s="191"/>
      <c r="MSZ848" s="191"/>
      <c r="MTA848" s="191"/>
      <c r="MTB848" s="191"/>
      <c r="MTC848" s="191"/>
      <c r="MTD848" s="191"/>
      <c r="MTE848" s="191"/>
      <c r="MTF848" s="191"/>
      <c r="MTG848" s="191"/>
      <c r="MTH848" s="191"/>
      <c r="MTI848" s="191"/>
      <c r="MTJ848" s="191"/>
      <c r="MTK848" s="191"/>
      <c r="MTL848" s="191"/>
      <c r="MTM848" s="191"/>
      <c r="MTN848" s="191"/>
      <c r="MTO848" s="191"/>
      <c r="MTP848" s="191"/>
      <c r="MTQ848" s="191"/>
      <c r="MTR848" s="191"/>
      <c r="MTS848" s="191"/>
      <c r="MTT848" s="191"/>
      <c r="MTU848" s="191"/>
      <c r="MTV848" s="191"/>
      <c r="MTW848" s="191"/>
      <c r="MTX848" s="191"/>
      <c r="MTY848" s="191"/>
      <c r="MTZ848" s="191"/>
      <c r="MUA848" s="191"/>
      <c r="MUB848" s="191"/>
      <c r="MUC848" s="191"/>
      <c r="MUD848" s="191"/>
      <c r="MUE848" s="191"/>
      <c r="MUF848" s="191"/>
      <c r="MUG848" s="191"/>
      <c r="MUH848" s="191"/>
      <c r="MUI848" s="191"/>
      <c r="MUJ848" s="191"/>
      <c r="MUK848" s="191"/>
      <c r="MUL848" s="191"/>
      <c r="MUM848" s="191"/>
      <c r="MUN848" s="191"/>
      <c r="MUO848" s="191"/>
      <c r="MUP848" s="191"/>
      <c r="MUQ848" s="191"/>
      <c r="MUR848" s="191"/>
      <c r="MUS848" s="191"/>
      <c r="MUT848" s="191"/>
      <c r="MUU848" s="191"/>
      <c r="MUV848" s="191"/>
      <c r="MUW848" s="191"/>
      <c r="MUX848" s="191"/>
      <c r="MUY848" s="191"/>
      <c r="MUZ848" s="191"/>
      <c r="MVA848" s="191"/>
      <c r="MVB848" s="191"/>
      <c r="MVC848" s="191"/>
      <c r="MVD848" s="191"/>
      <c r="MVE848" s="191"/>
      <c r="MVF848" s="191"/>
      <c r="MVG848" s="191"/>
      <c r="MVH848" s="191"/>
      <c r="MVI848" s="191"/>
      <c r="MVJ848" s="191"/>
      <c r="MVK848" s="191"/>
      <c r="MVL848" s="191"/>
      <c r="MVM848" s="191"/>
      <c r="MVN848" s="191"/>
      <c r="MVO848" s="191"/>
      <c r="MVP848" s="191"/>
      <c r="MVQ848" s="191"/>
      <c r="MVR848" s="191"/>
      <c r="MVS848" s="191"/>
      <c r="MVT848" s="191"/>
      <c r="MVU848" s="191"/>
      <c r="MVV848" s="191"/>
      <c r="MVW848" s="191"/>
      <c r="MVX848" s="191"/>
      <c r="MVY848" s="191"/>
      <c r="MVZ848" s="191"/>
      <c r="MWA848" s="191"/>
      <c r="MWB848" s="191"/>
      <c r="MWC848" s="191"/>
      <c r="MWD848" s="191"/>
      <c r="MWE848" s="191"/>
      <c r="MWF848" s="191"/>
      <c r="MWG848" s="191"/>
      <c r="MWH848" s="191"/>
      <c r="MWI848" s="191"/>
      <c r="MWJ848" s="191"/>
      <c r="MWK848" s="191"/>
      <c r="MWL848" s="191"/>
      <c r="MWM848" s="191"/>
      <c r="MWN848" s="191"/>
      <c r="MWO848" s="191"/>
      <c r="MWP848" s="191"/>
      <c r="MWQ848" s="191"/>
      <c r="MWR848" s="191"/>
      <c r="MWS848" s="191"/>
      <c r="MWT848" s="191"/>
      <c r="MWU848" s="191"/>
      <c r="MWV848" s="191"/>
      <c r="MWW848" s="191"/>
      <c r="MWX848" s="191"/>
      <c r="MWY848" s="191"/>
      <c r="MWZ848" s="191"/>
      <c r="MXA848" s="191"/>
      <c r="MXB848" s="191"/>
      <c r="MXC848" s="191"/>
      <c r="MXD848" s="191"/>
      <c r="MXE848" s="191"/>
      <c r="MXF848" s="191"/>
      <c r="MXG848" s="191"/>
      <c r="MXH848" s="191"/>
      <c r="MXI848" s="191"/>
      <c r="MXJ848" s="191"/>
      <c r="MXK848" s="191"/>
      <c r="MXL848" s="191"/>
      <c r="MXM848" s="191"/>
      <c r="MXN848" s="191"/>
      <c r="MXO848" s="191"/>
      <c r="MXP848" s="191"/>
      <c r="MXQ848" s="191"/>
      <c r="MXR848" s="191"/>
      <c r="MXS848" s="191"/>
      <c r="MXT848" s="191"/>
      <c r="MXU848" s="191"/>
      <c r="MXV848" s="191"/>
      <c r="MXW848" s="191"/>
      <c r="MXX848" s="191"/>
      <c r="MXY848" s="191"/>
      <c r="MXZ848" s="191"/>
      <c r="MYA848" s="191"/>
      <c r="MYB848" s="191"/>
      <c r="MYC848" s="191"/>
      <c r="MYD848" s="191"/>
      <c r="MYE848" s="191"/>
      <c r="MYF848" s="191"/>
      <c r="MYG848" s="191"/>
      <c r="MYH848" s="191"/>
      <c r="MYI848" s="191"/>
      <c r="MYJ848" s="191"/>
      <c r="MYK848" s="191"/>
      <c r="MYL848" s="191"/>
      <c r="MYM848" s="191"/>
      <c r="MYN848" s="191"/>
      <c r="MYO848" s="191"/>
      <c r="MYP848" s="191"/>
      <c r="MYQ848" s="191"/>
      <c r="MYR848" s="191"/>
      <c r="MYS848" s="191"/>
      <c r="MYT848" s="191"/>
      <c r="MYU848" s="191"/>
      <c r="MYV848" s="191"/>
      <c r="MYW848" s="191"/>
      <c r="MYX848" s="191"/>
      <c r="MYY848" s="191"/>
      <c r="MYZ848" s="191"/>
      <c r="MZA848" s="191"/>
      <c r="MZB848" s="191"/>
      <c r="MZC848" s="191"/>
      <c r="MZD848" s="191"/>
      <c r="MZE848" s="191"/>
      <c r="MZF848" s="191"/>
      <c r="MZG848" s="191"/>
      <c r="MZH848" s="191"/>
      <c r="MZI848" s="191"/>
      <c r="MZJ848" s="191"/>
      <c r="MZK848" s="191"/>
      <c r="MZL848" s="191"/>
      <c r="MZM848" s="191"/>
      <c r="MZN848" s="191"/>
      <c r="MZO848" s="191"/>
      <c r="MZP848" s="191"/>
      <c r="MZQ848" s="191"/>
      <c r="MZR848" s="191"/>
      <c r="MZS848" s="191"/>
      <c r="MZT848" s="191"/>
      <c r="MZU848" s="191"/>
      <c r="MZV848" s="191"/>
      <c r="MZW848" s="191"/>
      <c r="MZX848" s="191"/>
      <c r="MZY848" s="191"/>
      <c r="MZZ848" s="191"/>
      <c r="NAA848" s="191"/>
      <c r="NAB848" s="191"/>
      <c r="NAC848" s="191"/>
      <c r="NAD848" s="191"/>
      <c r="NAE848" s="191"/>
      <c r="NAF848" s="191"/>
      <c r="NAG848" s="191"/>
      <c r="NAH848" s="191"/>
      <c r="NAI848" s="191"/>
      <c r="NAJ848" s="191"/>
      <c r="NAK848" s="191"/>
      <c r="NAL848" s="191"/>
      <c r="NAM848" s="191"/>
      <c r="NAN848" s="191"/>
      <c r="NAO848" s="191"/>
      <c r="NAP848" s="191"/>
      <c r="NAQ848" s="191"/>
      <c r="NAR848" s="191"/>
      <c r="NAS848" s="191"/>
      <c r="NAT848" s="191"/>
      <c r="NAU848" s="191"/>
      <c r="NAV848" s="191"/>
      <c r="NAW848" s="191"/>
      <c r="NAX848" s="191"/>
      <c r="NAY848" s="191"/>
      <c r="NAZ848" s="191"/>
      <c r="NBA848" s="191"/>
      <c r="NBB848" s="191"/>
      <c r="NBC848" s="191"/>
      <c r="NBD848" s="191"/>
      <c r="NBE848" s="191"/>
      <c r="NBF848" s="191"/>
      <c r="NBG848" s="191"/>
      <c r="NBH848" s="191"/>
      <c r="NBI848" s="191"/>
      <c r="NBJ848" s="191"/>
      <c r="NBK848" s="191"/>
      <c r="NBL848" s="191"/>
      <c r="NBM848" s="191"/>
      <c r="NBN848" s="191"/>
      <c r="NBO848" s="191"/>
      <c r="NBP848" s="191"/>
      <c r="NBQ848" s="191"/>
      <c r="NBR848" s="191"/>
      <c r="NBS848" s="191"/>
      <c r="NBT848" s="191"/>
      <c r="NBU848" s="191"/>
      <c r="NBV848" s="191"/>
      <c r="NBW848" s="191"/>
      <c r="NBX848" s="191"/>
      <c r="NBY848" s="191"/>
      <c r="NBZ848" s="191"/>
      <c r="NCA848" s="191"/>
      <c r="NCB848" s="191"/>
      <c r="NCC848" s="191"/>
      <c r="NCD848" s="191"/>
      <c r="NCE848" s="191"/>
      <c r="NCF848" s="191"/>
      <c r="NCG848" s="191"/>
      <c r="NCH848" s="191"/>
      <c r="NCI848" s="191"/>
      <c r="NCJ848" s="191"/>
      <c r="NCK848" s="191"/>
      <c r="NCL848" s="191"/>
      <c r="NCM848" s="191"/>
      <c r="NCN848" s="191"/>
      <c r="NCO848" s="191"/>
      <c r="NCP848" s="191"/>
      <c r="NCQ848" s="191"/>
      <c r="NCR848" s="191"/>
      <c r="NCS848" s="191"/>
      <c r="NCT848" s="191"/>
      <c r="NCU848" s="191"/>
      <c r="NCV848" s="191"/>
      <c r="NCW848" s="191"/>
      <c r="NCX848" s="191"/>
      <c r="NCY848" s="191"/>
      <c r="NCZ848" s="191"/>
      <c r="NDA848" s="191"/>
      <c r="NDB848" s="191"/>
      <c r="NDC848" s="191"/>
      <c r="NDD848" s="191"/>
      <c r="NDE848" s="191"/>
      <c r="NDF848" s="191"/>
      <c r="NDG848" s="191"/>
      <c r="NDH848" s="191"/>
      <c r="NDI848" s="191"/>
      <c r="NDJ848" s="191"/>
      <c r="NDK848" s="191"/>
      <c r="NDL848" s="191"/>
      <c r="NDM848" s="191"/>
      <c r="NDN848" s="191"/>
      <c r="NDO848" s="191"/>
      <c r="NDP848" s="191"/>
      <c r="NDQ848" s="191"/>
      <c r="NDR848" s="191"/>
      <c r="NDS848" s="191"/>
      <c r="NDT848" s="191"/>
      <c r="NDU848" s="191"/>
      <c r="NDV848" s="191"/>
      <c r="NDW848" s="191"/>
      <c r="NDX848" s="191"/>
      <c r="NDY848" s="191"/>
      <c r="NDZ848" s="191"/>
      <c r="NEA848" s="191"/>
      <c r="NEB848" s="191"/>
      <c r="NEC848" s="191"/>
      <c r="NED848" s="191"/>
      <c r="NEE848" s="191"/>
      <c r="NEF848" s="191"/>
      <c r="NEG848" s="191"/>
      <c r="NEH848" s="191"/>
      <c r="NEI848" s="191"/>
      <c r="NEJ848" s="191"/>
      <c r="NEK848" s="191"/>
      <c r="NEL848" s="191"/>
      <c r="NEM848" s="191"/>
      <c r="NEN848" s="191"/>
      <c r="NEO848" s="191"/>
      <c r="NEP848" s="191"/>
      <c r="NEQ848" s="191"/>
      <c r="NER848" s="191"/>
      <c r="NES848" s="191"/>
      <c r="NET848" s="191"/>
      <c r="NEU848" s="191"/>
      <c r="NEV848" s="191"/>
      <c r="NEW848" s="191"/>
      <c r="NEX848" s="191"/>
      <c r="NEY848" s="191"/>
      <c r="NEZ848" s="191"/>
      <c r="NFA848" s="191"/>
      <c r="NFB848" s="191"/>
      <c r="NFC848" s="191"/>
      <c r="NFD848" s="191"/>
      <c r="NFE848" s="191"/>
      <c r="NFF848" s="191"/>
      <c r="NFG848" s="191"/>
      <c r="NFH848" s="191"/>
      <c r="NFI848" s="191"/>
      <c r="NFJ848" s="191"/>
      <c r="NFK848" s="191"/>
      <c r="NFL848" s="191"/>
      <c r="NFM848" s="191"/>
      <c r="NFN848" s="191"/>
      <c r="NFO848" s="191"/>
      <c r="NFP848" s="191"/>
      <c r="NFQ848" s="191"/>
      <c r="NFR848" s="191"/>
      <c r="NFS848" s="191"/>
      <c r="NFT848" s="191"/>
      <c r="NFU848" s="191"/>
      <c r="NFV848" s="191"/>
      <c r="NFW848" s="191"/>
      <c r="NFX848" s="191"/>
      <c r="NFY848" s="191"/>
      <c r="NFZ848" s="191"/>
      <c r="NGA848" s="191"/>
      <c r="NGB848" s="191"/>
      <c r="NGC848" s="191"/>
      <c r="NGD848" s="191"/>
      <c r="NGE848" s="191"/>
      <c r="NGF848" s="191"/>
      <c r="NGG848" s="191"/>
      <c r="NGH848" s="191"/>
      <c r="NGI848" s="191"/>
      <c r="NGJ848" s="191"/>
      <c r="NGK848" s="191"/>
      <c r="NGL848" s="191"/>
      <c r="NGM848" s="191"/>
      <c r="NGN848" s="191"/>
      <c r="NGO848" s="191"/>
      <c r="NGP848" s="191"/>
      <c r="NGQ848" s="191"/>
      <c r="NGR848" s="191"/>
      <c r="NGS848" s="191"/>
      <c r="NGT848" s="191"/>
      <c r="NGU848" s="191"/>
      <c r="NGV848" s="191"/>
      <c r="NGW848" s="191"/>
      <c r="NGX848" s="191"/>
      <c r="NGY848" s="191"/>
      <c r="NGZ848" s="191"/>
      <c r="NHA848" s="191"/>
      <c r="NHB848" s="191"/>
      <c r="NHC848" s="191"/>
      <c r="NHD848" s="191"/>
      <c r="NHE848" s="191"/>
      <c r="NHF848" s="191"/>
      <c r="NHG848" s="191"/>
      <c r="NHH848" s="191"/>
      <c r="NHI848" s="191"/>
      <c r="NHJ848" s="191"/>
      <c r="NHK848" s="191"/>
      <c r="NHL848" s="191"/>
      <c r="NHM848" s="191"/>
      <c r="NHN848" s="191"/>
      <c r="NHO848" s="191"/>
      <c r="NHP848" s="191"/>
      <c r="NHQ848" s="191"/>
      <c r="NHR848" s="191"/>
      <c r="NHS848" s="191"/>
      <c r="NHT848" s="191"/>
      <c r="NHU848" s="191"/>
      <c r="NHV848" s="191"/>
      <c r="NHW848" s="191"/>
      <c r="NHX848" s="191"/>
      <c r="NHY848" s="191"/>
      <c r="NHZ848" s="191"/>
      <c r="NIA848" s="191"/>
      <c r="NIB848" s="191"/>
      <c r="NIC848" s="191"/>
      <c r="NID848" s="191"/>
      <c r="NIE848" s="191"/>
      <c r="NIF848" s="191"/>
      <c r="NIG848" s="191"/>
      <c r="NIH848" s="191"/>
      <c r="NII848" s="191"/>
      <c r="NIJ848" s="191"/>
      <c r="NIK848" s="191"/>
      <c r="NIL848" s="191"/>
      <c r="NIM848" s="191"/>
      <c r="NIN848" s="191"/>
      <c r="NIO848" s="191"/>
      <c r="NIP848" s="191"/>
      <c r="NIQ848" s="191"/>
      <c r="NIR848" s="191"/>
      <c r="NIS848" s="191"/>
      <c r="NIT848" s="191"/>
      <c r="NIU848" s="191"/>
      <c r="NIV848" s="191"/>
      <c r="NIW848" s="191"/>
      <c r="NIX848" s="191"/>
      <c r="NIY848" s="191"/>
      <c r="NIZ848" s="191"/>
      <c r="NJA848" s="191"/>
      <c r="NJB848" s="191"/>
      <c r="NJC848" s="191"/>
      <c r="NJD848" s="191"/>
      <c r="NJE848" s="191"/>
      <c r="NJF848" s="191"/>
      <c r="NJG848" s="191"/>
      <c r="NJH848" s="191"/>
      <c r="NJI848" s="191"/>
      <c r="NJJ848" s="191"/>
      <c r="NJK848" s="191"/>
      <c r="NJL848" s="191"/>
      <c r="NJM848" s="191"/>
      <c r="NJN848" s="191"/>
      <c r="NJO848" s="191"/>
      <c r="NJP848" s="191"/>
      <c r="NJQ848" s="191"/>
      <c r="NJR848" s="191"/>
      <c r="NJS848" s="191"/>
      <c r="NJT848" s="191"/>
      <c r="NJU848" s="191"/>
      <c r="NJV848" s="191"/>
      <c r="NJW848" s="191"/>
      <c r="NJX848" s="191"/>
      <c r="NJY848" s="191"/>
      <c r="NJZ848" s="191"/>
      <c r="NKA848" s="191"/>
      <c r="NKB848" s="191"/>
      <c r="NKC848" s="191"/>
      <c r="NKD848" s="191"/>
      <c r="NKE848" s="191"/>
      <c r="NKF848" s="191"/>
      <c r="NKG848" s="191"/>
      <c r="NKH848" s="191"/>
      <c r="NKI848" s="191"/>
      <c r="NKJ848" s="191"/>
      <c r="NKK848" s="191"/>
      <c r="NKL848" s="191"/>
      <c r="NKM848" s="191"/>
      <c r="NKN848" s="191"/>
      <c r="NKO848" s="191"/>
      <c r="NKP848" s="191"/>
      <c r="NKQ848" s="191"/>
      <c r="NKR848" s="191"/>
      <c r="NKS848" s="191"/>
      <c r="NKT848" s="191"/>
      <c r="NKU848" s="191"/>
      <c r="NKV848" s="191"/>
      <c r="NKW848" s="191"/>
      <c r="NKX848" s="191"/>
      <c r="NKY848" s="191"/>
      <c r="NKZ848" s="191"/>
      <c r="NLA848" s="191"/>
      <c r="NLB848" s="191"/>
      <c r="NLC848" s="191"/>
      <c r="NLD848" s="191"/>
      <c r="NLE848" s="191"/>
      <c r="NLF848" s="191"/>
      <c r="NLG848" s="191"/>
      <c r="NLH848" s="191"/>
      <c r="NLI848" s="191"/>
      <c r="NLJ848" s="191"/>
      <c r="NLK848" s="191"/>
      <c r="NLL848" s="191"/>
      <c r="NLM848" s="191"/>
      <c r="NLN848" s="191"/>
      <c r="NLO848" s="191"/>
      <c r="NLP848" s="191"/>
      <c r="NLQ848" s="191"/>
      <c r="NLR848" s="191"/>
      <c r="NLS848" s="191"/>
      <c r="NLT848" s="191"/>
      <c r="NLU848" s="191"/>
      <c r="NLV848" s="191"/>
      <c r="NLW848" s="191"/>
      <c r="NLX848" s="191"/>
      <c r="NLY848" s="191"/>
      <c r="NLZ848" s="191"/>
      <c r="NMA848" s="191"/>
      <c r="NMB848" s="191"/>
      <c r="NMC848" s="191"/>
      <c r="NMD848" s="191"/>
      <c r="NME848" s="191"/>
      <c r="NMF848" s="191"/>
      <c r="NMG848" s="191"/>
      <c r="NMH848" s="191"/>
      <c r="NMI848" s="191"/>
      <c r="NMJ848" s="191"/>
      <c r="NMK848" s="191"/>
      <c r="NML848" s="191"/>
      <c r="NMM848" s="191"/>
      <c r="NMN848" s="191"/>
      <c r="NMO848" s="191"/>
      <c r="NMP848" s="191"/>
      <c r="NMQ848" s="191"/>
      <c r="NMR848" s="191"/>
      <c r="NMS848" s="191"/>
      <c r="NMT848" s="191"/>
      <c r="NMU848" s="191"/>
      <c r="NMV848" s="191"/>
      <c r="NMW848" s="191"/>
      <c r="NMX848" s="191"/>
      <c r="NMY848" s="191"/>
      <c r="NMZ848" s="191"/>
      <c r="NNA848" s="191"/>
      <c r="NNB848" s="191"/>
      <c r="NNC848" s="191"/>
      <c r="NND848" s="191"/>
      <c r="NNE848" s="191"/>
      <c r="NNF848" s="191"/>
      <c r="NNG848" s="191"/>
      <c r="NNH848" s="191"/>
      <c r="NNI848" s="191"/>
      <c r="NNJ848" s="191"/>
      <c r="NNK848" s="191"/>
      <c r="NNL848" s="191"/>
      <c r="NNM848" s="191"/>
      <c r="NNN848" s="191"/>
      <c r="NNO848" s="191"/>
      <c r="NNP848" s="191"/>
      <c r="NNQ848" s="191"/>
      <c r="NNR848" s="191"/>
      <c r="NNS848" s="191"/>
      <c r="NNT848" s="191"/>
      <c r="NNU848" s="191"/>
      <c r="NNV848" s="191"/>
      <c r="NNW848" s="191"/>
      <c r="NNX848" s="191"/>
      <c r="NNY848" s="191"/>
      <c r="NNZ848" s="191"/>
      <c r="NOA848" s="191"/>
      <c r="NOB848" s="191"/>
      <c r="NOC848" s="191"/>
      <c r="NOD848" s="191"/>
      <c r="NOE848" s="191"/>
      <c r="NOF848" s="191"/>
      <c r="NOG848" s="191"/>
      <c r="NOH848" s="191"/>
      <c r="NOI848" s="191"/>
      <c r="NOJ848" s="191"/>
      <c r="NOK848" s="191"/>
      <c r="NOL848" s="191"/>
      <c r="NOM848" s="191"/>
      <c r="NON848" s="191"/>
      <c r="NOO848" s="191"/>
      <c r="NOP848" s="191"/>
      <c r="NOQ848" s="191"/>
      <c r="NOR848" s="191"/>
      <c r="NOS848" s="191"/>
      <c r="NOT848" s="191"/>
      <c r="NOU848" s="191"/>
      <c r="NOV848" s="191"/>
      <c r="NOW848" s="191"/>
      <c r="NOX848" s="191"/>
      <c r="NOY848" s="191"/>
      <c r="NOZ848" s="191"/>
      <c r="NPA848" s="191"/>
      <c r="NPB848" s="191"/>
      <c r="NPC848" s="191"/>
      <c r="NPD848" s="191"/>
      <c r="NPE848" s="191"/>
      <c r="NPF848" s="191"/>
      <c r="NPG848" s="191"/>
      <c r="NPH848" s="191"/>
      <c r="NPI848" s="191"/>
      <c r="NPJ848" s="191"/>
      <c r="NPK848" s="191"/>
      <c r="NPL848" s="191"/>
      <c r="NPM848" s="191"/>
      <c r="NPN848" s="191"/>
      <c r="NPO848" s="191"/>
      <c r="NPP848" s="191"/>
      <c r="NPQ848" s="191"/>
      <c r="NPR848" s="191"/>
      <c r="NPS848" s="191"/>
      <c r="NPT848" s="191"/>
      <c r="NPU848" s="191"/>
      <c r="NPV848" s="191"/>
      <c r="NPW848" s="191"/>
      <c r="NPX848" s="191"/>
      <c r="NPY848" s="191"/>
      <c r="NPZ848" s="191"/>
      <c r="NQA848" s="191"/>
      <c r="NQB848" s="191"/>
      <c r="NQC848" s="191"/>
      <c r="NQD848" s="191"/>
      <c r="NQE848" s="191"/>
      <c r="NQF848" s="191"/>
      <c r="NQG848" s="191"/>
      <c r="NQH848" s="191"/>
      <c r="NQI848" s="191"/>
      <c r="NQJ848" s="191"/>
      <c r="NQK848" s="191"/>
      <c r="NQL848" s="191"/>
      <c r="NQM848" s="191"/>
      <c r="NQN848" s="191"/>
      <c r="NQO848" s="191"/>
      <c r="NQP848" s="191"/>
      <c r="NQQ848" s="191"/>
      <c r="NQR848" s="191"/>
      <c r="NQS848" s="191"/>
      <c r="NQT848" s="191"/>
      <c r="NQU848" s="191"/>
      <c r="NQV848" s="191"/>
      <c r="NQW848" s="191"/>
      <c r="NQX848" s="191"/>
      <c r="NQY848" s="191"/>
      <c r="NQZ848" s="191"/>
      <c r="NRA848" s="191"/>
      <c r="NRB848" s="191"/>
      <c r="NRC848" s="191"/>
      <c r="NRD848" s="191"/>
      <c r="NRE848" s="191"/>
      <c r="NRF848" s="191"/>
      <c r="NRG848" s="191"/>
      <c r="NRH848" s="191"/>
      <c r="NRI848" s="191"/>
      <c r="NRJ848" s="191"/>
      <c r="NRK848" s="191"/>
      <c r="NRL848" s="191"/>
      <c r="NRM848" s="191"/>
      <c r="NRN848" s="191"/>
      <c r="NRO848" s="191"/>
      <c r="NRP848" s="191"/>
      <c r="NRQ848" s="191"/>
      <c r="NRR848" s="191"/>
      <c r="NRS848" s="191"/>
      <c r="NRT848" s="191"/>
      <c r="NRU848" s="191"/>
      <c r="NRV848" s="191"/>
      <c r="NRW848" s="191"/>
      <c r="NRX848" s="191"/>
      <c r="NRY848" s="191"/>
      <c r="NRZ848" s="191"/>
      <c r="NSA848" s="191"/>
      <c r="NSB848" s="191"/>
      <c r="NSC848" s="191"/>
      <c r="NSD848" s="191"/>
      <c r="NSE848" s="191"/>
      <c r="NSF848" s="191"/>
      <c r="NSG848" s="191"/>
      <c r="NSH848" s="191"/>
      <c r="NSI848" s="191"/>
      <c r="NSJ848" s="191"/>
      <c r="NSK848" s="191"/>
      <c r="NSL848" s="191"/>
      <c r="NSM848" s="191"/>
      <c r="NSN848" s="191"/>
      <c r="NSO848" s="191"/>
      <c r="NSP848" s="191"/>
      <c r="NSQ848" s="191"/>
      <c r="NSR848" s="191"/>
      <c r="NSS848" s="191"/>
      <c r="NST848" s="191"/>
      <c r="NSU848" s="191"/>
      <c r="NSV848" s="191"/>
      <c r="NSW848" s="191"/>
      <c r="NSX848" s="191"/>
      <c r="NSY848" s="191"/>
      <c r="NSZ848" s="191"/>
      <c r="NTA848" s="191"/>
      <c r="NTB848" s="191"/>
      <c r="NTC848" s="191"/>
      <c r="NTD848" s="191"/>
      <c r="NTE848" s="191"/>
      <c r="NTF848" s="191"/>
      <c r="NTG848" s="191"/>
      <c r="NTH848" s="191"/>
      <c r="NTI848" s="191"/>
      <c r="NTJ848" s="191"/>
      <c r="NTK848" s="191"/>
      <c r="NTL848" s="191"/>
      <c r="NTM848" s="191"/>
      <c r="NTN848" s="191"/>
      <c r="NTO848" s="191"/>
      <c r="NTP848" s="191"/>
      <c r="NTQ848" s="191"/>
      <c r="NTR848" s="191"/>
      <c r="NTS848" s="191"/>
      <c r="NTT848" s="191"/>
      <c r="NTU848" s="191"/>
      <c r="NTV848" s="191"/>
      <c r="NTW848" s="191"/>
      <c r="NTX848" s="191"/>
      <c r="NTY848" s="191"/>
      <c r="NTZ848" s="191"/>
      <c r="NUA848" s="191"/>
      <c r="NUB848" s="191"/>
      <c r="NUC848" s="191"/>
      <c r="NUD848" s="191"/>
      <c r="NUE848" s="191"/>
      <c r="NUF848" s="191"/>
      <c r="NUG848" s="191"/>
      <c r="NUH848" s="191"/>
      <c r="NUI848" s="191"/>
      <c r="NUJ848" s="191"/>
      <c r="NUK848" s="191"/>
      <c r="NUL848" s="191"/>
      <c r="NUM848" s="191"/>
      <c r="NUN848" s="191"/>
      <c r="NUO848" s="191"/>
      <c r="NUP848" s="191"/>
      <c r="NUQ848" s="191"/>
      <c r="NUR848" s="191"/>
      <c r="NUS848" s="191"/>
      <c r="NUT848" s="191"/>
      <c r="NUU848" s="191"/>
      <c r="NUV848" s="191"/>
      <c r="NUW848" s="191"/>
      <c r="NUX848" s="191"/>
      <c r="NUY848" s="191"/>
      <c r="NUZ848" s="191"/>
      <c r="NVA848" s="191"/>
      <c r="NVB848" s="191"/>
      <c r="NVC848" s="191"/>
      <c r="NVD848" s="191"/>
      <c r="NVE848" s="191"/>
      <c r="NVF848" s="191"/>
      <c r="NVG848" s="191"/>
      <c r="NVH848" s="191"/>
      <c r="NVI848" s="191"/>
      <c r="NVJ848" s="191"/>
      <c r="NVK848" s="191"/>
      <c r="NVL848" s="191"/>
      <c r="NVM848" s="191"/>
      <c r="NVN848" s="191"/>
      <c r="NVO848" s="191"/>
      <c r="NVP848" s="191"/>
      <c r="NVQ848" s="191"/>
      <c r="NVR848" s="191"/>
      <c r="NVS848" s="191"/>
      <c r="NVT848" s="191"/>
      <c r="NVU848" s="191"/>
      <c r="NVV848" s="191"/>
      <c r="NVW848" s="191"/>
      <c r="NVX848" s="191"/>
      <c r="NVY848" s="191"/>
      <c r="NVZ848" s="191"/>
      <c r="NWA848" s="191"/>
      <c r="NWB848" s="191"/>
      <c r="NWC848" s="191"/>
      <c r="NWD848" s="191"/>
      <c r="NWE848" s="191"/>
      <c r="NWF848" s="191"/>
      <c r="NWG848" s="191"/>
      <c r="NWH848" s="191"/>
      <c r="NWI848" s="191"/>
      <c r="NWJ848" s="191"/>
      <c r="NWK848" s="191"/>
      <c r="NWL848" s="191"/>
      <c r="NWM848" s="191"/>
      <c r="NWN848" s="191"/>
      <c r="NWO848" s="191"/>
      <c r="NWP848" s="191"/>
      <c r="NWQ848" s="191"/>
      <c r="NWR848" s="191"/>
      <c r="NWS848" s="191"/>
      <c r="NWT848" s="191"/>
      <c r="NWU848" s="191"/>
      <c r="NWV848" s="191"/>
      <c r="NWW848" s="191"/>
      <c r="NWX848" s="191"/>
      <c r="NWY848" s="191"/>
      <c r="NWZ848" s="191"/>
      <c r="NXA848" s="191"/>
      <c r="NXB848" s="191"/>
      <c r="NXC848" s="191"/>
      <c r="NXD848" s="191"/>
      <c r="NXE848" s="191"/>
      <c r="NXF848" s="191"/>
      <c r="NXG848" s="191"/>
      <c r="NXH848" s="191"/>
      <c r="NXI848" s="191"/>
      <c r="NXJ848" s="191"/>
      <c r="NXK848" s="191"/>
      <c r="NXL848" s="191"/>
      <c r="NXM848" s="191"/>
      <c r="NXN848" s="191"/>
      <c r="NXO848" s="191"/>
      <c r="NXP848" s="191"/>
      <c r="NXQ848" s="191"/>
      <c r="NXR848" s="191"/>
      <c r="NXS848" s="191"/>
      <c r="NXT848" s="191"/>
      <c r="NXU848" s="191"/>
      <c r="NXV848" s="191"/>
      <c r="NXW848" s="191"/>
      <c r="NXX848" s="191"/>
      <c r="NXY848" s="191"/>
      <c r="NXZ848" s="191"/>
      <c r="NYA848" s="191"/>
      <c r="NYB848" s="191"/>
      <c r="NYC848" s="191"/>
      <c r="NYD848" s="191"/>
      <c r="NYE848" s="191"/>
      <c r="NYF848" s="191"/>
      <c r="NYG848" s="191"/>
      <c r="NYH848" s="191"/>
      <c r="NYI848" s="191"/>
      <c r="NYJ848" s="191"/>
      <c r="NYK848" s="191"/>
      <c r="NYL848" s="191"/>
      <c r="NYM848" s="191"/>
      <c r="NYN848" s="191"/>
      <c r="NYO848" s="191"/>
      <c r="NYP848" s="191"/>
      <c r="NYQ848" s="191"/>
      <c r="NYR848" s="191"/>
      <c r="NYS848" s="191"/>
      <c r="NYT848" s="191"/>
      <c r="NYU848" s="191"/>
      <c r="NYV848" s="191"/>
      <c r="NYW848" s="191"/>
      <c r="NYX848" s="191"/>
      <c r="NYY848" s="191"/>
      <c r="NYZ848" s="191"/>
      <c r="NZA848" s="191"/>
      <c r="NZB848" s="191"/>
      <c r="NZC848" s="191"/>
      <c r="NZD848" s="191"/>
      <c r="NZE848" s="191"/>
      <c r="NZF848" s="191"/>
      <c r="NZG848" s="191"/>
      <c r="NZH848" s="191"/>
      <c r="NZI848" s="191"/>
      <c r="NZJ848" s="191"/>
      <c r="NZK848" s="191"/>
      <c r="NZL848" s="191"/>
      <c r="NZM848" s="191"/>
      <c r="NZN848" s="191"/>
      <c r="NZO848" s="191"/>
      <c r="NZP848" s="191"/>
      <c r="NZQ848" s="191"/>
      <c r="NZR848" s="191"/>
      <c r="NZS848" s="191"/>
      <c r="NZT848" s="191"/>
      <c r="NZU848" s="191"/>
      <c r="NZV848" s="191"/>
      <c r="NZW848" s="191"/>
      <c r="NZX848" s="191"/>
      <c r="NZY848" s="191"/>
      <c r="NZZ848" s="191"/>
      <c r="OAA848" s="191"/>
      <c r="OAB848" s="191"/>
      <c r="OAC848" s="191"/>
      <c r="OAD848" s="191"/>
      <c r="OAE848" s="191"/>
      <c r="OAF848" s="191"/>
      <c r="OAG848" s="191"/>
      <c r="OAH848" s="191"/>
      <c r="OAI848" s="191"/>
      <c r="OAJ848" s="191"/>
      <c r="OAK848" s="191"/>
      <c r="OAL848" s="191"/>
      <c r="OAM848" s="191"/>
      <c r="OAN848" s="191"/>
      <c r="OAO848" s="191"/>
      <c r="OAP848" s="191"/>
      <c r="OAQ848" s="191"/>
      <c r="OAR848" s="191"/>
      <c r="OAS848" s="191"/>
      <c r="OAT848" s="191"/>
      <c r="OAU848" s="191"/>
      <c r="OAV848" s="191"/>
      <c r="OAW848" s="191"/>
      <c r="OAX848" s="191"/>
      <c r="OAY848" s="191"/>
      <c r="OAZ848" s="191"/>
      <c r="OBA848" s="191"/>
      <c r="OBB848" s="191"/>
      <c r="OBC848" s="191"/>
      <c r="OBD848" s="191"/>
      <c r="OBE848" s="191"/>
      <c r="OBF848" s="191"/>
      <c r="OBG848" s="191"/>
      <c r="OBH848" s="191"/>
      <c r="OBI848" s="191"/>
      <c r="OBJ848" s="191"/>
      <c r="OBK848" s="191"/>
      <c r="OBL848" s="191"/>
      <c r="OBM848" s="191"/>
      <c r="OBN848" s="191"/>
      <c r="OBO848" s="191"/>
      <c r="OBP848" s="191"/>
      <c r="OBQ848" s="191"/>
      <c r="OBR848" s="191"/>
      <c r="OBS848" s="191"/>
      <c r="OBT848" s="191"/>
      <c r="OBU848" s="191"/>
      <c r="OBV848" s="191"/>
      <c r="OBW848" s="191"/>
      <c r="OBX848" s="191"/>
      <c r="OBY848" s="191"/>
      <c r="OBZ848" s="191"/>
      <c r="OCA848" s="191"/>
      <c r="OCB848" s="191"/>
      <c r="OCC848" s="191"/>
      <c r="OCD848" s="191"/>
      <c r="OCE848" s="191"/>
      <c r="OCF848" s="191"/>
      <c r="OCG848" s="191"/>
      <c r="OCH848" s="191"/>
      <c r="OCI848" s="191"/>
      <c r="OCJ848" s="191"/>
      <c r="OCK848" s="191"/>
      <c r="OCL848" s="191"/>
      <c r="OCM848" s="191"/>
      <c r="OCN848" s="191"/>
      <c r="OCO848" s="191"/>
      <c r="OCP848" s="191"/>
      <c r="OCQ848" s="191"/>
      <c r="OCR848" s="191"/>
      <c r="OCS848" s="191"/>
      <c r="OCT848" s="191"/>
      <c r="OCU848" s="191"/>
      <c r="OCV848" s="191"/>
      <c r="OCW848" s="191"/>
      <c r="OCX848" s="191"/>
      <c r="OCY848" s="191"/>
      <c r="OCZ848" s="191"/>
      <c r="ODA848" s="191"/>
      <c r="ODB848" s="191"/>
      <c r="ODC848" s="191"/>
      <c r="ODD848" s="191"/>
      <c r="ODE848" s="191"/>
      <c r="ODF848" s="191"/>
      <c r="ODG848" s="191"/>
      <c r="ODH848" s="191"/>
      <c r="ODI848" s="191"/>
      <c r="ODJ848" s="191"/>
      <c r="ODK848" s="191"/>
      <c r="ODL848" s="191"/>
      <c r="ODM848" s="191"/>
      <c r="ODN848" s="191"/>
      <c r="ODO848" s="191"/>
      <c r="ODP848" s="191"/>
      <c r="ODQ848" s="191"/>
      <c r="ODR848" s="191"/>
      <c r="ODS848" s="191"/>
      <c r="ODT848" s="191"/>
      <c r="ODU848" s="191"/>
      <c r="ODV848" s="191"/>
      <c r="ODW848" s="191"/>
      <c r="ODX848" s="191"/>
      <c r="ODY848" s="191"/>
      <c r="ODZ848" s="191"/>
      <c r="OEA848" s="191"/>
      <c r="OEB848" s="191"/>
      <c r="OEC848" s="191"/>
      <c r="OED848" s="191"/>
      <c r="OEE848" s="191"/>
      <c r="OEF848" s="191"/>
      <c r="OEG848" s="191"/>
      <c r="OEH848" s="191"/>
      <c r="OEI848" s="191"/>
      <c r="OEJ848" s="191"/>
      <c r="OEK848" s="191"/>
      <c r="OEL848" s="191"/>
      <c r="OEM848" s="191"/>
      <c r="OEN848" s="191"/>
      <c r="OEO848" s="191"/>
      <c r="OEP848" s="191"/>
      <c r="OEQ848" s="191"/>
      <c r="OER848" s="191"/>
      <c r="OES848" s="191"/>
      <c r="OET848" s="191"/>
      <c r="OEU848" s="191"/>
      <c r="OEV848" s="191"/>
      <c r="OEW848" s="191"/>
      <c r="OEX848" s="191"/>
      <c r="OEY848" s="191"/>
      <c r="OEZ848" s="191"/>
      <c r="OFA848" s="191"/>
      <c r="OFB848" s="191"/>
      <c r="OFC848" s="191"/>
      <c r="OFD848" s="191"/>
      <c r="OFE848" s="191"/>
      <c r="OFF848" s="191"/>
      <c r="OFG848" s="191"/>
      <c r="OFH848" s="191"/>
      <c r="OFI848" s="191"/>
      <c r="OFJ848" s="191"/>
      <c r="OFK848" s="191"/>
      <c r="OFL848" s="191"/>
      <c r="OFM848" s="191"/>
      <c r="OFN848" s="191"/>
      <c r="OFO848" s="191"/>
      <c r="OFP848" s="191"/>
      <c r="OFQ848" s="191"/>
      <c r="OFR848" s="191"/>
      <c r="OFS848" s="191"/>
      <c r="OFT848" s="191"/>
      <c r="OFU848" s="191"/>
      <c r="OFV848" s="191"/>
      <c r="OFW848" s="191"/>
      <c r="OFX848" s="191"/>
      <c r="OFY848" s="191"/>
      <c r="OFZ848" s="191"/>
      <c r="OGA848" s="191"/>
      <c r="OGB848" s="191"/>
      <c r="OGC848" s="191"/>
      <c r="OGD848" s="191"/>
      <c r="OGE848" s="191"/>
      <c r="OGF848" s="191"/>
      <c r="OGG848" s="191"/>
      <c r="OGH848" s="191"/>
      <c r="OGI848" s="191"/>
      <c r="OGJ848" s="191"/>
      <c r="OGK848" s="191"/>
      <c r="OGL848" s="191"/>
      <c r="OGM848" s="191"/>
      <c r="OGN848" s="191"/>
      <c r="OGO848" s="191"/>
      <c r="OGP848" s="191"/>
      <c r="OGQ848" s="191"/>
      <c r="OGR848" s="191"/>
      <c r="OGS848" s="191"/>
      <c r="OGT848" s="191"/>
      <c r="OGU848" s="191"/>
      <c r="OGV848" s="191"/>
      <c r="OGW848" s="191"/>
      <c r="OGX848" s="191"/>
      <c r="OGY848" s="191"/>
      <c r="OGZ848" s="191"/>
      <c r="OHA848" s="191"/>
      <c r="OHB848" s="191"/>
      <c r="OHC848" s="191"/>
      <c r="OHD848" s="191"/>
      <c r="OHE848" s="191"/>
      <c r="OHF848" s="191"/>
      <c r="OHG848" s="191"/>
      <c r="OHH848" s="191"/>
      <c r="OHI848" s="191"/>
      <c r="OHJ848" s="191"/>
      <c r="OHK848" s="191"/>
      <c r="OHL848" s="191"/>
      <c r="OHM848" s="191"/>
      <c r="OHN848" s="191"/>
      <c r="OHO848" s="191"/>
      <c r="OHP848" s="191"/>
      <c r="OHQ848" s="191"/>
      <c r="OHR848" s="191"/>
      <c r="OHS848" s="191"/>
      <c r="OHT848" s="191"/>
      <c r="OHU848" s="191"/>
      <c r="OHV848" s="191"/>
      <c r="OHW848" s="191"/>
      <c r="OHX848" s="191"/>
      <c r="OHY848" s="191"/>
      <c r="OHZ848" s="191"/>
      <c r="OIA848" s="191"/>
      <c r="OIB848" s="191"/>
      <c r="OIC848" s="191"/>
      <c r="OID848" s="191"/>
      <c r="OIE848" s="191"/>
      <c r="OIF848" s="191"/>
      <c r="OIG848" s="191"/>
      <c r="OIH848" s="191"/>
      <c r="OII848" s="191"/>
      <c r="OIJ848" s="191"/>
      <c r="OIK848" s="191"/>
      <c r="OIL848" s="191"/>
      <c r="OIM848" s="191"/>
      <c r="OIN848" s="191"/>
      <c r="OIO848" s="191"/>
      <c r="OIP848" s="191"/>
      <c r="OIQ848" s="191"/>
      <c r="OIR848" s="191"/>
      <c r="OIS848" s="191"/>
      <c r="OIT848" s="191"/>
      <c r="OIU848" s="191"/>
      <c r="OIV848" s="191"/>
      <c r="OIW848" s="191"/>
      <c r="OIX848" s="191"/>
      <c r="OIY848" s="191"/>
      <c r="OIZ848" s="191"/>
      <c r="OJA848" s="191"/>
      <c r="OJB848" s="191"/>
      <c r="OJC848" s="191"/>
      <c r="OJD848" s="191"/>
      <c r="OJE848" s="191"/>
      <c r="OJF848" s="191"/>
      <c r="OJG848" s="191"/>
      <c r="OJH848" s="191"/>
      <c r="OJI848" s="191"/>
      <c r="OJJ848" s="191"/>
      <c r="OJK848" s="191"/>
      <c r="OJL848" s="191"/>
      <c r="OJM848" s="191"/>
      <c r="OJN848" s="191"/>
      <c r="OJO848" s="191"/>
      <c r="OJP848" s="191"/>
      <c r="OJQ848" s="191"/>
      <c r="OJR848" s="191"/>
      <c r="OJS848" s="191"/>
      <c r="OJT848" s="191"/>
      <c r="OJU848" s="191"/>
      <c r="OJV848" s="191"/>
      <c r="OJW848" s="191"/>
      <c r="OJX848" s="191"/>
      <c r="OJY848" s="191"/>
      <c r="OJZ848" s="191"/>
      <c r="OKA848" s="191"/>
      <c r="OKB848" s="191"/>
      <c r="OKC848" s="191"/>
      <c r="OKD848" s="191"/>
      <c r="OKE848" s="191"/>
      <c r="OKF848" s="191"/>
      <c r="OKG848" s="191"/>
      <c r="OKH848" s="191"/>
      <c r="OKI848" s="191"/>
      <c r="OKJ848" s="191"/>
      <c r="OKK848" s="191"/>
      <c r="OKL848" s="191"/>
      <c r="OKM848" s="191"/>
      <c r="OKN848" s="191"/>
      <c r="OKO848" s="191"/>
      <c r="OKP848" s="191"/>
      <c r="OKQ848" s="191"/>
      <c r="OKR848" s="191"/>
      <c r="OKS848" s="191"/>
      <c r="OKT848" s="191"/>
      <c r="OKU848" s="191"/>
      <c r="OKV848" s="191"/>
      <c r="OKW848" s="191"/>
      <c r="OKX848" s="191"/>
      <c r="OKY848" s="191"/>
      <c r="OKZ848" s="191"/>
      <c r="OLA848" s="191"/>
      <c r="OLB848" s="191"/>
      <c r="OLC848" s="191"/>
      <c r="OLD848" s="191"/>
      <c r="OLE848" s="191"/>
      <c r="OLF848" s="191"/>
      <c r="OLG848" s="191"/>
      <c r="OLH848" s="191"/>
      <c r="OLI848" s="191"/>
      <c r="OLJ848" s="191"/>
      <c r="OLK848" s="191"/>
      <c r="OLL848" s="191"/>
      <c r="OLM848" s="191"/>
      <c r="OLN848" s="191"/>
      <c r="OLO848" s="191"/>
      <c r="OLP848" s="191"/>
      <c r="OLQ848" s="191"/>
      <c r="OLR848" s="191"/>
      <c r="OLS848" s="191"/>
      <c r="OLT848" s="191"/>
      <c r="OLU848" s="191"/>
      <c r="OLV848" s="191"/>
      <c r="OLW848" s="191"/>
      <c r="OLX848" s="191"/>
      <c r="OLY848" s="191"/>
      <c r="OLZ848" s="191"/>
      <c r="OMA848" s="191"/>
      <c r="OMB848" s="191"/>
      <c r="OMC848" s="191"/>
      <c r="OMD848" s="191"/>
      <c r="OME848" s="191"/>
      <c r="OMF848" s="191"/>
      <c r="OMG848" s="191"/>
      <c r="OMH848" s="191"/>
      <c r="OMI848" s="191"/>
      <c r="OMJ848" s="191"/>
      <c r="OMK848" s="191"/>
      <c r="OML848" s="191"/>
      <c r="OMM848" s="191"/>
      <c r="OMN848" s="191"/>
      <c r="OMO848" s="191"/>
      <c r="OMP848" s="191"/>
      <c r="OMQ848" s="191"/>
      <c r="OMR848" s="191"/>
      <c r="OMS848" s="191"/>
      <c r="OMT848" s="191"/>
      <c r="OMU848" s="191"/>
      <c r="OMV848" s="191"/>
      <c r="OMW848" s="191"/>
      <c r="OMX848" s="191"/>
      <c r="OMY848" s="191"/>
      <c r="OMZ848" s="191"/>
      <c r="ONA848" s="191"/>
      <c r="ONB848" s="191"/>
      <c r="ONC848" s="191"/>
      <c r="OND848" s="191"/>
      <c r="ONE848" s="191"/>
      <c r="ONF848" s="191"/>
      <c r="ONG848" s="191"/>
      <c r="ONH848" s="191"/>
      <c r="ONI848" s="191"/>
      <c r="ONJ848" s="191"/>
      <c r="ONK848" s="191"/>
      <c r="ONL848" s="191"/>
      <c r="ONM848" s="191"/>
      <c r="ONN848" s="191"/>
      <c r="ONO848" s="191"/>
      <c r="ONP848" s="191"/>
      <c r="ONQ848" s="191"/>
      <c r="ONR848" s="191"/>
      <c r="ONS848" s="191"/>
      <c r="ONT848" s="191"/>
      <c r="ONU848" s="191"/>
      <c r="ONV848" s="191"/>
      <c r="ONW848" s="191"/>
      <c r="ONX848" s="191"/>
      <c r="ONY848" s="191"/>
      <c r="ONZ848" s="191"/>
      <c r="OOA848" s="191"/>
      <c r="OOB848" s="191"/>
      <c r="OOC848" s="191"/>
      <c r="OOD848" s="191"/>
      <c r="OOE848" s="191"/>
      <c r="OOF848" s="191"/>
      <c r="OOG848" s="191"/>
      <c r="OOH848" s="191"/>
      <c r="OOI848" s="191"/>
      <c r="OOJ848" s="191"/>
      <c r="OOK848" s="191"/>
      <c r="OOL848" s="191"/>
      <c r="OOM848" s="191"/>
      <c r="OON848" s="191"/>
      <c r="OOO848" s="191"/>
      <c r="OOP848" s="191"/>
      <c r="OOQ848" s="191"/>
      <c r="OOR848" s="191"/>
      <c r="OOS848" s="191"/>
      <c r="OOT848" s="191"/>
      <c r="OOU848" s="191"/>
      <c r="OOV848" s="191"/>
      <c r="OOW848" s="191"/>
      <c r="OOX848" s="191"/>
      <c r="OOY848" s="191"/>
      <c r="OOZ848" s="191"/>
      <c r="OPA848" s="191"/>
      <c r="OPB848" s="191"/>
      <c r="OPC848" s="191"/>
      <c r="OPD848" s="191"/>
      <c r="OPE848" s="191"/>
      <c r="OPF848" s="191"/>
      <c r="OPG848" s="191"/>
      <c r="OPH848" s="191"/>
      <c r="OPI848" s="191"/>
      <c r="OPJ848" s="191"/>
      <c r="OPK848" s="191"/>
      <c r="OPL848" s="191"/>
      <c r="OPM848" s="191"/>
      <c r="OPN848" s="191"/>
      <c r="OPO848" s="191"/>
      <c r="OPP848" s="191"/>
      <c r="OPQ848" s="191"/>
      <c r="OPR848" s="191"/>
      <c r="OPS848" s="191"/>
      <c r="OPT848" s="191"/>
      <c r="OPU848" s="191"/>
      <c r="OPV848" s="191"/>
      <c r="OPW848" s="191"/>
      <c r="OPX848" s="191"/>
      <c r="OPY848" s="191"/>
      <c r="OPZ848" s="191"/>
      <c r="OQA848" s="191"/>
      <c r="OQB848" s="191"/>
      <c r="OQC848" s="191"/>
      <c r="OQD848" s="191"/>
      <c r="OQE848" s="191"/>
      <c r="OQF848" s="191"/>
      <c r="OQG848" s="191"/>
      <c r="OQH848" s="191"/>
      <c r="OQI848" s="191"/>
      <c r="OQJ848" s="191"/>
      <c r="OQK848" s="191"/>
      <c r="OQL848" s="191"/>
      <c r="OQM848" s="191"/>
      <c r="OQN848" s="191"/>
      <c r="OQO848" s="191"/>
      <c r="OQP848" s="191"/>
      <c r="OQQ848" s="191"/>
      <c r="OQR848" s="191"/>
      <c r="OQS848" s="191"/>
      <c r="OQT848" s="191"/>
      <c r="OQU848" s="191"/>
      <c r="OQV848" s="191"/>
      <c r="OQW848" s="191"/>
      <c r="OQX848" s="191"/>
      <c r="OQY848" s="191"/>
      <c r="OQZ848" s="191"/>
      <c r="ORA848" s="191"/>
      <c r="ORB848" s="191"/>
      <c r="ORC848" s="191"/>
      <c r="ORD848" s="191"/>
      <c r="ORE848" s="191"/>
      <c r="ORF848" s="191"/>
      <c r="ORG848" s="191"/>
      <c r="ORH848" s="191"/>
      <c r="ORI848" s="191"/>
      <c r="ORJ848" s="191"/>
      <c r="ORK848" s="191"/>
      <c r="ORL848" s="191"/>
      <c r="ORM848" s="191"/>
      <c r="ORN848" s="191"/>
      <c r="ORO848" s="191"/>
      <c r="ORP848" s="191"/>
      <c r="ORQ848" s="191"/>
      <c r="ORR848" s="191"/>
      <c r="ORS848" s="191"/>
      <c r="ORT848" s="191"/>
      <c r="ORU848" s="191"/>
      <c r="ORV848" s="191"/>
      <c r="ORW848" s="191"/>
      <c r="ORX848" s="191"/>
      <c r="ORY848" s="191"/>
      <c r="ORZ848" s="191"/>
      <c r="OSA848" s="191"/>
      <c r="OSB848" s="191"/>
      <c r="OSC848" s="191"/>
      <c r="OSD848" s="191"/>
      <c r="OSE848" s="191"/>
      <c r="OSF848" s="191"/>
      <c r="OSG848" s="191"/>
      <c r="OSH848" s="191"/>
      <c r="OSI848" s="191"/>
      <c r="OSJ848" s="191"/>
      <c r="OSK848" s="191"/>
      <c r="OSL848" s="191"/>
      <c r="OSM848" s="191"/>
      <c r="OSN848" s="191"/>
      <c r="OSO848" s="191"/>
      <c r="OSP848" s="191"/>
      <c r="OSQ848" s="191"/>
      <c r="OSR848" s="191"/>
      <c r="OSS848" s="191"/>
      <c r="OST848" s="191"/>
      <c r="OSU848" s="191"/>
      <c r="OSV848" s="191"/>
      <c r="OSW848" s="191"/>
      <c r="OSX848" s="191"/>
      <c r="OSY848" s="191"/>
      <c r="OSZ848" s="191"/>
      <c r="OTA848" s="191"/>
      <c r="OTB848" s="191"/>
      <c r="OTC848" s="191"/>
      <c r="OTD848" s="191"/>
      <c r="OTE848" s="191"/>
      <c r="OTF848" s="191"/>
      <c r="OTG848" s="191"/>
      <c r="OTH848" s="191"/>
      <c r="OTI848" s="191"/>
      <c r="OTJ848" s="191"/>
      <c r="OTK848" s="191"/>
      <c r="OTL848" s="191"/>
      <c r="OTM848" s="191"/>
      <c r="OTN848" s="191"/>
      <c r="OTO848" s="191"/>
      <c r="OTP848" s="191"/>
      <c r="OTQ848" s="191"/>
      <c r="OTR848" s="191"/>
      <c r="OTS848" s="191"/>
      <c r="OTT848" s="191"/>
      <c r="OTU848" s="191"/>
      <c r="OTV848" s="191"/>
      <c r="OTW848" s="191"/>
      <c r="OTX848" s="191"/>
      <c r="OTY848" s="191"/>
      <c r="OTZ848" s="191"/>
      <c r="OUA848" s="191"/>
      <c r="OUB848" s="191"/>
      <c r="OUC848" s="191"/>
      <c r="OUD848" s="191"/>
      <c r="OUE848" s="191"/>
      <c r="OUF848" s="191"/>
      <c r="OUG848" s="191"/>
      <c r="OUH848" s="191"/>
      <c r="OUI848" s="191"/>
      <c r="OUJ848" s="191"/>
      <c r="OUK848" s="191"/>
      <c r="OUL848" s="191"/>
      <c r="OUM848" s="191"/>
      <c r="OUN848" s="191"/>
      <c r="OUO848" s="191"/>
      <c r="OUP848" s="191"/>
      <c r="OUQ848" s="191"/>
      <c r="OUR848" s="191"/>
      <c r="OUS848" s="191"/>
      <c r="OUT848" s="191"/>
      <c r="OUU848" s="191"/>
      <c r="OUV848" s="191"/>
      <c r="OUW848" s="191"/>
      <c r="OUX848" s="191"/>
      <c r="OUY848" s="191"/>
      <c r="OUZ848" s="191"/>
      <c r="OVA848" s="191"/>
      <c r="OVB848" s="191"/>
      <c r="OVC848" s="191"/>
      <c r="OVD848" s="191"/>
      <c r="OVE848" s="191"/>
      <c r="OVF848" s="191"/>
      <c r="OVG848" s="191"/>
      <c r="OVH848" s="191"/>
      <c r="OVI848" s="191"/>
      <c r="OVJ848" s="191"/>
      <c r="OVK848" s="191"/>
      <c r="OVL848" s="191"/>
      <c r="OVM848" s="191"/>
      <c r="OVN848" s="191"/>
      <c r="OVO848" s="191"/>
      <c r="OVP848" s="191"/>
      <c r="OVQ848" s="191"/>
      <c r="OVR848" s="191"/>
      <c r="OVS848" s="191"/>
      <c r="OVT848" s="191"/>
      <c r="OVU848" s="191"/>
      <c r="OVV848" s="191"/>
      <c r="OVW848" s="191"/>
      <c r="OVX848" s="191"/>
      <c r="OVY848" s="191"/>
      <c r="OVZ848" s="191"/>
      <c r="OWA848" s="191"/>
      <c r="OWB848" s="191"/>
      <c r="OWC848" s="191"/>
      <c r="OWD848" s="191"/>
      <c r="OWE848" s="191"/>
      <c r="OWF848" s="191"/>
      <c r="OWG848" s="191"/>
      <c r="OWH848" s="191"/>
      <c r="OWI848" s="191"/>
      <c r="OWJ848" s="191"/>
      <c r="OWK848" s="191"/>
      <c r="OWL848" s="191"/>
      <c r="OWM848" s="191"/>
      <c r="OWN848" s="191"/>
      <c r="OWO848" s="191"/>
      <c r="OWP848" s="191"/>
      <c r="OWQ848" s="191"/>
      <c r="OWR848" s="191"/>
      <c r="OWS848" s="191"/>
      <c r="OWT848" s="191"/>
      <c r="OWU848" s="191"/>
      <c r="OWV848" s="191"/>
      <c r="OWW848" s="191"/>
      <c r="OWX848" s="191"/>
      <c r="OWY848" s="191"/>
      <c r="OWZ848" s="191"/>
      <c r="OXA848" s="191"/>
      <c r="OXB848" s="191"/>
      <c r="OXC848" s="191"/>
      <c r="OXD848" s="191"/>
      <c r="OXE848" s="191"/>
      <c r="OXF848" s="191"/>
      <c r="OXG848" s="191"/>
      <c r="OXH848" s="191"/>
      <c r="OXI848" s="191"/>
      <c r="OXJ848" s="191"/>
      <c r="OXK848" s="191"/>
      <c r="OXL848" s="191"/>
      <c r="OXM848" s="191"/>
      <c r="OXN848" s="191"/>
      <c r="OXO848" s="191"/>
      <c r="OXP848" s="191"/>
      <c r="OXQ848" s="191"/>
      <c r="OXR848" s="191"/>
      <c r="OXS848" s="191"/>
      <c r="OXT848" s="191"/>
      <c r="OXU848" s="191"/>
      <c r="OXV848" s="191"/>
      <c r="OXW848" s="191"/>
      <c r="OXX848" s="191"/>
      <c r="OXY848" s="191"/>
      <c r="OXZ848" s="191"/>
      <c r="OYA848" s="191"/>
      <c r="OYB848" s="191"/>
      <c r="OYC848" s="191"/>
      <c r="OYD848" s="191"/>
      <c r="OYE848" s="191"/>
      <c r="OYF848" s="191"/>
      <c r="OYG848" s="191"/>
      <c r="OYH848" s="191"/>
      <c r="OYI848" s="191"/>
      <c r="OYJ848" s="191"/>
      <c r="OYK848" s="191"/>
      <c r="OYL848" s="191"/>
      <c r="OYM848" s="191"/>
      <c r="OYN848" s="191"/>
      <c r="OYO848" s="191"/>
      <c r="OYP848" s="191"/>
      <c r="OYQ848" s="191"/>
      <c r="OYR848" s="191"/>
      <c r="OYS848" s="191"/>
      <c r="OYT848" s="191"/>
      <c r="OYU848" s="191"/>
      <c r="OYV848" s="191"/>
      <c r="OYW848" s="191"/>
      <c r="OYX848" s="191"/>
      <c r="OYY848" s="191"/>
      <c r="OYZ848" s="191"/>
      <c r="OZA848" s="191"/>
      <c r="OZB848" s="191"/>
      <c r="OZC848" s="191"/>
      <c r="OZD848" s="191"/>
      <c r="OZE848" s="191"/>
      <c r="OZF848" s="191"/>
      <c r="OZG848" s="191"/>
      <c r="OZH848" s="191"/>
      <c r="OZI848" s="191"/>
      <c r="OZJ848" s="191"/>
      <c r="OZK848" s="191"/>
      <c r="OZL848" s="191"/>
      <c r="OZM848" s="191"/>
      <c r="OZN848" s="191"/>
      <c r="OZO848" s="191"/>
      <c r="OZP848" s="191"/>
      <c r="OZQ848" s="191"/>
      <c r="OZR848" s="191"/>
      <c r="OZS848" s="191"/>
      <c r="OZT848" s="191"/>
      <c r="OZU848" s="191"/>
      <c r="OZV848" s="191"/>
      <c r="OZW848" s="191"/>
      <c r="OZX848" s="191"/>
      <c r="OZY848" s="191"/>
      <c r="OZZ848" s="191"/>
      <c r="PAA848" s="191"/>
      <c r="PAB848" s="191"/>
      <c r="PAC848" s="191"/>
      <c r="PAD848" s="191"/>
      <c r="PAE848" s="191"/>
      <c r="PAF848" s="191"/>
      <c r="PAG848" s="191"/>
      <c r="PAH848" s="191"/>
      <c r="PAI848" s="191"/>
      <c r="PAJ848" s="191"/>
      <c r="PAK848" s="191"/>
      <c r="PAL848" s="191"/>
      <c r="PAM848" s="191"/>
      <c r="PAN848" s="191"/>
      <c r="PAO848" s="191"/>
      <c r="PAP848" s="191"/>
      <c r="PAQ848" s="191"/>
      <c r="PAR848" s="191"/>
      <c r="PAS848" s="191"/>
      <c r="PAT848" s="191"/>
      <c r="PAU848" s="191"/>
      <c r="PAV848" s="191"/>
      <c r="PAW848" s="191"/>
      <c r="PAX848" s="191"/>
      <c r="PAY848" s="191"/>
      <c r="PAZ848" s="191"/>
      <c r="PBA848" s="191"/>
      <c r="PBB848" s="191"/>
      <c r="PBC848" s="191"/>
      <c r="PBD848" s="191"/>
      <c r="PBE848" s="191"/>
      <c r="PBF848" s="191"/>
      <c r="PBG848" s="191"/>
      <c r="PBH848" s="191"/>
      <c r="PBI848" s="191"/>
      <c r="PBJ848" s="191"/>
      <c r="PBK848" s="191"/>
      <c r="PBL848" s="191"/>
      <c r="PBM848" s="191"/>
      <c r="PBN848" s="191"/>
      <c r="PBO848" s="191"/>
      <c r="PBP848" s="191"/>
      <c r="PBQ848" s="191"/>
      <c r="PBR848" s="191"/>
      <c r="PBS848" s="191"/>
      <c r="PBT848" s="191"/>
      <c r="PBU848" s="191"/>
      <c r="PBV848" s="191"/>
      <c r="PBW848" s="191"/>
      <c r="PBX848" s="191"/>
      <c r="PBY848" s="191"/>
      <c r="PBZ848" s="191"/>
      <c r="PCA848" s="191"/>
      <c r="PCB848" s="191"/>
      <c r="PCC848" s="191"/>
      <c r="PCD848" s="191"/>
      <c r="PCE848" s="191"/>
      <c r="PCF848" s="191"/>
      <c r="PCG848" s="191"/>
      <c r="PCH848" s="191"/>
      <c r="PCI848" s="191"/>
      <c r="PCJ848" s="191"/>
      <c r="PCK848" s="191"/>
      <c r="PCL848" s="191"/>
      <c r="PCM848" s="191"/>
      <c r="PCN848" s="191"/>
      <c r="PCO848" s="191"/>
      <c r="PCP848" s="191"/>
      <c r="PCQ848" s="191"/>
      <c r="PCR848" s="191"/>
      <c r="PCS848" s="191"/>
      <c r="PCT848" s="191"/>
      <c r="PCU848" s="191"/>
      <c r="PCV848" s="191"/>
      <c r="PCW848" s="191"/>
      <c r="PCX848" s="191"/>
      <c r="PCY848" s="191"/>
      <c r="PCZ848" s="191"/>
      <c r="PDA848" s="191"/>
      <c r="PDB848" s="191"/>
      <c r="PDC848" s="191"/>
      <c r="PDD848" s="191"/>
      <c r="PDE848" s="191"/>
      <c r="PDF848" s="191"/>
      <c r="PDG848" s="191"/>
      <c r="PDH848" s="191"/>
      <c r="PDI848" s="191"/>
      <c r="PDJ848" s="191"/>
      <c r="PDK848" s="191"/>
      <c r="PDL848" s="191"/>
      <c r="PDM848" s="191"/>
      <c r="PDN848" s="191"/>
      <c r="PDO848" s="191"/>
      <c r="PDP848" s="191"/>
      <c r="PDQ848" s="191"/>
      <c r="PDR848" s="191"/>
      <c r="PDS848" s="191"/>
      <c r="PDT848" s="191"/>
      <c r="PDU848" s="191"/>
      <c r="PDV848" s="191"/>
      <c r="PDW848" s="191"/>
      <c r="PDX848" s="191"/>
      <c r="PDY848" s="191"/>
      <c r="PDZ848" s="191"/>
      <c r="PEA848" s="191"/>
      <c r="PEB848" s="191"/>
      <c r="PEC848" s="191"/>
      <c r="PED848" s="191"/>
      <c r="PEE848" s="191"/>
      <c r="PEF848" s="191"/>
      <c r="PEG848" s="191"/>
      <c r="PEH848" s="191"/>
      <c r="PEI848" s="191"/>
      <c r="PEJ848" s="191"/>
      <c r="PEK848" s="191"/>
      <c r="PEL848" s="191"/>
      <c r="PEM848" s="191"/>
      <c r="PEN848" s="191"/>
      <c r="PEO848" s="191"/>
      <c r="PEP848" s="191"/>
      <c r="PEQ848" s="191"/>
      <c r="PER848" s="191"/>
      <c r="PES848" s="191"/>
      <c r="PET848" s="191"/>
      <c r="PEU848" s="191"/>
      <c r="PEV848" s="191"/>
      <c r="PEW848" s="191"/>
      <c r="PEX848" s="191"/>
      <c r="PEY848" s="191"/>
      <c r="PEZ848" s="191"/>
      <c r="PFA848" s="191"/>
      <c r="PFB848" s="191"/>
      <c r="PFC848" s="191"/>
      <c r="PFD848" s="191"/>
      <c r="PFE848" s="191"/>
      <c r="PFF848" s="191"/>
      <c r="PFG848" s="191"/>
      <c r="PFH848" s="191"/>
      <c r="PFI848" s="191"/>
      <c r="PFJ848" s="191"/>
      <c r="PFK848" s="191"/>
      <c r="PFL848" s="191"/>
      <c r="PFM848" s="191"/>
      <c r="PFN848" s="191"/>
      <c r="PFO848" s="191"/>
      <c r="PFP848" s="191"/>
      <c r="PFQ848" s="191"/>
      <c r="PFR848" s="191"/>
      <c r="PFS848" s="191"/>
      <c r="PFT848" s="191"/>
      <c r="PFU848" s="191"/>
      <c r="PFV848" s="191"/>
      <c r="PFW848" s="191"/>
      <c r="PFX848" s="191"/>
      <c r="PFY848" s="191"/>
      <c r="PFZ848" s="191"/>
      <c r="PGA848" s="191"/>
      <c r="PGB848" s="191"/>
      <c r="PGC848" s="191"/>
      <c r="PGD848" s="191"/>
      <c r="PGE848" s="191"/>
      <c r="PGF848" s="191"/>
      <c r="PGG848" s="191"/>
      <c r="PGH848" s="191"/>
      <c r="PGI848" s="191"/>
      <c r="PGJ848" s="191"/>
      <c r="PGK848" s="191"/>
      <c r="PGL848" s="191"/>
      <c r="PGM848" s="191"/>
      <c r="PGN848" s="191"/>
      <c r="PGO848" s="191"/>
      <c r="PGP848" s="191"/>
      <c r="PGQ848" s="191"/>
      <c r="PGR848" s="191"/>
      <c r="PGS848" s="191"/>
      <c r="PGT848" s="191"/>
      <c r="PGU848" s="191"/>
      <c r="PGV848" s="191"/>
      <c r="PGW848" s="191"/>
      <c r="PGX848" s="191"/>
      <c r="PGY848" s="191"/>
      <c r="PGZ848" s="191"/>
      <c r="PHA848" s="191"/>
      <c r="PHB848" s="191"/>
      <c r="PHC848" s="191"/>
      <c r="PHD848" s="191"/>
      <c r="PHE848" s="191"/>
      <c r="PHF848" s="191"/>
      <c r="PHG848" s="191"/>
      <c r="PHH848" s="191"/>
      <c r="PHI848" s="191"/>
      <c r="PHJ848" s="191"/>
      <c r="PHK848" s="191"/>
      <c r="PHL848" s="191"/>
      <c r="PHM848" s="191"/>
      <c r="PHN848" s="191"/>
      <c r="PHO848" s="191"/>
      <c r="PHP848" s="191"/>
      <c r="PHQ848" s="191"/>
      <c r="PHR848" s="191"/>
      <c r="PHS848" s="191"/>
      <c r="PHT848" s="191"/>
      <c r="PHU848" s="191"/>
      <c r="PHV848" s="191"/>
      <c r="PHW848" s="191"/>
      <c r="PHX848" s="191"/>
      <c r="PHY848" s="191"/>
      <c r="PHZ848" s="191"/>
      <c r="PIA848" s="191"/>
      <c r="PIB848" s="191"/>
      <c r="PIC848" s="191"/>
      <c r="PID848" s="191"/>
      <c r="PIE848" s="191"/>
      <c r="PIF848" s="191"/>
      <c r="PIG848" s="191"/>
      <c r="PIH848" s="191"/>
      <c r="PII848" s="191"/>
      <c r="PIJ848" s="191"/>
      <c r="PIK848" s="191"/>
      <c r="PIL848" s="191"/>
      <c r="PIM848" s="191"/>
      <c r="PIN848" s="191"/>
      <c r="PIO848" s="191"/>
      <c r="PIP848" s="191"/>
      <c r="PIQ848" s="191"/>
      <c r="PIR848" s="191"/>
      <c r="PIS848" s="191"/>
      <c r="PIT848" s="191"/>
      <c r="PIU848" s="191"/>
      <c r="PIV848" s="191"/>
      <c r="PIW848" s="191"/>
      <c r="PIX848" s="191"/>
      <c r="PIY848" s="191"/>
      <c r="PIZ848" s="191"/>
      <c r="PJA848" s="191"/>
      <c r="PJB848" s="191"/>
      <c r="PJC848" s="191"/>
      <c r="PJD848" s="191"/>
      <c r="PJE848" s="191"/>
      <c r="PJF848" s="191"/>
      <c r="PJG848" s="191"/>
      <c r="PJH848" s="191"/>
      <c r="PJI848" s="191"/>
      <c r="PJJ848" s="191"/>
      <c r="PJK848" s="191"/>
      <c r="PJL848" s="191"/>
      <c r="PJM848" s="191"/>
      <c r="PJN848" s="191"/>
      <c r="PJO848" s="191"/>
      <c r="PJP848" s="191"/>
      <c r="PJQ848" s="191"/>
      <c r="PJR848" s="191"/>
      <c r="PJS848" s="191"/>
      <c r="PJT848" s="191"/>
      <c r="PJU848" s="191"/>
      <c r="PJV848" s="191"/>
      <c r="PJW848" s="191"/>
      <c r="PJX848" s="191"/>
      <c r="PJY848" s="191"/>
      <c r="PJZ848" s="191"/>
      <c r="PKA848" s="191"/>
      <c r="PKB848" s="191"/>
      <c r="PKC848" s="191"/>
      <c r="PKD848" s="191"/>
      <c r="PKE848" s="191"/>
      <c r="PKF848" s="191"/>
      <c r="PKG848" s="191"/>
      <c r="PKH848" s="191"/>
      <c r="PKI848" s="191"/>
      <c r="PKJ848" s="191"/>
      <c r="PKK848" s="191"/>
      <c r="PKL848" s="191"/>
      <c r="PKM848" s="191"/>
      <c r="PKN848" s="191"/>
      <c r="PKO848" s="191"/>
      <c r="PKP848" s="191"/>
      <c r="PKQ848" s="191"/>
      <c r="PKR848" s="191"/>
      <c r="PKS848" s="191"/>
      <c r="PKT848" s="191"/>
      <c r="PKU848" s="191"/>
      <c r="PKV848" s="191"/>
      <c r="PKW848" s="191"/>
      <c r="PKX848" s="191"/>
      <c r="PKY848" s="191"/>
      <c r="PKZ848" s="191"/>
      <c r="PLA848" s="191"/>
      <c r="PLB848" s="191"/>
      <c r="PLC848" s="191"/>
      <c r="PLD848" s="191"/>
      <c r="PLE848" s="191"/>
      <c r="PLF848" s="191"/>
      <c r="PLG848" s="191"/>
      <c r="PLH848" s="191"/>
      <c r="PLI848" s="191"/>
      <c r="PLJ848" s="191"/>
      <c r="PLK848" s="191"/>
      <c r="PLL848" s="191"/>
      <c r="PLM848" s="191"/>
      <c r="PLN848" s="191"/>
      <c r="PLO848" s="191"/>
      <c r="PLP848" s="191"/>
      <c r="PLQ848" s="191"/>
      <c r="PLR848" s="191"/>
      <c r="PLS848" s="191"/>
      <c r="PLT848" s="191"/>
      <c r="PLU848" s="191"/>
      <c r="PLV848" s="191"/>
      <c r="PLW848" s="191"/>
      <c r="PLX848" s="191"/>
      <c r="PLY848" s="191"/>
      <c r="PLZ848" s="191"/>
      <c r="PMA848" s="191"/>
      <c r="PMB848" s="191"/>
      <c r="PMC848" s="191"/>
      <c r="PMD848" s="191"/>
      <c r="PME848" s="191"/>
      <c r="PMF848" s="191"/>
      <c r="PMG848" s="191"/>
      <c r="PMH848" s="191"/>
      <c r="PMI848" s="191"/>
      <c r="PMJ848" s="191"/>
      <c r="PMK848" s="191"/>
      <c r="PML848" s="191"/>
      <c r="PMM848" s="191"/>
      <c r="PMN848" s="191"/>
      <c r="PMO848" s="191"/>
      <c r="PMP848" s="191"/>
      <c r="PMQ848" s="191"/>
      <c r="PMR848" s="191"/>
      <c r="PMS848" s="191"/>
      <c r="PMT848" s="191"/>
      <c r="PMU848" s="191"/>
      <c r="PMV848" s="191"/>
      <c r="PMW848" s="191"/>
      <c r="PMX848" s="191"/>
      <c r="PMY848" s="191"/>
      <c r="PMZ848" s="191"/>
      <c r="PNA848" s="191"/>
      <c r="PNB848" s="191"/>
      <c r="PNC848" s="191"/>
      <c r="PND848" s="191"/>
      <c r="PNE848" s="191"/>
      <c r="PNF848" s="191"/>
      <c r="PNG848" s="191"/>
      <c r="PNH848" s="191"/>
      <c r="PNI848" s="191"/>
      <c r="PNJ848" s="191"/>
      <c r="PNK848" s="191"/>
      <c r="PNL848" s="191"/>
      <c r="PNM848" s="191"/>
      <c r="PNN848" s="191"/>
      <c r="PNO848" s="191"/>
      <c r="PNP848" s="191"/>
      <c r="PNQ848" s="191"/>
      <c r="PNR848" s="191"/>
      <c r="PNS848" s="191"/>
      <c r="PNT848" s="191"/>
      <c r="PNU848" s="191"/>
      <c r="PNV848" s="191"/>
      <c r="PNW848" s="191"/>
      <c r="PNX848" s="191"/>
      <c r="PNY848" s="191"/>
      <c r="PNZ848" s="191"/>
      <c r="POA848" s="191"/>
      <c r="POB848" s="191"/>
      <c r="POC848" s="191"/>
      <c r="POD848" s="191"/>
      <c r="POE848" s="191"/>
      <c r="POF848" s="191"/>
      <c r="POG848" s="191"/>
      <c r="POH848" s="191"/>
      <c r="POI848" s="191"/>
      <c r="POJ848" s="191"/>
      <c r="POK848" s="191"/>
      <c r="POL848" s="191"/>
      <c r="POM848" s="191"/>
      <c r="PON848" s="191"/>
      <c r="POO848" s="191"/>
      <c r="POP848" s="191"/>
      <c r="POQ848" s="191"/>
      <c r="POR848" s="191"/>
      <c r="POS848" s="191"/>
      <c r="POT848" s="191"/>
      <c r="POU848" s="191"/>
      <c r="POV848" s="191"/>
      <c r="POW848" s="191"/>
      <c r="POX848" s="191"/>
      <c r="POY848" s="191"/>
      <c r="POZ848" s="191"/>
      <c r="PPA848" s="191"/>
      <c r="PPB848" s="191"/>
      <c r="PPC848" s="191"/>
      <c r="PPD848" s="191"/>
      <c r="PPE848" s="191"/>
      <c r="PPF848" s="191"/>
      <c r="PPG848" s="191"/>
      <c r="PPH848" s="191"/>
      <c r="PPI848" s="191"/>
      <c r="PPJ848" s="191"/>
      <c r="PPK848" s="191"/>
      <c r="PPL848" s="191"/>
      <c r="PPM848" s="191"/>
      <c r="PPN848" s="191"/>
      <c r="PPO848" s="191"/>
      <c r="PPP848" s="191"/>
      <c r="PPQ848" s="191"/>
      <c r="PPR848" s="191"/>
      <c r="PPS848" s="191"/>
      <c r="PPT848" s="191"/>
      <c r="PPU848" s="191"/>
      <c r="PPV848" s="191"/>
      <c r="PPW848" s="191"/>
      <c r="PPX848" s="191"/>
      <c r="PPY848" s="191"/>
      <c r="PPZ848" s="191"/>
      <c r="PQA848" s="191"/>
      <c r="PQB848" s="191"/>
      <c r="PQC848" s="191"/>
      <c r="PQD848" s="191"/>
      <c r="PQE848" s="191"/>
      <c r="PQF848" s="191"/>
      <c r="PQG848" s="191"/>
      <c r="PQH848" s="191"/>
      <c r="PQI848" s="191"/>
      <c r="PQJ848" s="191"/>
      <c r="PQK848" s="191"/>
      <c r="PQL848" s="191"/>
      <c r="PQM848" s="191"/>
      <c r="PQN848" s="191"/>
      <c r="PQO848" s="191"/>
      <c r="PQP848" s="191"/>
      <c r="PQQ848" s="191"/>
      <c r="PQR848" s="191"/>
      <c r="PQS848" s="191"/>
      <c r="PQT848" s="191"/>
      <c r="PQU848" s="191"/>
      <c r="PQV848" s="191"/>
      <c r="PQW848" s="191"/>
      <c r="PQX848" s="191"/>
      <c r="PQY848" s="191"/>
      <c r="PQZ848" s="191"/>
      <c r="PRA848" s="191"/>
      <c r="PRB848" s="191"/>
      <c r="PRC848" s="191"/>
      <c r="PRD848" s="191"/>
      <c r="PRE848" s="191"/>
      <c r="PRF848" s="191"/>
      <c r="PRG848" s="191"/>
      <c r="PRH848" s="191"/>
      <c r="PRI848" s="191"/>
      <c r="PRJ848" s="191"/>
      <c r="PRK848" s="191"/>
      <c r="PRL848" s="191"/>
      <c r="PRM848" s="191"/>
      <c r="PRN848" s="191"/>
      <c r="PRO848" s="191"/>
      <c r="PRP848" s="191"/>
      <c r="PRQ848" s="191"/>
      <c r="PRR848" s="191"/>
      <c r="PRS848" s="191"/>
      <c r="PRT848" s="191"/>
      <c r="PRU848" s="191"/>
      <c r="PRV848" s="191"/>
      <c r="PRW848" s="191"/>
      <c r="PRX848" s="191"/>
      <c r="PRY848" s="191"/>
      <c r="PRZ848" s="191"/>
      <c r="PSA848" s="191"/>
      <c r="PSB848" s="191"/>
      <c r="PSC848" s="191"/>
      <c r="PSD848" s="191"/>
      <c r="PSE848" s="191"/>
      <c r="PSF848" s="191"/>
      <c r="PSG848" s="191"/>
      <c r="PSH848" s="191"/>
      <c r="PSI848" s="191"/>
      <c r="PSJ848" s="191"/>
      <c r="PSK848" s="191"/>
      <c r="PSL848" s="191"/>
      <c r="PSM848" s="191"/>
      <c r="PSN848" s="191"/>
      <c r="PSO848" s="191"/>
      <c r="PSP848" s="191"/>
      <c r="PSQ848" s="191"/>
      <c r="PSR848" s="191"/>
      <c r="PSS848" s="191"/>
      <c r="PST848" s="191"/>
      <c r="PSU848" s="191"/>
      <c r="PSV848" s="191"/>
      <c r="PSW848" s="191"/>
      <c r="PSX848" s="191"/>
      <c r="PSY848" s="191"/>
      <c r="PSZ848" s="191"/>
      <c r="PTA848" s="191"/>
      <c r="PTB848" s="191"/>
      <c r="PTC848" s="191"/>
      <c r="PTD848" s="191"/>
      <c r="PTE848" s="191"/>
      <c r="PTF848" s="191"/>
      <c r="PTG848" s="191"/>
      <c r="PTH848" s="191"/>
      <c r="PTI848" s="191"/>
      <c r="PTJ848" s="191"/>
      <c r="PTK848" s="191"/>
      <c r="PTL848" s="191"/>
      <c r="PTM848" s="191"/>
      <c r="PTN848" s="191"/>
      <c r="PTO848" s="191"/>
      <c r="PTP848" s="191"/>
      <c r="PTQ848" s="191"/>
      <c r="PTR848" s="191"/>
      <c r="PTS848" s="191"/>
      <c r="PTT848" s="191"/>
      <c r="PTU848" s="191"/>
      <c r="PTV848" s="191"/>
      <c r="PTW848" s="191"/>
      <c r="PTX848" s="191"/>
      <c r="PTY848" s="191"/>
      <c r="PTZ848" s="191"/>
      <c r="PUA848" s="191"/>
      <c r="PUB848" s="191"/>
      <c r="PUC848" s="191"/>
      <c r="PUD848" s="191"/>
      <c r="PUE848" s="191"/>
      <c r="PUF848" s="191"/>
      <c r="PUG848" s="191"/>
      <c r="PUH848" s="191"/>
      <c r="PUI848" s="191"/>
      <c r="PUJ848" s="191"/>
      <c r="PUK848" s="191"/>
      <c r="PUL848" s="191"/>
      <c r="PUM848" s="191"/>
      <c r="PUN848" s="191"/>
      <c r="PUO848" s="191"/>
      <c r="PUP848" s="191"/>
      <c r="PUQ848" s="191"/>
      <c r="PUR848" s="191"/>
      <c r="PUS848" s="191"/>
      <c r="PUT848" s="191"/>
      <c r="PUU848" s="191"/>
      <c r="PUV848" s="191"/>
      <c r="PUW848" s="191"/>
      <c r="PUX848" s="191"/>
      <c r="PUY848" s="191"/>
      <c r="PUZ848" s="191"/>
      <c r="PVA848" s="191"/>
      <c r="PVB848" s="191"/>
      <c r="PVC848" s="191"/>
      <c r="PVD848" s="191"/>
      <c r="PVE848" s="191"/>
      <c r="PVF848" s="191"/>
      <c r="PVG848" s="191"/>
      <c r="PVH848" s="191"/>
      <c r="PVI848" s="191"/>
      <c r="PVJ848" s="191"/>
      <c r="PVK848" s="191"/>
      <c r="PVL848" s="191"/>
      <c r="PVM848" s="191"/>
      <c r="PVN848" s="191"/>
      <c r="PVO848" s="191"/>
      <c r="PVP848" s="191"/>
      <c r="PVQ848" s="191"/>
      <c r="PVR848" s="191"/>
      <c r="PVS848" s="191"/>
      <c r="PVT848" s="191"/>
      <c r="PVU848" s="191"/>
      <c r="PVV848" s="191"/>
      <c r="PVW848" s="191"/>
      <c r="PVX848" s="191"/>
      <c r="PVY848" s="191"/>
      <c r="PVZ848" s="191"/>
      <c r="PWA848" s="191"/>
      <c r="PWB848" s="191"/>
      <c r="PWC848" s="191"/>
      <c r="PWD848" s="191"/>
      <c r="PWE848" s="191"/>
      <c r="PWF848" s="191"/>
      <c r="PWG848" s="191"/>
      <c r="PWH848" s="191"/>
      <c r="PWI848" s="191"/>
      <c r="PWJ848" s="191"/>
      <c r="PWK848" s="191"/>
      <c r="PWL848" s="191"/>
      <c r="PWM848" s="191"/>
      <c r="PWN848" s="191"/>
      <c r="PWO848" s="191"/>
      <c r="PWP848" s="191"/>
      <c r="PWQ848" s="191"/>
      <c r="PWR848" s="191"/>
      <c r="PWS848" s="191"/>
      <c r="PWT848" s="191"/>
      <c r="PWU848" s="191"/>
      <c r="PWV848" s="191"/>
      <c r="PWW848" s="191"/>
      <c r="PWX848" s="191"/>
      <c r="PWY848" s="191"/>
      <c r="PWZ848" s="191"/>
      <c r="PXA848" s="191"/>
      <c r="PXB848" s="191"/>
      <c r="PXC848" s="191"/>
      <c r="PXD848" s="191"/>
      <c r="PXE848" s="191"/>
      <c r="PXF848" s="191"/>
      <c r="PXG848" s="191"/>
      <c r="PXH848" s="191"/>
      <c r="PXI848" s="191"/>
      <c r="PXJ848" s="191"/>
      <c r="PXK848" s="191"/>
      <c r="PXL848" s="191"/>
      <c r="PXM848" s="191"/>
      <c r="PXN848" s="191"/>
      <c r="PXO848" s="191"/>
      <c r="PXP848" s="191"/>
      <c r="PXQ848" s="191"/>
      <c r="PXR848" s="191"/>
      <c r="PXS848" s="191"/>
      <c r="PXT848" s="191"/>
      <c r="PXU848" s="191"/>
      <c r="PXV848" s="191"/>
      <c r="PXW848" s="191"/>
      <c r="PXX848" s="191"/>
      <c r="PXY848" s="191"/>
      <c r="PXZ848" s="191"/>
      <c r="PYA848" s="191"/>
      <c r="PYB848" s="191"/>
      <c r="PYC848" s="191"/>
      <c r="PYD848" s="191"/>
      <c r="PYE848" s="191"/>
      <c r="PYF848" s="191"/>
      <c r="PYG848" s="191"/>
      <c r="PYH848" s="191"/>
      <c r="PYI848" s="191"/>
      <c r="PYJ848" s="191"/>
      <c r="PYK848" s="191"/>
      <c r="PYL848" s="191"/>
      <c r="PYM848" s="191"/>
      <c r="PYN848" s="191"/>
      <c r="PYO848" s="191"/>
      <c r="PYP848" s="191"/>
      <c r="PYQ848" s="191"/>
      <c r="PYR848" s="191"/>
      <c r="PYS848" s="191"/>
      <c r="PYT848" s="191"/>
      <c r="PYU848" s="191"/>
      <c r="PYV848" s="191"/>
      <c r="PYW848" s="191"/>
      <c r="PYX848" s="191"/>
      <c r="PYY848" s="191"/>
      <c r="PYZ848" s="191"/>
      <c r="PZA848" s="191"/>
      <c r="PZB848" s="191"/>
      <c r="PZC848" s="191"/>
      <c r="PZD848" s="191"/>
      <c r="PZE848" s="191"/>
      <c r="PZF848" s="191"/>
      <c r="PZG848" s="191"/>
      <c r="PZH848" s="191"/>
      <c r="PZI848" s="191"/>
      <c r="PZJ848" s="191"/>
      <c r="PZK848" s="191"/>
      <c r="PZL848" s="191"/>
      <c r="PZM848" s="191"/>
      <c r="PZN848" s="191"/>
      <c r="PZO848" s="191"/>
      <c r="PZP848" s="191"/>
      <c r="PZQ848" s="191"/>
      <c r="PZR848" s="191"/>
      <c r="PZS848" s="191"/>
      <c r="PZT848" s="191"/>
      <c r="PZU848" s="191"/>
      <c r="PZV848" s="191"/>
      <c r="PZW848" s="191"/>
      <c r="PZX848" s="191"/>
      <c r="PZY848" s="191"/>
      <c r="PZZ848" s="191"/>
      <c r="QAA848" s="191"/>
      <c r="QAB848" s="191"/>
      <c r="QAC848" s="191"/>
      <c r="QAD848" s="191"/>
      <c r="QAE848" s="191"/>
      <c r="QAF848" s="191"/>
      <c r="QAG848" s="191"/>
      <c r="QAH848" s="191"/>
      <c r="QAI848" s="191"/>
      <c r="QAJ848" s="191"/>
      <c r="QAK848" s="191"/>
      <c r="QAL848" s="191"/>
      <c r="QAM848" s="191"/>
      <c r="QAN848" s="191"/>
      <c r="QAO848" s="191"/>
      <c r="QAP848" s="191"/>
      <c r="QAQ848" s="191"/>
      <c r="QAR848" s="191"/>
      <c r="QAS848" s="191"/>
      <c r="QAT848" s="191"/>
      <c r="QAU848" s="191"/>
      <c r="QAV848" s="191"/>
      <c r="QAW848" s="191"/>
      <c r="QAX848" s="191"/>
      <c r="QAY848" s="191"/>
      <c r="QAZ848" s="191"/>
      <c r="QBA848" s="191"/>
      <c r="QBB848" s="191"/>
      <c r="QBC848" s="191"/>
      <c r="QBD848" s="191"/>
      <c r="QBE848" s="191"/>
      <c r="QBF848" s="191"/>
      <c r="QBG848" s="191"/>
      <c r="QBH848" s="191"/>
      <c r="QBI848" s="191"/>
      <c r="QBJ848" s="191"/>
      <c r="QBK848" s="191"/>
      <c r="QBL848" s="191"/>
      <c r="QBM848" s="191"/>
      <c r="QBN848" s="191"/>
      <c r="QBO848" s="191"/>
      <c r="QBP848" s="191"/>
      <c r="QBQ848" s="191"/>
      <c r="QBR848" s="191"/>
      <c r="QBS848" s="191"/>
      <c r="QBT848" s="191"/>
      <c r="QBU848" s="191"/>
      <c r="QBV848" s="191"/>
      <c r="QBW848" s="191"/>
      <c r="QBX848" s="191"/>
      <c r="QBY848" s="191"/>
      <c r="QBZ848" s="191"/>
      <c r="QCA848" s="191"/>
      <c r="QCB848" s="191"/>
      <c r="QCC848" s="191"/>
      <c r="QCD848" s="191"/>
      <c r="QCE848" s="191"/>
      <c r="QCF848" s="191"/>
      <c r="QCG848" s="191"/>
      <c r="QCH848" s="191"/>
      <c r="QCI848" s="191"/>
      <c r="QCJ848" s="191"/>
      <c r="QCK848" s="191"/>
      <c r="QCL848" s="191"/>
      <c r="QCM848" s="191"/>
      <c r="QCN848" s="191"/>
      <c r="QCO848" s="191"/>
      <c r="QCP848" s="191"/>
      <c r="QCQ848" s="191"/>
      <c r="QCR848" s="191"/>
      <c r="QCS848" s="191"/>
      <c r="QCT848" s="191"/>
      <c r="QCU848" s="191"/>
      <c r="QCV848" s="191"/>
      <c r="QCW848" s="191"/>
      <c r="QCX848" s="191"/>
      <c r="QCY848" s="191"/>
      <c r="QCZ848" s="191"/>
      <c r="QDA848" s="191"/>
      <c r="QDB848" s="191"/>
      <c r="QDC848" s="191"/>
      <c r="QDD848" s="191"/>
      <c r="QDE848" s="191"/>
      <c r="QDF848" s="191"/>
      <c r="QDG848" s="191"/>
      <c r="QDH848" s="191"/>
      <c r="QDI848" s="191"/>
      <c r="QDJ848" s="191"/>
      <c r="QDK848" s="191"/>
      <c r="QDL848" s="191"/>
      <c r="QDM848" s="191"/>
      <c r="QDN848" s="191"/>
      <c r="QDO848" s="191"/>
      <c r="QDP848" s="191"/>
      <c r="QDQ848" s="191"/>
      <c r="QDR848" s="191"/>
      <c r="QDS848" s="191"/>
      <c r="QDT848" s="191"/>
      <c r="QDU848" s="191"/>
      <c r="QDV848" s="191"/>
      <c r="QDW848" s="191"/>
      <c r="QDX848" s="191"/>
      <c r="QDY848" s="191"/>
      <c r="QDZ848" s="191"/>
      <c r="QEA848" s="191"/>
      <c r="QEB848" s="191"/>
      <c r="QEC848" s="191"/>
      <c r="QED848" s="191"/>
      <c r="QEE848" s="191"/>
      <c r="QEF848" s="191"/>
      <c r="QEG848" s="191"/>
      <c r="QEH848" s="191"/>
      <c r="QEI848" s="191"/>
      <c r="QEJ848" s="191"/>
      <c r="QEK848" s="191"/>
      <c r="QEL848" s="191"/>
      <c r="QEM848" s="191"/>
      <c r="QEN848" s="191"/>
      <c r="QEO848" s="191"/>
      <c r="QEP848" s="191"/>
      <c r="QEQ848" s="191"/>
      <c r="QER848" s="191"/>
      <c r="QES848" s="191"/>
      <c r="QET848" s="191"/>
      <c r="QEU848" s="191"/>
      <c r="QEV848" s="191"/>
      <c r="QEW848" s="191"/>
      <c r="QEX848" s="191"/>
      <c r="QEY848" s="191"/>
      <c r="QEZ848" s="191"/>
      <c r="QFA848" s="191"/>
      <c r="QFB848" s="191"/>
      <c r="QFC848" s="191"/>
      <c r="QFD848" s="191"/>
      <c r="QFE848" s="191"/>
      <c r="QFF848" s="191"/>
      <c r="QFG848" s="191"/>
      <c r="QFH848" s="191"/>
      <c r="QFI848" s="191"/>
      <c r="QFJ848" s="191"/>
      <c r="QFK848" s="191"/>
      <c r="QFL848" s="191"/>
      <c r="QFM848" s="191"/>
      <c r="QFN848" s="191"/>
      <c r="QFO848" s="191"/>
      <c r="QFP848" s="191"/>
      <c r="QFQ848" s="191"/>
      <c r="QFR848" s="191"/>
      <c r="QFS848" s="191"/>
      <c r="QFT848" s="191"/>
      <c r="QFU848" s="191"/>
      <c r="QFV848" s="191"/>
      <c r="QFW848" s="191"/>
      <c r="QFX848" s="191"/>
      <c r="QFY848" s="191"/>
      <c r="QFZ848" s="191"/>
      <c r="QGA848" s="191"/>
      <c r="QGB848" s="191"/>
      <c r="QGC848" s="191"/>
      <c r="QGD848" s="191"/>
      <c r="QGE848" s="191"/>
      <c r="QGF848" s="191"/>
      <c r="QGG848" s="191"/>
      <c r="QGH848" s="191"/>
      <c r="QGI848" s="191"/>
      <c r="QGJ848" s="191"/>
      <c r="QGK848" s="191"/>
      <c r="QGL848" s="191"/>
      <c r="QGM848" s="191"/>
      <c r="QGN848" s="191"/>
      <c r="QGO848" s="191"/>
      <c r="QGP848" s="191"/>
      <c r="QGQ848" s="191"/>
      <c r="QGR848" s="191"/>
      <c r="QGS848" s="191"/>
      <c r="QGT848" s="191"/>
      <c r="QGU848" s="191"/>
      <c r="QGV848" s="191"/>
      <c r="QGW848" s="191"/>
      <c r="QGX848" s="191"/>
      <c r="QGY848" s="191"/>
      <c r="QGZ848" s="191"/>
      <c r="QHA848" s="191"/>
      <c r="QHB848" s="191"/>
      <c r="QHC848" s="191"/>
      <c r="QHD848" s="191"/>
      <c r="QHE848" s="191"/>
      <c r="QHF848" s="191"/>
      <c r="QHG848" s="191"/>
      <c r="QHH848" s="191"/>
      <c r="QHI848" s="191"/>
      <c r="QHJ848" s="191"/>
      <c r="QHK848" s="191"/>
      <c r="QHL848" s="191"/>
      <c r="QHM848" s="191"/>
      <c r="QHN848" s="191"/>
      <c r="QHO848" s="191"/>
      <c r="QHP848" s="191"/>
      <c r="QHQ848" s="191"/>
      <c r="QHR848" s="191"/>
      <c r="QHS848" s="191"/>
      <c r="QHT848" s="191"/>
      <c r="QHU848" s="191"/>
      <c r="QHV848" s="191"/>
      <c r="QHW848" s="191"/>
      <c r="QHX848" s="191"/>
      <c r="QHY848" s="191"/>
      <c r="QHZ848" s="191"/>
      <c r="QIA848" s="191"/>
      <c r="QIB848" s="191"/>
      <c r="QIC848" s="191"/>
      <c r="QID848" s="191"/>
      <c r="QIE848" s="191"/>
      <c r="QIF848" s="191"/>
      <c r="QIG848" s="191"/>
      <c r="QIH848" s="191"/>
      <c r="QII848" s="191"/>
      <c r="QIJ848" s="191"/>
      <c r="QIK848" s="191"/>
      <c r="QIL848" s="191"/>
      <c r="QIM848" s="191"/>
      <c r="QIN848" s="191"/>
      <c r="QIO848" s="191"/>
      <c r="QIP848" s="191"/>
      <c r="QIQ848" s="191"/>
      <c r="QIR848" s="191"/>
      <c r="QIS848" s="191"/>
      <c r="QIT848" s="191"/>
      <c r="QIU848" s="191"/>
      <c r="QIV848" s="191"/>
      <c r="QIW848" s="191"/>
      <c r="QIX848" s="191"/>
      <c r="QIY848" s="191"/>
      <c r="QIZ848" s="191"/>
      <c r="QJA848" s="191"/>
      <c r="QJB848" s="191"/>
      <c r="QJC848" s="191"/>
      <c r="QJD848" s="191"/>
      <c r="QJE848" s="191"/>
      <c r="QJF848" s="191"/>
      <c r="QJG848" s="191"/>
      <c r="QJH848" s="191"/>
      <c r="QJI848" s="191"/>
      <c r="QJJ848" s="191"/>
      <c r="QJK848" s="191"/>
      <c r="QJL848" s="191"/>
      <c r="QJM848" s="191"/>
      <c r="QJN848" s="191"/>
      <c r="QJO848" s="191"/>
      <c r="QJP848" s="191"/>
      <c r="QJQ848" s="191"/>
      <c r="QJR848" s="191"/>
      <c r="QJS848" s="191"/>
      <c r="QJT848" s="191"/>
      <c r="QJU848" s="191"/>
      <c r="QJV848" s="191"/>
      <c r="QJW848" s="191"/>
      <c r="QJX848" s="191"/>
      <c r="QJY848" s="191"/>
      <c r="QJZ848" s="191"/>
      <c r="QKA848" s="191"/>
      <c r="QKB848" s="191"/>
      <c r="QKC848" s="191"/>
      <c r="QKD848" s="191"/>
      <c r="QKE848" s="191"/>
      <c r="QKF848" s="191"/>
      <c r="QKG848" s="191"/>
      <c r="QKH848" s="191"/>
      <c r="QKI848" s="191"/>
      <c r="QKJ848" s="191"/>
      <c r="QKK848" s="191"/>
      <c r="QKL848" s="191"/>
      <c r="QKM848" s="191"/>
      <c r="QKN848" s="191"/>
      <c r="QKO848" s="191"/>
      <c r="QKP848" s="191"/>
      <c r="QKQ848" s="191"/>
      <c r="QKR848" s="191"/>
      <c r="QKS848" s="191"/>
      <c r="QKT848" s="191"/>
      <c r="QKU848" s="191"/>
      <c r="QKV848" s="191"/>
      <c r="QKW848" s="191"/>
      <c r="QKX848" s="191"/>
      <c r="QKY848" s="191"/>
      <c r="QKZ848" s="191"/>
      <c r="QLA848" s="191"/>
      <c r="QLB848" s="191"/>
      <c r="QLC848" s="191"/>
      <c r="QLD848" s="191"/>
      <c r="QLE848" s="191"/>
      <c r="QLF848" s="191"/>
      <c r="QLG848" s="191"/>
      <c r="QLH848" s="191"/>
      <c r="QLI848" s="191"/>
      <c r="QLJ848" s="191"/>
      <c r="QLK848" s="191"/>
      <c r="QLL848" s="191"/>
      <c r="QLM848" s="191"/>
      <c r="QLN848" s="191"/>
      <c r="QLO848" s="191"/>
      <c r="QLP848" s="191"/>
      <c r="QLQ848" s="191"/>
      <c r="QLR848" s="191"/>
      <c r="QLS848" s="191"/>
      <c r="QLT848" s="191"/>
      <c r="QLU848" s="191"/>
      <c r="QLV848" s="191"/>
      <c r="QLW848" s="191"/>
      <c r="QLX848" s="191"/>
      <c r="QLY848" s="191"/>
      <c r="QLZ848" s="191"/>
      <c r="QMA848" s="191"/>
      <c r="QMB848" s="191"/>
      <c r="QMC848" s="191"/>
      <c r="QMD848" s="191"/>
      <c r="QME848" s="191"/>
      <c r="QMF848" s="191"/>
      <c r="QMG848" s="191"/>
      <c r="QMH848" s="191"/>
      <c r="QMI848" s="191"/>
      <c r="QMJ848" s="191"/>
      <c r="QMK848" s="191"/>
      <c r="QML848" s="191"/>
      <c r="QMM848" s="191"/>
      <c r="QMN848" s="191"/>
      <c r="QMO848" s="191"/>
      <c r="QMP848" s="191"/>
      <c r="QMQ848" s="191"/>
      <c r="QMR848" s="191"/>
      <c r="QMS848" s="191"/>
      <c r="QMT848" s="191"/>
      <c r="QMU848" s="191"/>
      <c r="QMV848" s="191"/>
      <c r="QMW848" s="191"/>
      <c r="QMX848" s="191"/>
      <c r="QMY848" s="191"/>
      <c r="QMZ848" s="191"/>
      <c r="QNA848" s="191"/>
      <c r="QNB848" s="191"/>
      <c r="QNC848" s="191"/>
      <c r="QND848" s="191"/>
      <c r="QNE848" s="191"/>
      <c r="QNF848" s="191"/>
      <c r="QNG848" s="191"/>
      <c r="QNH848" s="191"/>
      <c r="QNI848" s="191"/>
      <c r="QNJ848" s="191"/>
      <c r="QNK848" s="191"/>
      <c r="QNL848" s="191"/>
      <c r="QNM848" s="191"/>
      <c r="QNN848" s="191"/>
      <c r="QNO848" s="191"/>
      <c r="QNP848" s="191"/>
      <c r="QNQ848" s="191"/>
      <c r="QNR848" s="191"/>
      <c r="QNS848" s="191"/>
      <c r="QNT848" s="191"/>
      <c r="QNU848" s="191"/>
      <c r="QNV848" s="191"/>
      <c r="QNW848" s="191"/>
      <c r="QNX848" s="191"/>
      <c r="QNY848" s="191"/>
      <c r="QNZ848" s="191"/>
      <c r="QOA848" s="191"/>
      <c r="QOB848" s="191"/>
      <c r="QOC848" s="191"/>
      <c r="QOD848" s="191"/>
      <c r="QOE848" s="191"/>
      <c r="QOF848" s="191"/>
      <c r="QOG848" s="191"/>
      <c r="QOH848" s="191"/>
      <c r="QOI848" s="191"/>
      <c r="QOJ848" s="191"/>
      <c r="QOK848" s="191"/>
      <c r="QOL848" s="191"/>
      <c r="QOM848" s="191"/>
      <c r="QON848" s="191"/>
      <c r="QOO848" s="191"/>
      <c r="QOP848" s="191"/>
      <c r="QOQ848" s="191"/>
      <c r="QOR848" s="191"/>
      <c r="QOS848" s="191"/>
      <c r="QOT848" s="191"/>
      <c r="QOU848" s="191"/>
      <c r="QOV848" s="191"/>
      <c r="QOW848" s="191"/>
      <c r="QOX848" s="191"/>
      <c r="QOY848" s="191"/>
      <c r="QOZ848" s="191"/>
      <c r="QPA848" s="191"/>
      <c r="QPB848" s="191"/>
      <c r="QPC848" s="191"/>
      <c r="QPD848" s="191"/>
      <c r="QPE848" s="191"/>
      <c r="QPF848" s="191"/>
      <c r="QPG848" s="191"/>
      <c r="QPH848" s="191"/>
      <c r="QPI848" s="191"/>
      <c r="QPJ848" s="191"/>
      <c r="QPK848" s="191"/>
      <c r="QPL848" s="191"/>
      <c r="QPM848" s="191"/>
      <c r="QPN848" s="191"/>
      <c r="QPO848" s="191"/>
      <c r="QPP848" s="191"/>
      <c r="QPQ848" s="191"/>
      <c r="QPR848" s="191"/>
      <c r="QPS848" s="191"/>
      <c r="QPT848" s="191"/>
      <c r="QPU848" s="191"/>
      <c r="QPV848" s="191"/>
      <c r="QPW848" s="191"/>
      <c r="QPX848" s="191"/>
      <c r="QPY848" s="191"/>
      <c r="QPZ848" s="191"/>
      <c r="QQA848" s="191"/>
      <c r="QQB848" s="191"/>
      <c r="QQC848" s="191"/>
      <c r="QQD848" s="191"/>
      <c r="QQE848" s="191"/>
      <c r="QQF848" s="191"/>
      <c r="QQG848" s="191"/>
      <c r="QQH848" s="191"/>
      <c r="QQI848" s="191"/>
      <c r="QQJ848" s="191"/>
      <c r="QQK848" s="191"/>
      <c r="QQL848" s="191"/>
      <c r="QQM848" s="191"/>
      <c r="QQN848" s="191"/>
      <c r="QQO848" s="191"/>
      <c r="QQP848" s="191"/>
      <c r="QQQ848" s="191"/>
      <c r="QQR848" s="191"/>
      <c r="QQS848" s="191"/>
      <c r="QQT848" s="191"/>
      <c r="QQU848" s="191"/>
      <c r="QQV848" s="191"/>
      <c r="QQW848" s="191"/>
      <c r="QQX848" s="191"/>
      <c r="QQY848" s="191"/>
      <c r="QQZ848" s="191"/>
      <c r="QRA848" s="191"/>
      <c r="QRB848" s="191"/>
      <c r="QRC848" s="191"/>
      <c r="QRD848" s="191"/>
      <c r="QRE848" s="191"/>
      <c r="QRF848" s="191"/>
      <c r="QRG848" s="191"/>
      <c r="QRH848" s="191"/>
      <c r="QRI848" s="191"/>
      <c r="QRJ848" s="191"/>
      <c r="QRK848" s="191"/>
      <c r="QRL848" s="191"/>
      <c r="QRM848" s="191"/>
      <c r="QRN848" s="191"/>
      <c r="QRO848" s="191"/>
      <c r="QRP848" s="191"/>
      <c r="QRQ848" s="191"/>
      <c r="QRR848" s="191"/>
      <c r="QRS848" s="191"/>
      <c r="QRT848" s="191"/>
      <c r="QRU848" s="191"/>
      <c r="QRV848" s="191"/>
      <c r="QRW848" s="191"/>
      <c r="QRX848" s="191"/>
      <c r="QRY848" s="191"/>
      <c r="QRZ848" s="191"/>
      <c r="QSA848" s="191"/>
      <c r="QSB848" s="191"/>
      <c r="QSC848" s="191"/>
      <c r="QSD848" s="191"/>
      <c r="QSE848" s="191"/>
      <c r="QSF848" s="191"/>
      <c r="QSG848" s="191"/>
      <c r="QSH848" s="191"/>
      <c r="QSI848" s="191"/>
      <c r="QSJ848" s="191"/>
      <c r="QSK848" s="191"/>
      <c r="QSL848" s="191"/>
      <c r="QSM848" s="191"/>
      <c r="QSN848" s="191"/>
      <c r="QSO848" s="191"/>
      <c r="QSP848" s="191"/>
      <c r="QSQ848" s="191"/>
      <c r="QSR848" s="191"/>
      <c r="QSS848" s="191"/>
      <c r="QST848" s="191"/>
      <c r="QSU848" s="191"/>
      <c r="QSV848" s="191"/>
      <c r="QSW848" s="191"/>
      <c r="QSX848" s="191"/>
      <c r="QSY848" s="191"/>
      <c r="QSZ848" s="191"/>
      <c r="QTA848" s="191"/>
      <c r="QTB848" s="191"/>
      <c r="QTC848" s="191"/>
      <c r="QTD848" s="191"/>
      <c r="QTE848" s="191"/>
      <c r="QTF848" s="191"/>
      <c r="QTG848" s="191"/>
      <c r="QTH848" s="191"/>
      <c r="QTI848" s="191"/>
      <c r="QTJ848" s="191"/>
      <c r="QTK848" s="191"/>
      <c r="QTL848" s="191"/>
      <c r="QTM848" s="191"/>
      <c r="QTN848" s="191"/>
      <c r="QTO848" s="191"/>
      <c r="QTP848" s="191"/>
      <c r="QTQ848" s="191"/>
      <c r="QTR848" s="191"/>
      <c r="QTS848" s="191"/>
      <c r="QTT848" s="191"/>
      <c r="QTU848" s="191"/>
      <c r="QTV848" s="191"/>
      <c r="QTW848" s="191"/>
      <c r="QTX848" s="191"/>
      <c r="QTY848" s="191"/>
      <c r="QTZ848" s="191"/>
      <c r="QUA848" s="191"/>
      <c r="QUB848" s="191"/>
      <c r="QUC848" s="191"/>
      <c r="QUD848" s="191"/>
      <c r="QUE848" s="191"/>
      <c r="QUF848" s="191"/>
      <c r="QUG848" s="191"/>
      <c r="QUH848" s="191"/>
      <c r="QUI848" s="191"/>
      <c r="QUJ848" s="191"/>
      <c r="QUK848" s="191"/>
      <c r="QUL848" s="191"/>
      <c r="QUM848" s="191"/>
      <c r="QUN848" s="191"/>
      <c r="QUO848" s="191"/>
      <c r="QUP848" s="191"/>
      <c r="QUQ848" s="191"/>
      <c r="QUR848" s="191"/>
      <c r="QUS848" s="191"/>
      <c r="QUT848" s="191"/>
      <c r="QUU848" s="191"/>
      <c r="QUV848" s="191"/>
      <c r="QUW848" s="191"/>
      <c r="QUX848" s="191"/>
      <c r="QUY848" s="191"/>
      <c r="QUZ848" s="191"/>
      <c r="QVA848" s="191"/>
      <c r="QVB848" s="191"/>
      <c r="QVC848" s="191"/>
      <c r="QVD848" s="191"/>
      <c r="QVE848" s="191"/>
      <c r="QVF848" s="191"/>
      <c r="QVG848" s="191"/>
      <c r="QVH848" s="191"/>
      <c r="QVI848" s="191"/>
      <c r="QVJ848" s="191"/>
      <c r="QVK848" s="191"/>
      <c r="QVL848" s="191"/>
      <c r="QVM848" s="191"/>
      <c r="QVN848" s="191"/>
      <c r="QVO848" s="191"/>
      <c r="QVP848" s="191"/>
      <c r="QVQ848" s="191"/>
      <c r="QVR848" s="191"/>
      <c r="QVS848" s="191"/>
      <c r="QVT848" s="191"/>
      <c r="QVU848" s="191"/>
      <c r="QVV848" s="191"/>
      <c r="QVW848" s="191"/>
      <c r="QVX848" s="191"/>
      <c r="QVY848" s="191"/>
      <c r="QVZ848" s="191"/>
      <c r="QWA848" s="191"/>
      <c r="QWB848" s="191"/>
      <c r="QWC848" s="191"/>
      <c r="QWD848" s="191"/>
      <c r="QWE848" s="191"/>
      <c r="QWF848" s="191"/>
      <c r="QWG848" s="191"/>
      <c r="QWH848" s="191"/>
      <c r="QWI848" s="191"/>
      <c r="QWJ848" s="191"/>
      <c r="QWK848" s="191"/>
      <c r="QWL848" s="191"/>
      <c r="QWM848" s="191"/>
      <c r="QWN848" s="191"/>
      <c r="QWO848" s="191"/>
      <c r="QWP848" s="191"/>
      <c r="QWQ848" s="191"/>
      <c r="QWR848" s="191"/>
      <c r="QWS848" s="191"/>
      <c r="QWT848" s="191"/>
      <c r="QWU848" s="191"/>
      <c r="QWV848" s="191"/>
      <c r="QWW848" s="191"/>
      <c r="QWX848" s="191"/>
      <c r="QWY848" s="191"/>
      <c r="QWZ848" s="191"/>
      <c r="QXA848" s="191"/>
      <c r="QXB848" s="191"/>
      <c r="QXC848" s="191"/>
      <c r="QXD848" s="191"/>
      <c r="QXE848" s="191"/>
      <c r="QXF848" s="191"/>
      <c r="QXG848" s="191"/>
      <c r="QXH848" s="191"/>
      <c r="QXI848" s="191"/>
      <c r="QXJ848" s="191"/>
      <c r="QXK848" s="191"/>
      <c r="QXL848" s="191"/>
      <c r="QXM848" s="191"/>
      <c r="QXN848" s="191"/>
      <c r="QXO848" s="191"/>
      <c r="QXP848" s="191"/>
      <c r="QXQ848" s="191"/>
      <c r="QXR848" s="191"/>
      <c r="QXS848" s="191"/>
      <c r="QXT848" s="191"/>
      <c r="QXU848" s="191"/>
      <c r="QXV848" s="191"/>
      <c r="QXW848" s="191"/>
      <c r="QXX848" s="191"/>
      <c r="QXY848" s="191"/>
      <c r="QXZ848" s="191"/>
      <c r="QYA848" s="191"/>
      <c r="QYB848" s="191"/>
      <c r="QYC848" s="191"/>
      <c r="QYD848" s="191"/>
      <c r="QYE848" s="191"/>
      <c r="QYF848" s="191"/>
      <c r="QYG848" s="191"/>
      <c r="QYH848" s="191"/>
      <c r="QYI848" s="191"/>
      <c r="QYJ848" s="191"/>
      <c r="QYK848" s="191"/>
      <c r="QYL848" s="191"/>
      <c r="QYM848" s="191"/>
      <c r="QYN848" s="191"/>
      <c r="QYO848" s="191"/>
      <c r="QYP848" s="191"/>
      <c r="QYQ848" s="191"/>
      <c r="QYR848" s="191"/>
      <c r="QYS848" s="191"/>
      <c r="QYT848" s="191"/>
      <c r="QYU848" s="191"/>
      <c r="QYV848" s="191"/>
      <c r="QYW848" s="191"/>
      <c r="QYX848" s="191"/>
      <c r="QYY848" s="191"/>
      <c r="QYZ848" s="191"/>
      <c r="QZA848" s="191"/>
      <c r="QZB848" s="191"/>
      <c r="QZC848" s="191"/>
      <c r="QZD848" s="191"/>
      <c r="QZE848" s="191"/>
      <c r="QZF848" s="191"/>
      <c r="QZG848" s="191"/>
      <c r="QZH848" s="191"/>
      <c r="QZI848" s="191"/>
      <c r="QZJ848" s="191"/>
      <c r="QZK848" s="191"/>
      <c r="QZL848" s="191"/>
      <c r="QZM848" s="191"/>
      <c r="QZN848" s="191"/>
      <c r="QZO848" s="191"/>
      <c r="QZP848" s="191"/>
      <c r="QZQ848" s="191"/>
      <c r="QZR848" s="191"/>
      <c r="QZS848" s="191"/>
      <c r="QZT848" s="191"/>
      <c r="QZU848" s="191"/>
      <c r="QZV848" s="191"/>
      <c r="QZW848" s="191"/>
      <c r="QZX848" s="191"/>
      <c r="QZY848" s="191"/>
      <c r="QZZ848" s="191"/>
      <c r="RAA848" s="191"/>
      <c r="RAB848" s="191"/>
      <c r="RAC848" s="191"/>
      <c r="RAD848" s="191"/>
      <c r="RAE848" s="191"/>
      <c r="RAF848" s="191"/>
      <c r="RAG848" s="191"/>
      <c r="RAH848" s="191"/>
      <c r="RAI848" s="191"/>
      <c r="RAJ848" s="191"/>
      <c r="RAK848" s="191"/>
      <c r="RAL848" s="191"/>
      <c r="RAM848" s="191"/>
      <c r="RAN848" s="191"/>
      <c r="RAO848" s="191"/>
      <c r="RAP848" s="191"/>
      <c r="RAQ848" s="191"/>
      <c r="RAR848" s="191"/>
      <c r="RAS848" s="191"/>
      <c r="RAT848" s="191"/>
      <c r="RAU848" s="191"/>
      <c r="RAV848" s="191"/>
      <c r="RAW848" s="191"/>
      <c r="RAX848" s="191"/>
      <c r="RAY848" s="191"/>
      <c r="RAZ848" s="191"/>
      <c r="RBA848" s="191"/>
      <c r="RBB848" s="191"/>
      <c r="RBC848" s="191"/>
      <c r="RBD848" s="191"/>
      <c r="RBE848" s="191"/>
      <c r="RBF848" s="191"/>
      <c r="RBG848" s="191"/>
      <c r="RBH848" s="191"/>
      <c r="RBI848" s="191"/>
      <c r="RBJ848" s="191"/>
      <c r="RBK848" s="191"/>
      <c r="RBL848" s="191"/>
      <c r="RBM848" s="191"/>
      <c r="RBN848" s="191"/>
      <c r="RBO848" s="191"/>
      <c r="RBP848" s="191"/>
      <c r="RBQ848" s="191"/>
      <c r="RBR848" s="191"/>
      <c r="RBS848" s="191"/>
      <c r="RBT848" s="191"/>
      <c r="RBU848" s="191"/>
      <c r="RBV848" s="191"/>
      <c r="RBW848" s="191"/>
      <c r="RBX848" s="191"/>
      <c r="RBY848" s="191"/>
      <c r="RBZ848" s="191"/>
      <c r="RCA848" s="191"/>
      <c r="RCB848" s="191"/>
      <c r="RCC848" s="191"/>
      <c r="RCD848" s="191"/>
      <c r="RCE848" s="191"/>
      <c r="RCF848" s="191"/>
      <c r="RCG848" s="191"/>
      <c r="RCH848" s="191"/>
      <c r="RCI848" s="191"/>
      <c r="RCJ848" s="191"/>
      <c r="RCK848" s="191"/>
      <c r="RCL848" s="191"/>
      <c r="RCM848" s="191"/>
      <c r="RCN848" s="191"/>
      <c r="RCO848" s="191"/>
      <c r="RCP848" s="191"/>
      <c r="RCQ848" s="191"/>
      <c r="RCR848" s="191"/>
      <c r="RCS848" s="191"/>
      <c r="RCT848" s="191"/>
      <c r="RCU848" s="191"/>
      <c r="RCV848" s="191"/>
      <c r="RCW848" s="191"/>
      <c r="RCX848" s="191"/>
      <c r="RCY848" s="191"/>
      <c r="RCZ848" s="191"/>
      <c r="RDA848" s="191"/>
      <c r="RDB848" s="191"/>
      <c r="RDC848" s="191"/>
      <c r="RDD848" s="191"/>
      <c r="RDE848" s="191"/>
      <c r="RDF848" s="191"/>
      <c r="RDG848" s="191"/>
      <c r="RDH848" s="191"/>
      <c r="RDI848" s="191"/>
      <c r="RDJ848" s="191"/>
      <c r="RDK848" s="191"/>
      <c r="RDL848" s="191"/>
      <c r="RDM848" s="191"/>
      <c r="RDN848" s="191"/>
      <c r="RDO848" s="191"/>
      <c r="RDP848" s="191"/>
      <c r="RDQ848" s="191"/>
      <c r="RDR848" s="191"/>
      <c r="RDS848" s="191"/>
      <c r="RDT848" s="191"/>
      <c r="RDU848" s="191"/>
      <c r="RDV848" s="191"/>
      <c r="RDW848" s="191"/>
      <c r="RDX848" s="191"/>
      <c r="RDY848" s="191"/>
      <c r="RDZ848" s="191"/>
      <c r="REA848" s="191"/>
      <c r="REB848" s="191"/>
      <c r="REC848" s="191"/>
      <c r="RED848" s="191"/>
      <c r="REE848" s="191"/>
      <c r="REF848" s="191"/>
      <c r="REG848" s="191"/>
      <c r="REH848" s="191"/>
      <c r="REI848" s="191"/>
      <c r="REJ848" s="191"/>
      <c r="REK848" s="191"/>
      <c r="REL848" s="191"/>
      <c r="REM848" s="191"/>
      <c r="REN848" s="191"/>
      <c r="REO848" s="191"/>
      <c r="REP848" s="191"/>
      <c r="REQ848" s="191"/>
      <c r="RER848" s="191"/>
      <c r="RES848" s="191"/>
      <c r="RET848" s="191"/>
      <c r="REU848" s="191"/>
      <c r="REV848" s="191"/>
      <c r="REW848" s="191"/>
      <c r="REX848" s="191"/>
      <c r="REY848" s="191"/>
      <c r="REZ848" s="191"/>
      <c r="RFA848" s="191"/>
      <c r="RFB848" s="191"/>
      <c r="RFC848" s="191"/>
      <c r="RFD848" s="191"/>
      <c r="RFE848" s="191"/>
      <c r="RFF848" s="191"/>
      <c r="RFG848" s="191"/>
      <c r="RFH848" s="191"/>
      <c r="RFI848" s="191"/>
      <c r="RFJ848" s="191"/>
      <c r="RFK848" s="191"/>
      <c r="RFL848" s="191"/>
      <c r="RFM848" s="191"/>
      <c r="RFN848" s="191"/>
      <c r="RFO848" s="191"/>
      <c r="RFP848" s="191"/>
      <c r="RFQ848" s="191"/>
      <c r="RFR848" s="191"/>
      <c r="RFS848" s="191"/>
      <c r="RFT848" s="191"/>
      <c r="RFU848" s="191"/>
      <c r="RFV848" s="191"/>
      <c r="RFW848" s="191"/>
      <c r="RFX848" s="191"/>
      <c r="RFY848" s="191"/>
      <c r="RFZ848" s="191"/>
      <c r="RGA848" s="191"/>
      <c r="RGB848" s="191"/>
      <c r="RGC848" s="191"/>
      <c r="RGD848" s="191"/>
      <c r="RGE848" s="191"/>
      <c r="RGF848" s="191"/>
      <c r="RGG848" s="191"/>
      <c r="RGH848" s="191"/>
      <c r="RGI848" s="191"/>
      <c r="RGJ848" s="191"/>
      <c r="RGK848" s="191"/>
      <c r="RGL848" s="191"/>
      <c r="RGM848" s="191"/>
      <c r="RGN848" s="191"/>
      <c r="RGO848" s="191"/>
      <c r="RGP848" s="191"/>
      <c r="RGQ848" s="191"/>
      <c r="RGR848" s="191"/>
      <c r="RGS848" s="191"/>
      <c r="RGT848" s="191"/>
      <c r="RGU848" s="191"/>
      <c r="RGV848" s="191"/>
      <c r="RGW848" s="191"/>
      <c r="RGX848" s="191"/>
      <c r="RGY848" s="191"/>
      <c r="RGZ848" s="191"/>
      <c r="RHA848" s="191"/>
      <c r="RHB848" s="191"/>
      <c r="RHC848" s="191"/>
      <c r="RHD848" s="191"/>
      <c r="RHE848" s="191"/>
      <c r="RHF848" s="191"/>
      <c r="RHG848" s="191"/>
      <c r="RHH848" s="191"/>
      <c r="RHI848" s="191"/>
      <c r="RHJ848" s="191"/>
      <c r="RHK848" s="191"/>
      <c r="RHL848" s="191"/>
      <c r="RHM848" s="191"/>
      <c r="RHN848" s="191"/>
      <c r="RHO848" s="191"/>
      <c r="RHP848" s="191"/>
      <c r="RHQ848" s="191"/>
      <c r="RHR848" s="191"/>
      <c r="RHS848" s="191"/>
      <c r="RHT848" s="191"/>
      <c r="RHU848" s="191"/>
      <c r="RHV848" s="191"/>
      <c r="RHW848" s="191"/>
      <c r="RHX848" s="191"/>
      <c r="RHY848" s="191"/>
      <c r="RHZ848" s="191"/>
      <c r="RIA848" s="191"/>
      <c r="RIB848" s="191"/>
      <c r="RIC848" s="191"/>
      <c r="RID848" s="191"/>
      <c r="RIE848" s="191"/>
      <c r="RIF848" s="191"/>
      <c r="RIG848" s="191"/>
      <c r="RIH848" s="191"/>
      <c r="RII848" s="191"/>
      <c r="RIJ848" s="191"/>
      <c r="RIK848" s="191"/>
      <c r="RIL848" s="191"/>
      <c r="RIM848" s="191"/>
      <c r="RIN848" s="191"/>
      <c r="RIO848" s="191"/>
      <c r="RIP848" s="191"/>
      <c r="RIQ848" s="191"/>
      <c r="RIR848" s="191"/>
      <c r="RIS848" s="191"/>
      <c r="RIT848" s="191"/>
      <c r="RIU848" s="191"/>
      <c r="RIV848" s="191"/>
      <c r="RIW848" s="191"/>
      <c r="RIX848" s="191"/>
      <c r="RIY848" s="191"/>
      <c r="RIZ848" s="191"/>
      <c r="RJA848" s="191"/>
      <c r="RJB848" s="191"/>
      <c r="RJC848" s="191"/>
      <c r="RJD848" s="191"/>
      <c r="RJE848" s="191"/>
      <c r="RJF848" s="191"/>
      <c r="RJG848" s="191"/>
      <c r="RJH848" s="191"/>
      <c r="RJI848" s="191"/>
      <c r="RJJ848" s="191"/>
      <c r="RJK848" s="191"/>
      <c r="RJL848" s="191"/>
      <c r="RJM848" s="191"/>
      <c r="RJN848" s="191"/>
      <c r="RJO848" s="191"/>
      <c r="RJP848" s="191"/>
      <c r="RJQ848" s="191"/>
      <c r="RJR848" s="191"/>
      <c r="RJS848" s="191"/>
      <c r="RJT848" s="191"/>
      <c r="RJU848" s="191"/>
      <c r="RJV848" s="191"/>
      <c r="RJW848" s="191"/>
      <c r="RJX848" s="191"/>
      <c r="RJY848" s="191"/>
      <c r="RJZ848" s="191"/>
      <c r="RKA848" s="191"/>
      <c r="RKB848" s="191"/>
      <c r="RKC848" s="191"/>
      <c r="RKD848" s="191"/>
      <c r="RKE848" s="191"/>
      <c r="RKF848" s="191"/>
      <c r="RKG848" s="191"/>
      <c r="RKH848" s="191"/>
      <c r="RKI848" s="191"/>
      <c r="RKJ848" s="191"/>
      <c r="RKK848" s="191"/>
      <c r="RKL848" s="191"/>
      <c r="RKM848" s="191"/>
      <c r="RKN848" s="191"/>
      <c r="RKO848" s="191"/>
      <c r="RKP848" s="191"/>
      <c r="RKQ848" s="191"/>
      <c r="RKR848" s="191"/>
      <c r="RKS848" s="191"/>
      <c r="RKT848" s="191"/>
      <c r="RKU848" s="191"/>
      <c r="RKV848" s="191"/>
      <c r="RKW848" s="191"/>
      <c r="RKX848" s="191"/>
      <c r="RKY848" s="191"/>
      <c r="RKZ848" s="191"/>
      <c r="RLA848" s="191"/>
      <c r="RLB848" s="191"/>
      <c r="RLC848" s="191"/>
      <c r="RLD848" s="191"/>
      <c r="RLE848" s="191"/>
      <c r="RLF848" s="191"/>
      <c r="RLG848" s="191"/>
      <c r="RLH848" s="191"/>
      <c r="RLI848" s="191"/>
      <c r="RLJ848" s="191"/>
      <c r="RLK848" s="191"/>
      <c r="RLL848" s="191"/>
      <c r="RLM848" s="191"/>
      <c r="RLN848" s="191"/>
      <c r="RLO848" s="191"/>
      <c r="RLP848" s="191"/>
      <c r="RLQ848" s="191"/>
      <c r="RLR848" s="191"/>
      <c r="RLS848" s="191"/>
      <c r="RLT848" s="191"/>
      <c r="RLU848" s="191"/>
      <c r="RLV848" s="191"/>
      <c r="RLW848" s="191"/>
      <c r="RLX848" s="191"/>
      <c r="RLY848" s="191"/>
      <c r="RLZ848" s="191"/>
      <c r="RMA848" s="191"/>
      <c r="RMB848" s="191"/>
      <c r="RMC848" s="191"/>
      <c r="RMD848" s="191"/>
      <c r="RME848" s="191"/>
      <c r="RMF848" s="191"/>
      <c r="RMG848" s="191"/>
      <c r="RMH848" s="191"/>
      <c r="RMI848" s="191"/>
      <c r="RMJ848" s="191"/>
      <c r="RMK848" s="191"/>
      <c r="RML848" s="191"/>
      <c r="RMM848" s="191"/>
      <c r="RMN848" s="191"/>
      <c r="RMO848" s="191"/>
      <c r="RMP848" s="191"/>
      <c r="RMQ848" s="191"/>
      <c r="RMR848" s="191"/>
      <c r="RMS848" s="191"/>
      <c r="RMT848" s="191"/>
      <c r="RMU848" s="191"/>
      <c r="RMV848" s="191"/>
      <c r="RMW848" s="191"/>
      <c r="RMX848" s="191"/>
      <c r="RMY848" s="191"/>
      <c r="RMZ848" s="191"/>
      <c r="RNA848" s="191"/>
      <c r="RNB848" s="191"/>
      <c r="RNC848" s="191"/>
      <c r="RND848" s="191"/>
      <c r="RNE848" s="191"/>
      <c r="RNF848" s="191"/>
      <c r="RNG848" s="191"/>
      <c r="RNH848" s="191"/>
      <c r="RNI848" s="191"/>
      <c r="RNJ848" s="191"/>
      <c r="RNK848" s="191"/>
      <c r="RNL848" s="191"/>
      <c r="RNM848" s="191"/>
      <c r="RNN848" s="191"/>
      <c r="RNO848" s="191"/>
      <c r="RNP848" s="191"/>
      <c r="RNQ848" s="191"/>
      <c r="RNR848" s="191"/>
      <c r="RNS848" s="191"/>
      <c r="RNT848" s="191"/>
      <c r="RNU848" s="191"/>
      <c r="RNV848" s="191"/>
      <c r="RNW848" s="191"/>
      <c r="RNX848" s="191"/>
      <c r="RNY848" s="191"/>
      <c r="RNZ848" s="191"/>
      <c r="ROA848" s="191"/>
      <c r="ROB848" s="191"/>
      <c r="ROC848" s="191"/>
      <c r="ROD848" s="191"/>
      <c r="ROE848" s="191"/>
      <c r="ROF848" s="191"/>
      <c r="ROG848" s="191"/>
      <c r="ROH848" s="191"/>
      <c r="ROI848" s="191"/>
      <c r="ROJ848" s="191"/>
      <c r="ROK848" s="191"/>
      <c r="ROL848" s="191"/>
      <c r="ROM848" s="191"/>
      <c r="RON848" s="191"/>
      <c r="ROO848" s="191"/>
      <c r="ROP848" s="191"/>
      <c r="ROQ848" s="191"/>
      <c r="ROR848" s="191"/>
      <c r="ROS848" s="191"/>
      <c r="ROT848" s="191"/>
      <c r="ROU848" s="191"/>
      <c r="ROV848" s="191"/>
      <c r="ROW848" s="191"/>
      <c r="ROX848" s="191"/>
      <c r="ROY848" s="191"/>
      <c r="ROZ848" s="191"/>
      <c r="RPA848" s="191"/>
      <c r="RPB848" s="191"/>
      <c r="RPC848" s="191"/>
      <c r="RPD848" s="191"/>
      <c r="RPE848" s="191"/>
      <c r="RPF848" s="191"/>
      <c r="RPG848" s="191"/>
      <c r="RPH848" s="191"/>
      <c r="RPI848" s="191"/>
      <c r="RPJ848" s="191"/>
      <c r="RPK848" s="191"/>
      <c r="RPL848" s="191"/>
      <c r="RPM848" s="191"/>
      <c r="RPN848" s="191"/>
      <c r="RPO848" s="191"/>
      <c r="RPP848" s="191"/>
      <c r="RPQ848" s="191"/>
      <c r="RPR848" s="191"/>
      <c r="RPS848" s="191"/>
      <c r="RPT848" s="191"/>
      <c r="RPU848" s="191"/>
      <c r="RPV848" s="191"/>
      <c r="RPW848" s="191"/>
      <c r="RPX848" s="191"/>
      <c r="RPY848" s="191"/>
      <c r="RPZ848" s="191"/>
      <c r="RQA848" s="191"/>
      <c r="RQB848" s="191"/>
      <c r="RQC848" s="191"/>
      <c r="RQD848" s="191"/>
      <c r="RQE848" s="191"/>
      <c r="RQF848" s="191"/>
      <c r="RQG848" s="191"/>
      <c r="RQH848" s="191"/>
      <c r="RQI848" s="191"/>
      <c r="RQJ848" s="191"/>
      <c r="RQK848" s="191"/>
      <c r="RQL848" s="191"/>
      <c r="RQM848" s="191"/>
      <c r="RQN848" s="191"/>
      <c r="RQO848" s="191"/>
      <c r="RQP848" s="191"/>
      <c r="RQQ848" s="191"/>
      <c r="RQR848" s="191"/>
      <c r="RQS848" s="191"/>
      <c r="RQT848" s="191"/>
      <c r="RQU848" s="191"/>
      <c r="RQV848" s="191"/>
      <c r="RQW848" s="191"/>
      <c r="RQX848" s="191"/>
      <c r="RQY848" s="191"/>
      <c r="RQZ848" s="191"/>
      <c r="RRA848" s="191"/>
      <c r="RRB848" s="191"/>
      <c r="RRC848" s="191"/>
      <c r="RRD848" s="191"/>
      <c r="RRE848" s="191"/>
      <c r="RRF848" s="191"/>
      <c r="RRG848" s="191"/>
      <c r="RRH848" s="191"/>
      <c r="RRI848" s="191"/>
      <c r="RRJ848" s="191"/>
      <c r="RRK848" s="191"/>
      <c r="RRL848" s="191"/>
      <c r="RRM848" s="191"/>
      <c r="RRN848" s="191"/>
      <c r="RRO848" s="191"/>
      <c r="RRP848" s="191"/>
      <c r="RRQ848" s="191"/>
      <c r="RRR848" s="191"/>
      <c r="RRS848" s="191"/>
      <c r="RRT848" s="191"/>
      <c r="RRU848" s="191"/>
      <c r="RRV848" s="191"/>
      <c r="RRW848" s="191"/>
      <c r="RRX848" s="191"/>
      <c r="RRY848" s="191"/>
      <c r="RRZ848" s="191"/>
      <c r="RSA848" s="191"/>
      <c r="RSB848" s="191"/>
      <c r="RSC848" s="191"/>
      <c r="RSD848" s="191"/>
      <c r="RSE848" s="191"/>
      <c r="RSF848" s="191"/>
      <c r="RSG848" s="191"/>
      <c r="RSH848" s="191"/>
      <c r="RSI848" s="191"/>
      <c r="RSJ848" s="191"/>
      <c r="RSK848" s="191"/>
      <c r="RSL848" s="191"/>
      <c r="RSM848" s="191"/>
      <c r="RSN848" s="191"/>
      <c r="RSO848" s="191"/>
      <c r="RSP848" s="191"/>
      <c r="RSQ848" s="191"/>
      <c r="RSR848" s="191"/>
      <c r="RSS848" s="191"/>
      <c r="RST848" s="191"/>
      <c r="RSU848" s="191"/>
      <c r="RSV848" s="191"/>
      <c r="RSW848" s="191"/>
      <c r="RSX848" s="191"/>
      <c r="RSY848" s="191"/>
      <c r="RSZ848" s="191"/>
      <c r="RTA848" s="191"/>
      <c r="RTB848" s="191"/>
      <c r="RTC848" s="191"/>
      <c r="RTD848" s="191"/>
      <c r="RTE848" s="191"/>
      <c r="RTF848" s="191"/>
      <c r="RTG848" s="191"/>
      <c r="RTH848" s="191"/>
      <c r="RTI848" s="191"/>
      <c r="RTJ848" s="191"/>
      <c r="RTK848" s="191"/>
      <c r="RTL848" s="191"/>
      <c r="RTM848" s="191"/>
      <c r="RTN848" s="191"/>
      <c r="RTO848" s="191"/>
      <c r="RTP848" s="191"/>
      <c r="RTQ848" s="191"/>
      <c r="RTR848" s="191"/>
      <c r="RTS848" s="191"/>
      <c r="RTT848" s="191"/>
      <c r="RTU848" s="191"/>
      <c r="RTV848" s="191"/>
      <c r="RTW848" s="191"/>
      <c r="RTX848" s="191"/>
      <c r="RTY848" s="191"/>
      <c r="RTZ848" s="191"/>
      <c r="RUA848" s="191"/>
      <c r="RUB848" s="191"/>
      <c r="RUC848" s="191"/>
      <c r="RUD848" s="191"/>
      <c r="RUE848" s="191"/>
      <c r="RUF848" s="191"/>
      <c r="RUG848" s="191"/>
      <c r="RUH848" s="191"/>
      <c r="RUI848" s="191"/>
      <c r="RUJ848" s="191"/>
      <c r="RUK848" s="191"/>
      <c r="RUL848" s="191"/>
      <c r="RUM848" s="191"/>
      <c r="RUN848" s="191"/>
      <c r="RUO848" s="191"/>
      <c r="RUP848" s="191"/>
      <c r="RUQ848" s="191"/>
      <c r="RUR848" s="191"/>
      <c r="RUS848" s="191"/>
      <c r="RUT848" s="191"/>
      <c r="RUU848" s="191"/>
      <c r="RUV848" s="191"/>
      <c r="RUW848" s="191"/>
      <c r="RUX848" s="191"/>
      <c r="RUY848" s="191"/>
      <c r="RUZ848" s="191"/>
      <c r="RVA848" s="191"/>
      <c r="RVB848" s="191"/>
      <c r="RVC848" s="191"/>
      <c r="RVD848" s="191"/>
      <c r="RVE848" s="191"/>
      <c r="RVF848" s="191"/>
      <c r="RVG848" s="191"/>
      <c r="RVH848" s="191"/>
      <c r="RVI848" s="191"/>
      <c r="RVJ848" s="191"/>
      <c r="RVK848" s="191"/>
      <c r="RVL848" s="191"/>
      <c r="RVM848" s="191"/>
      <c r="RVN848" s="191"/>
      <c r="RVO848" s="191"/>
      <c r="RVP848" s="191"/>
      <c r="RVQ848" s="191"/>
      <c r="RVR848" s="191"/>
      <c r="RVS848" s="191"/>
      <c r="RVT848" s="191"/>
      <c r="RVU848" s="191"/>
      <c r="RVV848" s="191"/>
      <c r="RVW848" s="191"/>
      <c r="RVX848" s="191"/>
      <c r="RVY848" s="191"/>
      <c r="RVZ848" s="191"/>
      <c r="RWA848" s="191"/>
      <c r="RWB848" s="191"/>
      <c r="RWC848" s="191"/>
      <c r="RWD848" s="191"/>
      <c r="RWE848" s="191"/>
      <c r="RWF848" s="191"/>
      <c r="RWG848" s="191"/>
      <c r="RWH848" s="191"/>
      <c r="RWI848" s="191"/>
      <c r="RWJ848" s="191"/>
      <c r="RWK848" s="191"/>
      <c r="RWL848" s="191"/>
      <c r="RWM848" s="191"/>
      <c r="RWN848" s="191"/>
      <c r="RWO848" s="191"/>
      <c r="RWP848" s="191"/>
      <c r="RWQ848" s="191"/>
      <c r="RWR848" s="191"/>
      <c r="RWS848" s="191"/>
      <c r="RWT848" s="191"/>
      <c r="RWU848" s="191"/>
      <c r="RWV848" s="191"/>
      <c r="RWW848" s="191"/>
      <c r="RWX848" s="191"/>
      <c r="RWY848" s="191"/>
      <c r="RWZ848" s="191"/>
      <c r="RXA848" s="191"/>
      <c r="RXB848" s="191"/>
      <c r="RXC848" s="191"/>
      <c r="RXD848" s="191"/>
      <c r="RXE848" s="191"/>
      <c r="RXF848" s="191"/>
      <c r="RXG848" s="191"/>
      <c r="RXH848" s="191"/>
      <c r="RXI848" s="191"/>
      <c r="RXJ848" s="191"/>
      <c r="RXK848" s="191"/>
      <c r="RXL848" s="191"/>
      <c r="RXM848" s="191"/>
      <c r="RXN848" s="191"/>
      <c r="RXO848" s="191"/>
      <c r="RXP848" s="191"/>
      <c r="RXQ848" s="191"/>
      <c r="RXR848" s="191"/>
      <c r="RXS848" s="191"/>
      <c r="RXT848" s="191"/>
      <c r="RXU848" s="191"/>
      <c r="RXV848" s="191"/>
      <c r="RXW848" s="191"/>
      <c r="RXX848" s="191"/>
      <c r="RXY848" s="191"/>
      <c r="RXZ848" s="191"/>
      <c r="RYA848" s="191"/>
      <c r="RYB848" s="191"/>
      <c r="RYC848" s="191"/>
      <c r="RYD848" s="191"/>
      <c r="RYE848" s="191"/>
      <c r="RYF848" s="191"/>
      <c r="RYG848" s="191"/>
      <c r="RYH848" s="191"/>
      <c r="RYI848" s="191"/>
      <c r="RYJ848" s="191"/>
      <c r="RYK848" s="191"/>
      <c r="RYL848" s="191"/>
      <c r="RYM848" s="191"/>
      <c r="RYN848" s="191"/>
      <c r="RYO848" s="191"/>
      <c r="RYP848" s="191"/>
      <c r="RYQ848" s="191"/>
      <c r="RYR848" s="191"/>
      <c r="RYS848" s="191"/>
      <c r="RYT848" s="191"/>
      <c r="RYU848" s="191"/>
      <c r="RYV848" s="191"/>
      <c r="RYW848" s="191"/>
      <c r="RYX848" s="191"/>
      <c r="RYY848" s="191"/>
      <c r="RYZ848" s="191"/>
      <c r="RZA848" s="191"/>
      <c r="RZB848" s="191"/>
      <c r="RZC848" s="191"/>
      <c r="RZD848" s="191"/>
      <c r="RZE848" s="191"/>
      <c r="RZF848" s="191"/>
      <c r="RZG848" s="191"/>
      <c r="RZH848" s="191"/>
      <c r="RZI848" s="191"/>
      <c r="RZJ848" s="191"/>
      <c r="RZK848" s="191"/>
      <c r="RZL848" s="191"/>
      <c r="RZM848" s="191"/>
      <c r="RZN848" s="191"/>
      <c r="RZO848" s="191"/>
      <c r="RZP848" s="191"/>
      <c r="RZQ848" s="191"/>
      <c r="RZR848" s="191"/>
      <c r="RZS848" s="191"/>
      <c r="RZT848" s="191"/>
      <c r="RZU848" s="191"/>
      <c r="RZV848" s="191"/>
      <c r="RZW848" s="191"/>
      <c r="RZX848" s="191"/>
      <c r="RZY848" s="191"/>
      <c r="RZZ848" s="191"/>
      <c r="SAA848" s="191"/>
      <c r="SAB848" s="191"/>
      <c r="SAC848" s="191"/>
      <c r="SAD848" s="191"/>
      <c r="SAE848" s="191"/>
      <c r="SAF848" s="191"/>
      <c r="SAG848" s="191"/>
      <c r="SAH848" s="191"/>
      <c r="SAI848" s="191"/>
      <c r="SAJ848" s="191"/>
      <c r="SAK848" s="191"/>
      <c r="SAL848" s="191"/>
      <c r="SAM848" s="191"/>
      <c r="SAN848" s="191"/>
      <c r="SAO848" s="191"/>
      <c r="SAP848" s="191"/>
      <c r="SAQ848" s="191"/>
      <c r="SAR848" s="191"/>
      <c r="SAS848" s="191"/>
      <c r="SAT848" s="191"/>
      <c r="SAU848" s="191"/>
      <c r="SAV848" s="191"/>
      <c r="SAW848" s="191"/>
      <c r="SAX848" s="191"/>
      <c r="SAY848" s="191"/>
      <c r="SAZ848" s="191"/>
      <c r="SBA848" s="191"/>
      <c r="SBB848" s="191"/>
      <c r="SBC848" s="191"/>
      <c r="SBD848" s="191"/>
      <c r="SBE848" s="191"/>
      <c r="SBF848" s="191"/>
      <c r="SBG848" s="191"/>
      <c r="SBH848" s="191"/>
      <c r="SBI848" s="191"/>
      <c r="SBJ848" s="191"/>
      <c r="SBK848" s="191"/>
      <c r="SBL848" s="191"/>
      <c r="SBM848" s="191"/>
      <c r="SBN848" s="191"/>
      <c r="SBO848" s="191"/>
      <c r="SBP848" s="191"/>
      <c r="SBQ848" s="191"/>
      <c r="SBR848" s="191"/>
      <c r="SBS848" s="191"/>
      <c r="SBT848" s="191"/>
      <c r="SBU848" s="191"/>
      <c r="SBV848" s="191"/>
      <c r="SBW848" s="191"/>
      <c r="SBX848" s="191"/>
      <c r="SBY848" s="191"/>
      <c r="SBZ848" s="191"/>
      <c r="SCA848" s="191"/>
      <c r="SCB848" s="191"/>
      <c r="SCC848" s="191"/>
      <c r="SCD848" s="191"/>
      <c r="SCE848" s="191"/>
      <c r="SCF848" s="191"/>
      <c r="SCG848" s="191"/>
      <c r="SCH848" s="191"/>
      <c r="SCI848" s="191"/>
      <c r="SCJ848" s="191"/>
      <c r="SCK848" s="191"/>
      <c r="SCL848" s="191"/>
      <c r="SCM848" s="191"/>
      <c r="SCN848" s="191"/>
      <c r="SCO848" s="191"/>
      <c r="SCP848" s="191"/>
      <c r="SCQ848" s="191"/>
      <c r="SCR848" s="191"/>
      <c r="SCS848" s="191"/>
      <c r="SCT848" s="191"/>
      <c r="SCU848" s="191"/>
      <c r="SCV848" s="191"/>
      <c r="SCW848" s="191"/>
      <c r="SCX848" s="191"/>
      <c r="SCY848" s="191"/>
      <c r="SCZ848" s="191"/>
      <c r="SDA848" s="191"/>
      <c r="SDB848" s="191"/>
      <c r="SDC848" s="191"/>
      <c r="SDD848" s="191"/>
      <c r="SDE848" s="191"/>
      <c r="SDF848" s="191"/>
      <c r="SDG848" s="191"/>
      <c r="SDH848" s="191"/>
      <c r="SDI848" s="191"/>
      <c r="SDJ848" s="191"/>
      <c r="SDK848" s="191"/>
      <c r="SDL848" s="191"/>
      <c r="SDM848" s="191"/>
      <c r="SDN848" s="191"/>
      <c r="SDO848" s="191"/>
      <c r="SDP848" s="191"/>
      <c r="SDQ848" s="191"/>
      <c r="SDR848" s="191"/>
      <c r="SDS848" s="191"/>
      <c r="SDT848" s="191"/>
      <c r="SDU848" s="191"/>
      <c r="SDV848" s="191"/>
      <c r="SDW848" s="191"/>
      <c r="SDX848" s="191"/>
      <c r="SDY848" s="191"/>
      <c r="SDZ848" s="191"/>
      <c r="SEA848" s="191"/>
      <c r="SEB848" s="191"/>
      <c r="SEC848" s="191"/>
      <c r="SED848" s="191"/>
      <c r="SEE848" s="191"/>
      <c r="SEF848" s="191"/>
      <c r="SEG848" s="191"/>
      <c r="SEH848" s="191"/>
      <c r="SEI848" s="191"/>
      <c r="SEJ848" s="191"/>
      <c r="SEK848" s="191"/>
      <c r="SEL848" s="191"/>
      <c r="SEM848" s="191"/>
      <c r="SEN848" s="191"/>
      <c r="SEO848" s="191"/>
      <c r="SEP848" s="191"/>
      <c r="SEQ848" s="191"/>
      <c r="SER848" s="191"/>
      <c r="SES848" s="191"/>
      <c r="SET848" s="191"/>
      <c r="SEU848" s="191"/>
      <c r="SEV848" s="191"/>
      <c r="SEW848" s="191"/>
      <c r="SEX848" s="191"/>
      <c r="SEY848" s="191"/>
      <c r="SEZ848" s="191"/>
      <c r="SFA848" s="191"/>
      <c r="SFB848" s="191"/>
      <c r="SFC848" s="191"/>
      <c r="SFD848" s="191"/>
      <c r="SFE848" s="191"/>
      <c r="SFF848" s="191"/>
      <c r="SFG848" s="191"/>
      <c r="SFH848" s="191"/>
      <c r="SFI848" s="191"/>
      <c r="SFJ848" s="191"/>
      <c r="SFK848" s="191"/>
      <c r="SFL848" s="191"/>
      <c r="SFM848" s="191"/>
      <c r="SFN848" s="191"/>
      <c r="SFO848" s="191"/>
      <c r="SFP848" s="191"/>
      <c r="SFQ848" s="191"/>
      <c r="SFR848" s="191"/>
      <c r="SFS848" s="191"/>
      <c r="SFT848" s="191"/>
      <c r="SFU848" s="191"/>
      <c r="SFV848" s="191"/>
      <c r="SFW848" s="191"/>
      <c r="SFX848" s="191"/>
      <c r="SFY848" s="191"/>
      <c r="SFZ848" s="191"/>
      <c r="SGA848" s="191"/>
      <c r="SGB848" s="191"/>
      <c r="SGC848" s="191"/>
      <c r="SGD848" s="191"/>
      <c r="SGE848" s="191"/>
      <c r="SGF848" s="191"/>
      <c r="SGG848" s="191"/>
      <c r="SGH848" s="191"/>
      <c r="SGI848" s="191"/>
      <c r="SGJ848" s="191"/>
      <c r="SGK848" s="191"/>
      <c r="SGL848" s="191"/>
      <c r="SGM848" s="191"/>
      <c r="SGN848" s="191"/>
      <c r="SGO848" s="191"/>
      <c r="SGP848" s="191"/>
      <c r="SGQ848" s="191"/>
      <c r="SGR848" s="191"/>
      <c r="SGS848" s="191"/>
      <c r="SGT848" s="191"/>
      <c r="SGU848" s="191"/>
      <c r="SGV848" s="191"/>
      <c r="SGW848" s="191"/>
      <c r="SGX848" s="191"/>
      <c r="SGY848" s="191"/>
      <c r="SGZ848" s="191"/>
      <c r="SHA848" s="191"/>
      <c r="SHB848" s="191"/>
      <c r="SHC848" s="191"/>
      <c r="SHD848" s="191"/>
      <c r="SHE848" s="191"/>
      <c r="SHF848" s="191"/>
      <c r="SHG848" s="191"/>
      <c r="SHH848" s="191"/>
      <c r="SHI848" s="191"/>
      <c r="SHJ848" s="191"/>
      <c r="SHK848" s="191"/>
      <c r="SHL848" s="191"/>
      <c r="SHM848" s="191"/>
      <c r="SHN848" s="191"/>
      <c r="SHO848" s="191"/>
      <c r="SHP848" s="191"/>
      <c r="SHQ848" s="191"/>
      <c r="SHR848" s="191"/>
      <c r="SHS848" s="191"/>
      <c r="SHT848" s="191"/>
      <c r="SHU848" s="191"/>
      <c r="SHV848" s="191"/>
      <c r="SHW848" s="191"/>
      <c r="SHX848" s="191"/>
      <c r="SHY848" s="191"/>
      <c r="SHZ848" s="191"/>
      <c r="SIA848" s="191"/>
      <c r="SIB848" s="191"/>
      <c r="SIC848" s="191"/>
      <c r="SID848" s="191"/>
      <c r="SIE848" s="191"/>
      <c r="SIF848" s="191"/>
      <c r="SIG848" s="191"/>
      <c r="SIH848" s="191"/>
      <c r="SII848" s="191"/>
      <c r="SIJ848" s="191"/>
      <c r="SIK848" s="191"/>
      <c r="SIL848" s="191"/>
      <c r="SIM848" s="191"/>
      <c r="SIN848" s="191"/>
      <c r="SIO848" s="191"/>
      <c r="SIP848" s="191"/>
      <c r="SIQ848" s="191"/>
      <c r="SIR848" s="191"/>
      <c r="SIS848" s="191"/>
      <c r="SIT848" s="191"/>
      <c r="SIU848" s="191"/>
      <c r="SIV848" s="191"/>
      <c r="SIW848" s="191"/>
      <c r="SIX848" s="191"/>
      <c r="SIY848" s="191"/>
      <c r="SIZ848" s="191"/>
      <c r="SJA848" s="191"/>
      <c r="SJB848" s="191"/>
      <c r="SJC848" s="191"/>
      <c r="SJD848" s="191"/>
      <c r="SJE848" s="191"/>
      <c r="SJF848" s="191"/>
      <c r="SJG848" s="191"/>
      <c r="SJH848" s="191"/>
      <c r="SJI848" s="191"/>
      <c r="SJJ848" s="191"/>
      <c r="SJK848" s="191"/>
      <c r="SJL848" s="191"/>
      <c r="SJM848" s="191"/>
      <c r="SJN848" s="191"/>
      <c r="SJO848" s="191"/>
      <c r="SJP848" s="191"/>
      <c r="SJQ848" s="191"/>
      <c r="SJR848" s="191"/>
      <c r="SJS848" s="191"/>
      <c r="SJT848" s="191"/>
      <c r="SJU848" s="191"/>
      <c r="SJV848" s="191"/>
      <c r="SJW848" s="191"/>
      <c r="SJX848" s="191"/>
      <c r="SJY848" s="191"/>
      <c r="SJZ848" s="191"/>
      <c r="SKA848" s="191"/>
      <c r="SKB848" s="191"/>
      <c r="SKC848" s="191"/>
      <c r="SKD848" s="191"/>
      <c r="SKE848" s="191"/>
      <c r="SKF848" s="191"/>
      <c r="SKG848" s="191"/>
      <c r="SKH848" s="191"/>
      <c r="SKI848" s="191"/>
      <c r="SKJ848" s="191"/>
      <c r="SKK848" s="191"/>
      <c r="SKL848" s="191"/>
      <c r="SKM848" s="191"/>
      <c r="SKN848" s="191"/>
      <c r="SKO848" s="191"/>
      <c r="SKP848" s="191"/>
      <c r="SKQ848" s="191"/>
      <c r="SKR848" s="191"/>
      <c r="SKS848" s="191"/>
      <c r="SKT848" s="191"/>
      <c r="SKU848" s="191"/>
      <c r="SKV848" s="191"/>
      <c r="SKW848" s="191"/>
      <c r="SKX848" s="191"/>
      <c r="SKY848" s="191"/>
      <c r="SKZ848" s="191"/>
      <c r="SLA848" s="191"/>
      <c r="SLB848" s="191"/>
      <c r="SLC848" s="191"/>
      <c r="SLD848" s="191"/>
      <c r="SLE848" s="191"/>
      <c r="SLF848" s="191"/>
      <c r="SLG848" s="191"/>
      <c r="SLH848" s="191"/>
      <c r="SLI848" s="191"/>
      <c r="SLJ848" s="191"/>
      <c r="SLK848" s="191"/>
      <c r="SLL848" s="191"/>
      <c r="SLM848" s="191"/>
      <c r="SLN848" s="191"/>
      <c r="SLO848" s="191"/>
      <c r="SLP848" s="191"/>
      <c r="SLQ848" s="191"/>
      <c r="SLR848" s="191"/>
      <c r="SLS848" s="191"/>
      <c r="SLT848" s="191"/>
      <c r="SLU848" s="191"/>
      <c r="SLV848" s="191"/>
      <c r="SLW848" s="191"/>
      <c r="SLX848" s="191"/>
      <c r="SLY848" s="191"/>
      <c r="SLZ848" s="191"/>
      <c r="SMA848" s="191"/>
      <c r="SMB848" s="191"/>
      <c r="SMC848" s="191"/>
      <c r="SMD848" s="191"/>
      <c r="SME848" s="191"/>
      <c r="SMF848" s="191"/>
      <c r="SMG848" s="191"/>
      <c r="SMH848" s="191"/>
      <c r="SMI848" s="191"/>
      <c r="SMJ848" s="191"/>
      <c r="SMK848" s="191"/>
      <c r="SML848" s="191"/>
      <c r="SMM848" s="191"/>
      <c r="SMN848" s="191"/>
      <c r="SMO848" s="191"/>
      <c r="SMP848" s="191"/>
      <c r="SMQ848" s="191"/>
      <c r="SMR848" s="191"/>
      <c r="SMS848" s="191"/>
      <c r="SMT848" s="191"/>
      <c r="SMU848" s="191"/>
      <c r="SMV848" s="191"/>
      <c r="SMW848" s="191"/>
      <c r="SMX848" s="191"/>
      <c r="SMY848" s="191"/>
      <c r="SMZ848" s="191"/>
      <c r="SNA848" s="191"/>
      <c r="SNB848" s="191"/>
      <c r="SNC848" s="191"/>
      <c r="SND848" s="191"/>
      <c r="SNE848" s="191"/>
      <c r="SNF848" s="191"/>
      <c r="SNG848" s="191"/>
      <c r="SNH848" s="191"/>
      <c r="SNI848" s="191"/>
      <c r="SNJ848" s="191"/>
      <c r="SNK848" s="191"/>
      <c r="SNL848" s="191"/>
      <c r="SNM848" s="191"/>
      <c r="SNN848" s="191"/>
      <c r="SNO848" s="191"/>
      <c r="SNP848" s="191"/>
      <c r="SNQ848" s="191"/>
      <c r="SNR848" s="191"/>
      <c r="SNS848" s="191"/>
      <c r="SNT848" s="191"/>
      <c r="SNU848" s="191"/>
      <c r="SNV848" s="191"/>
      <c r="SNW848" s="191"/>
      <c r="SNX848" s="191"/>
      <c r="SNY848" s="191"/>
      <c r="SNZ848" s="191"/>
      <c r="SOA848" s="191"/>
      <c r="SOB848" s="191"/>
      <c r="SOC848" s="191"/>
      <c r="SOD848" s="191"/>
      <c r="SOE848" s="191"/>
      <c r="SOF848" s="191"/>
      <c r="SOG848" s="191"/>
      <c r="SOH848" s="191"/>
      <c r="SOI848" s="191"/>
      <c r="SOJ848" s="191"/>
      <c r="SOK848" s="191"/>
      <c r="SOL848" s="191"/>
      <c r="SOM848" s="191"/>
      <c r="SON848" s="191"/>
      <c r="SOO848" s="191"/>
      <c r="SOP848" s="191"/>
      <c r="SOQ848" s="191"/>
      <c r="SOR848" s="191"/>
      <c r="SOS848" s="191"/>
      <c r="SOT848" s="191"/>
      <c r="SOU848" s="191"/>
      <c r="SOV848" s="191"/>
      <c r="SOW848" s="191"/>
      <c r="SOX848" s="191"/>
      <c r="SOY848" s="191"/>
      <c r="SOZ848" s="191"/>
      <c r="SPA848" s="191"/>
      <c r="SPB848" s="191"/>
      <c r="SPC848" s="191"/>
      <c r="SPD848" s="191"/>
      <c r="SPE848" s="191"/>
      <c r="SPF848" s="191"/>
      <c r="SPG848" s="191"/>
      <c r="SPH848" s="191"/>
      <c r="SPI848" s="191"/>
      <c r="SPJ848" s="191"/>
      <c r="SPK848" s="191"/>
      <c r="SPL848" s="191"/>
      <c r="SPM848" s="191"/>
      <c r="SPN848" s="191"/>
      <c r="SPO848" s="191"/>
      <c r="SPP848" s="191"/>
      <c r="SPQ848" s="191"/>
      <c r="SPR848" s="191"/>
      <c r="SPS848" s="191"/>
      <c r="SPT848" s="191"/>
      <c r="SPU848" s="191"/>
      <c r="SPV848" s="191"/>
      <c r="SPW848" s="191"/>
      <c r="SPX848" s="191"/>
      <c r="SPY848" s="191"/>
      <c r="SPZ848" s="191"/>
      <c r="SQA848" s="191"/>
      <c r="SQB848" s="191"/>
      <c r="SQC848" s="191"/>
      <c r="SQD848" s="191"/>
      <c r="SQE848" s="191"/>
      <c r="SQF848" s="191"/>
      <c r="SQG848" s="191"/>
      <c r="SQH848" s="191"/>
      <c r="SQI848" s="191"/>
      <c r="SQJ848" s="191"/>
      <c r="SQK848" s="191"/>
      <c r="SQL848" s="191"/>
      <c r="SQM848" s="191"/>
      <c r="SQN848" s="191"/>
      <c r="SQO848" s="191"/>
      <c r="SQP848" s="191"/>
      <c r="SQQ848" s="191"/>
      <c r="SQR848" s="191"/>
      <c r="SQS848" s="191"/>
      <c r="SQT848" s="191"/>
      <c r="SQU848" s="191"/>
      <c r="SQV848" s="191"/>
      <c r="SQW848" s="191"/>
      <c r="SQX848" s="191"/>
      <c r="SQY848" s="191"/>
      <c r="SQZ848" s="191"/>
      <c r="SRA848" s="191"/>
      <c r="SRB848" s="191"/>
      <c r="SRC848" s="191"/>
      <c r="SRD848" s="191"/>
      <c r="SRE848" s="191"/>
      <c r="SRF848" s="191"/>
      <c r="SRG848" s="191"/>
      <c r="SRH848" s="191"/>
      <c r="SRI848" s="191"/>
      <c r="SRJ848" s="191"/>
      <c r="SRK848" s="191"/>
      <c r="SRL848" s="191"/>
      <c r="SRM848" s="191"/>
      <c r="SRN848" s="191"/>
      <c r="SRO848" s="191"/>
      <c r="SRP848" s="191"/>
      <c r="SRQ848" s="191"/>
      <c r="SRR848" s="191"/>
      <c r="SRS848" s="191"/>
      <c r="SRT848" s="191"/>
      <c r="SRU848" s="191"/>
      <c r="SRV848" s="191"/>
      <c r="SRW848" s="191"/>
      <c r="SRX848" s="191"/>
      <c r="SRY848" s="191"/>
      <c r="SRZ848" s="191"/>
      <c r="SSA848" s="191"/>
      <c r="SSB848" s="191"/>
      <c r="SSC848" s="191"/>
      <c r="SSD848" s="191"/>
      <c r="SSE848" s="191"/>
      <c r="SSF848" s="191"/>
      <c r="SSG848" s="191"/>
      <c r="SSH848" s="191"/>
      <c r="SSI848" s="191"/>
      <c r="SSJ848" s="191"/>
      <c r="SSK848" s="191"/>
      <c r="SSL848" s="191"/>
      <c r="SSM848" s="191"/>
      <c r="SSN848" s="191"/>
      <c r="SSO848" s="191"/>
      <c r="SSP848" s="191"/>
      <c r="SSQ848" s="191"/>
      <c r="SSR848" s="191"/>
      <c r="SSS848" s="191"/>
      <c r="SST848" s="191"/>
      <c r="SSU848" s="191"/>
      <c r="SSV848" s="191"/>
      <c r="SSW848" s="191"/>
      <c r="SSX848" s="191"/>
      <c r="SSY848" s="191"/>
      <c r="SSZ848" s="191"/>
      <c r="STA848" s="191"/>
      <c r="STB848" s="191"/>
      <c r="STC848" s="191"/>
      <c r="STD848" s="191"/>
      <c r="STE848" s="191"/>
      <c r="STF848" s="191"/>
      <c r="STG848" s="191"/>
      <c r="STH848" s="191"/>
      <c r="STI848" s="191"/>
      <c r="STJ848" s="191"/>
      <c r="STK848" s="191"/>
      <c r="STL848" s="191"/>
      <c r="STM848" s="191"/>
      <c r="STN848" s="191"/>
      <c r="STO848" s="191"/>
      <c r="STP848" s="191"/>
      <c r="STQ848" s="191"/>
      <c r="STR848" s="191"/>
      <c r="STS848" s="191"/>
      <c r="STT848" s="191"/>
      <c r="STU848" s="191"/>
      <c r="STV848" s="191"/>
      <c r="STW848" s="191"/>
      <c r="STX848" s="191"/>
      <c r="STY848" s="191"/>
      <c r="STZ848" s="191"/>
      <c r="SUA848" s="191"/>
      <c r="SUB848" s="191"/>
      <c r="SUC848" s="191"/>
      <c r="SUD848" s="191"/>
      <c r="SUE848" s="191"/>
      <c r="SUF848" s="191"/>
      <c r="SUG848" s="191"/>
      <c r="SUH848" s="191"/>
      <c r="SUI848" s="191"/>
      <c r="SUJ848" s="191"/>
      <c r="SUK848" s="191"/>
      <c r="SUL848" s="191"/>
      <c r="SUM848" s="191"/>
      <c r="SUN848" s="191"/>
      <c r="SUO848" s="191"/>
      <c r="SUP848" s="191"/>
      <c r="SUQ848" s="191"/>
      <c r="SUR848" s="191"/>
      <c r="SUS848" s="191"/>
      <c r="SUT848" s="191"/>
      <c r="SUU848" s="191"/>
      <c r="SUV848" s="191"/>
      <c r="SUW848" s="191"/>
      <c r="SUX848" s="191"/>
      <c r="SUY848" s="191"/>
      <c r="SUZ848" s="191"/>
      <c r="SVA848" s="191"/>
      <c r="SVB848" s="191"/>
      <c r="SVC848" s="191"/>
      <c r="SVD848" s="191"/>
      <c r="SVE848" s="191"/>
      <c r="SVF848" s="191"/>
      <c r="SVG848" s="191"/>
      <c r="SVH848" s="191"/>
      <c r="SVI848" s="191"/>
      <c r="SVJ848" s="191"/>
      <c r="SVK848" s="191"/>
      <c r="SVL848" s="191"/>
      <c r="SVM848" s="191"/>
      <c r="SVN848" s="191"/>
      <c r="SVO848" s="191"/>
      <c r="SVP848" s="191"/>
      <c r="SVQ848" s="191"/>
      <c r="SVR848" s="191"/>
      <c r="SVS848" s="191"/>
      <c r="SVT848" s="191"/>
      <c r="SVU848" s="191"/>
      <c r="SVV848" s="191"/>
      <c r="SVW848" s="191"/>
      <c r="SVX848" s="191"/>
      <c r="SVY848" s="191"/>
      <c r="SVZ848" s="191"/>
      <c r="SWA848" s="191"/>
      <c r="SWB848" s="191"/>
      <c r="SWC848" s="191"/>
      <c r="SWD848" s="191"/>
      <c r="SWE848" s="191"/>
      <c r="SWF848" s="191"/>
      <c r="SWG848" s="191"/>
      <c r="SWH848" s="191"/>
      <c r="SWI848" s="191"/>
      <c r="SWJ848" s="191"/>
      <c r="SWK848" s="191"/>
      <c r="SWL848" s="191"/>
      <c r="SWM848" s="191"/>
      <c r="SWN848" s="191"/>
      <c r="SWO848" s="191"/>
      <c r="SWP848" s="191"/>
      <c r="SWQ848" s="191"/>
      <c r="SWR848" s="191"/>
      <c r="SWS848" s="191"/>
      <c r="SWT848" s="191"/>
      <c r="SWU848" s="191"/>
      <c r="SWV848" s="191"/>
      <c r="SWW848" s="191"/>
      <c r="SWX848" s="191"/>
      <c r="SWY848" s="191"/>
      <c r="SWZ848" s="191"/>
      <c r="SXA848" s="191"/>
      <c r="SXB848" s="191"/>
      <c r="SXC848" s="191"/>
      <c r="SXD848" s="191"/>
      <c r="SXE848" s="191"/>
      <c r="SXF848" s="191"/>
      <c r="SXG848" s="191"/>
      <c r="SXH848" s="191"/>
      <c r="SXI848" s="191"/>
      <c r="SXJ848" s="191"/>
      <c r="SXK848" s="191"/>
      <c r="SXL848" s="191"/>
      <c r="SXM848" s="191"/>
      <c r="SXN848" s="191"/>
      <c r="SXO848" s="191"/>
      <c r="SXP848" s="191"/>
      <c r="SXQ848" s="191"/>
      <c r="SXR848" s="191"/>
      <c r="SXS848" s="191"/>
      <c r="SXT848" s="191"/>
      <c r="SXU848" s="191"/>
      <c r="SXV848" s="191"/>
      <c r="SXW848" s="191"/>
      <c r="SXX848" s="191"/>
      <c r="SXY848" s="191"/>
      <c r="SXZ848" s="191"/>
      <c r="SYA848" s="191"/>
      <c r="SYB848" s="191"/>
      <c r="SYC848" s="191"/>
      <c r="SYD848" s="191"/>
      <c r="SYE848" s="191"/>
      <c r="SYF848" s="191"/>
      <c r="SYG848" s="191"/>
      <c r="SYH848" s="191"/>
      <c r="SYI848" s="191"/>
      <c r="SYJ848" s="191"/>
      <c r="SYK848" s="191"/>
      <c r="SYL848" s="191"/>
      <c r="SYM848" s="191"/>
      <c r="SYN848" s="191"/>
      <c r="SYO848" s="191"/>
      <c r="SYP848" s="191"/>
      <c r="SYQ848" s="191"/>
      <c r="SYR848" s="191"/>
      <c r="SYS848" s="191"/>
      <c r="SYT848" s="191"/>
      <c r="SYU848" s="191"/>
      <c r="SYV848" s="191"/>
      <c r="SYW848" s="191"/>
      <c r="SYX848" s="191"/>
      <c r="SYY848" s="191"/>
      <c r="SYZ848" s="191"/>
      <c r="SZA848" s="191"/>
      <c r="SZB848" s="191"/>
      <c r="SZC848" s="191"/>
      <c r="SZD848" s="191"/>
      <c r="SZE848" s="191"/>
      <c r="SZF848" s="191"/>
      <c r="SZG848" s="191"/>
      <c r="SZH848" s="191"/>
      <c r="SZI848" s="191"/>
      <c r="SZJ848" s="191"/>
      <c r="SZK848" s="191"/>
      <c r="SZL848" s="191"/>
      <c r="SZM848" s="191"/>
      <c r="SZN848" s="191"/>
      <c r="SZO848" s="191"/>
      <c r="SZP848" s="191"/>
      <c r="SZQ848" s="191"/>
      <c r="SZR848" s="191"/>
      <c r="SZS848" s="191"/>
      <c r="SZT848" s="191"/>
      <c r="SZU848" s="191"/>
      <c r="SZV848" s="191"/>
      <c r="SZW848" s="191"/>
      <c r="SZX848" s="191"/>
      <c r="SZY848" s="191"/>
      <c r="SZZ848" s="191"/>
      <c r="TAA848" s="191"/>
      <c r="TAB848" s="191"/>
      <c r="TAC848" s="191"/>
      <c r="TAD848" s="191"/>
      <c r="TAE848" s="191"/>
      <c r="TAF848" s="191"/>
      <c r="TAG848" s="191"/>
      <c r="TAH848" s="191"/>
      <c r="TAI848" s="191"/>
      <c r="TAJ848" s="191"/>
      <c r="TAK848" s="191"/>
      <c r="TAL848" s="191"/>
      <c r="TAM848" s="191"/>
      <c r="TAN848" s="191"/>
      <c r="TAO848" s="191"/>
      <c r="TAP848" s="191"/>
      <c r="TAQ848" s="191"/>
      <c r="TAR848" s="191"/>
      <c r="TAS848" s="191"/>
      <c r="TAT848" s="191"/>
      <c r="TAU848" s="191"/>
      <c r="TAV848" s="191"/>
      <c r="TAW848" s="191"/>
      <c r="TAX848" s="191"/>
      <c r="TAY848" s="191"/>
      <c r="TAZ848" s="191"/>
      <c r="TBA848" s="191"/>
      <c r="TBB848" s="191"/>
      <c r="TBC848" s="191"/>
      <c r="TBD848" s="191"/>
      <c r="TBE848" s="191"/>
      <c r="TBF848" s="191"/>
      <c r="TBG848" s="191"/>
      <c r="TBH848" s="191"/>
      <c r="TBI848" s="191"/>
      <c r="TBJ848" s="191"/>
      <c r="TBK848" s="191"/>
      <c r="TBL848" s="191"/>
      <c r="TBM848" s="191"/>
      <c r="TBN848" s="191"/>
      <c r="TBO848" s="191"/>
      <c r="TBP848" s="191"/>
      <c r="TBQ848" s="191"/>
      <c r="TBR848" s="191"/>
      <c r="TBS848" s="191"/>
      <c r="TBT848" s="191"/>
      <c r="TBU848" s="191"/>
      <c r="TBV848" s="191"/>
      <c r="TBW848" s="191"/>
      <c r="TBX848" s="191"/>
      <c r="TBY848" s="191"/>
      <c r="TBZ848" s="191"/>
      <c r="TCA848" s="191"/>
      <c r="TCB848" s="191"/>
      <c r="TCC848" s="191"/>
      <c r="TCD848" s="191"/>
      <c r="TCE848" s="191"/>
      <c r="TCF848" s="191"/>
      <c r="TCG848" s="191"/>
      <c r="TCH848" s="191"/>
      <c r="TCI848" s="191"/>
      <c r="TCJ848" s="191"/>
      <c r="TCK848" s="191"/>
      <c r="TCL848" s="191"/>
      <c r="TCM848" s="191"/>
      <c r="TCN848" s="191"/>
      <c r="TCO848" s="191"/>
      <c r="TCP848" s="191"/>
      <c r="TCQ848" s="191"/>
      <c r="TCR848" s="191"/>
      <c r="TCS848" s="191"/>
      <c r="TCT848" s="191"/>
      <c r="TCU848" s="191"/>
      <c r="TCV848" s="191"/>
      <c r="TCW848" s="191"/>
      <c r="TCX848" s="191"/>
      <c r="TCY848" s="191"/>
      <c r="TCZ848" s="191"/>
      <c r="TDA848" s="191"/>
      <c r="TDB848" s="191"/>
      <c r="TDC848" s="191"/>
      <c r="TDD848" s="191"/>
      <c r="TDE848" s="191"/>
      <c r="TDF848" s="191"/>
      <c r="TDG848" s="191"/>
      <c r="TDH848" s="191"/>
      <c r="TDI848" s="191"/>
      <c r="TDJ848" s="191"/>
      <c r="TDK848" s="191"/>
      <c r="TDL848" s="191"/>
      <c r="TDM848" s="191"/>
      <c r="TDN848" s="191"/>
      <c r="TDO848" s="191"/>
      <c r="TDP848" s="191"/>
      <c r="TDQ848" s="191"/>
      <c r="TDR848" s="191"/>
      <c r="TDS848" s="191"/>
      <c r="TDT848" s="191"/>
      <c r="TDU848" s="191"/>
      <c r="TDV848" s="191"/>
      <c r="TDW848" s="191"/>
      <c r="TDX848" s="191"/>
      <c r="TDY848" s="191"/>
      <c r="TDZ848" s="191"/>
      <c r="TEA848" s="191"/>
      <c r="TEB848" s="191"/>
      <c r="TEC848" s="191"/>
      <c r="TED848" s="191"/>
      <c r="TEE848" s="191"/>
      <c r="TEF848" s="191"/>
      <c r="TEG848" s="191"/>
      <c r="TEH848" s="191"/>
      <c r="TEI848" s="191"/>
      <c r="TEJ848" s="191"/>
      <c r="TEK848" s="191"/>
      <c r="TEL848" s="191"/>
      <c r="TEM848" s="191"/>
      <c r="TEN848" s="191"/>
      <c r="TEO848" s="191"/>
      <c r="TEP848" s="191"/>
      <c r="TEQ848" s="191"/>
      <c r="TER848" s="191"/>
      <c r="TES848" s="191"/>
      <c r="TET848" s="191"/>
      <c r="TEU848" s="191"/>
      <c r="TEV848" s="191"/>
      <c r="TEW848" s="191"/>
      <c r="TEX848" s="191"/>
      <c r="TEY848" s="191"/>
      <c r="TEZ848" s="191"/>
      <c r="TFA848" s="191"/>
      <c r="TFB848" s="191"/>
      <c r="TFC848" s="191"/>
      <c r="TFD848" s="191"/>
      <c r="TFE848" s="191"/>
      <c r="TFF848" s="191"/>
      <c r="TFG848" s="191"/>
      <c r="TFH848" s="191"/>
      <c r="TFI848" s="191"/>
      <c r="TFJ848" s="191"/>
      <c r="TFK848" s="191"/>
      <c r="TFL848" s="191"/>
      <c r="TFM848" s="191"/>
      <c r="TFN848" s="191"/>
      <c r="TFO848" s="191"/>
      <c r="TFP848" s="191"/>
      <c r="TFQ848" s="191"/>
      <c r="TFR848" s="191"/>
      <c r="TFS848" s="191"/>
      <c r="TFT848" s="191"/>
      <c r="TFU848" s="191"/>
      <c r="TFV848" s="191"/>
      <c r="TFW848" s="191"/>
      <c r="TFX848" s="191"/>
      <c r="TFY848" s="191"/>
      <c r="TFZ848" s="191"/>
      <c r="TGA848" s="191"/>
      <c r="TGB848" s="191"/>
      <c r="TGC848" s="191"/>
      <c r="TGD848" s="191"/>
      <c r="TGE848" s="191"/>
      <c r="TGF848" s="191"/>
      <c r="TGG848" s="191"/>
      <c r="TGH848" s="191"/>
      <c r="TGI848" s="191"/>
      <c r="TGJ848" s="191"/>
      <c r="TGK848" s="191"/>
      <c r="TGL848" s="191"/>
      <c r="TGM848" s="191"/>
      <c r="TGN848" s="191"/>
      <c r="TGO848" s="191"/>
      <c r="TGP848" s="191"/>
      <c r="TGQ848" s="191"/>
      <c r="TGR848" s="191"/>
      <c r="TGS848" s="191"/>
      <c r="TGT848" s="191"/>
      <c r="TGU848" s="191"/>
      <c r="TGV848" s="191"/>
      <c r="TGW848" s="191"/>
      <c r="TGX848" s="191"/>
      <c r="TGY848" s="191"/>
      <c r="TGZ848" s="191"/>
      <c r="THA848" s="191"/>
      <c r="THB848" s="191"/>
      <c r="THC848" s="191"/>
      <c r="THD848" s="191"/>
      <c r="THE848" s="191"/>
      <c r="THF848" s="191"/>
      <c r="THG848" s="191"/>
      <c r="THH848" s="191"/>
      <c r="THI848" s="191"/>
      <c r="THJ848" s="191"/>
      <c r="THK848" s="191"/>
      <c r="THL848" s="191"/>
      <c r="THM848" s="191"/>
      <c r="THN848" s="191"/>
      <c r="THO848" s="191"/>
      <c r="THP848" s="191"/>
      <c r="THQ848" s="191"/>
      <c r="THR848" s="191"/>
      <c r="THS848" s="191"/>
      <c r="THT848" s="191"/>
      <c r="THU848" s="191"/>
      <c r="THV848" s="191"/>
      <c r="THW848" s="191"/>
      <c r="THX848" s="191"/>
      <c r="THY848" s="191"/>
      <c r="THZ848" s="191"/>
      <c r="TIA848" s="191"/>
      <c r="TIB848" s="191"/>
      <c r="TIC848" s="191"/>
      <c r="TID848" s="191"/>
      <c r="TIE848" s="191"/>
      <c r="TIF848" s="191"/>
      <c r="TIG848" s="191"/>
      <c r="TIH848" s="191"/>
      <c r="TII848" s="191"/>
      <c r="TIJ848" s="191"/>
      <c r="TIK848" s="191"/>
      <c r="TIL848" s="191"/>
      <c r="TIM848" s="191"/>
      <c r="TIN848" s="191"/>
      <c r="TIO848" s="191"/>
      <c r="TIP848" s="191"/>
      <c r="TIQ848" s="191"/>
      <c r="TIR848" s="191"/>
      <c r="TIS848" s="191"/>
      <c r="TIT848" s="191"/>
      <c r="TIU848" s="191"/>
      <c r="TIV848" s="191"/>
      <c r="TIW848" s="191"/>
      <c r="TIX848" s="191"/>
      <c r="TIY848" s="191"/>
      <c r="TIZ848" s="191"/>
      <c r="TJA848" s="191"/>
      <c r="TJB848" s="191"/>
      <c r="TJC848" s="191"/>
      <c r="TJD848" s="191"/>
      <c r="TJE848" s="191"/>
      <c r="TJF848" s="191"/>
      <c r="TJG848" s="191"/>
      <c r="TJH848" s="191"/>
      <c r="TJI848" s="191"/>
      <c r="TJJ848" s="191"/>
      <c r="TJK848" s="191"/>
      <c r="TJL848" s="191"/>
      <c r="TJM848" s="191"/>
      <c r="TJN848" s="191"/>
      <c r="TJO848" s="191"/>
      <c r="TJP848" s="191"/>
      <c r="TJQ848" s="191"/>
      <c r="TJR848" s="191"/>
      <c r="TJS848" s="191"/>
      <c r="TJT848" s="191"/>
      <c r="TJU848" s="191"/>
      <c r="TJV848" s="191"/>
      <c r="TJW848" s="191"/>
      <c r="TJX848" s="191"/>
      <c r="TJY848" s="191"/>
      <c r="TJZ848" s="191"/>
      <c r="TKA848" s="191"/>
      <c r="TKB848" s="191"/>
      <c r="TKC848" s="191"/>
      <c r="TKD848" s="191"/>
      <c r="TKE848" s="191"/>
      <c r="TKF848" s="191"/>
      <c r="TKG848" s="191"/>
      <c r="TKH848" s="191"/>
      <c r="TKI848" s="191"/>
      <c r="TKJ848" s="191"/>
      <c r="TKK848" s="191"/>
      <c r="TKL848" s="191"/>
      <c r="TKM848" s="191"/>
      <c r="TKN848" s="191"/>
      <c r="TKO848" s="191"/>
      <c r="TKP848" s="191"/>
      <c r="TKQ848" s="191"/>
      <c r="TKR848" s="191"/>
      <c r="TKS848" s="191"/>
      <c r="TKT848" s="191"/>
      <c r="TKU848" s="191"/>
      <c r="TKV848" s="191"/>
      <c r="TKW848" s="191"/>
      <c r="TKX848" s="191"/>
      <c r="TKY848" s="191"/>
      <c r="TKZ848" s="191"/>
      <c r="TLA848" s="191"/>
      <c r="TLB848" s="191"/>
      <c r="TLC848" s="191"/>
      <c r="TLD848" s="191"/>
      <c r="TLE848" s="191"/>
      <c r="TLF848" s="191"/>
      <c r="TLG848" s="191"/>
      <c r="TLH848" s="191"/>
      <c r="TLI848" s="191"/>
      <c r="TLJ848" s="191"/>
      <c r="TLK848" s="191"/>
      <c r="TLL848" s="191"/>
      <c r="TLM848" s="191"/>
      <c r="TLN848" s="191"/>
      <c r="TLO848" s="191"/>
      <c r="TLP848" s="191"/>
      <c r="TLQ848" s="191"/>
      <c r="TLR848" s="191"/>
      <c r="TLS848" s="191"/>
      <c r="TLT848" s="191"/>
      <c r="TLU848" s="191"/>
      <c r="TLV848" s="191"/>
      <c r="TLW848" s="191"/>
      <c r="TLX848" s="191"/>
      <c r="TLY848" s="191"/>
      <c r="TLZ848" s="191"/>
      <c r="TMA848" s="191"/>
      <c r="TMB848" s="191"/>
      <c r="TMC848" s="191"/>
      <c r="TMD848" s="191"/>
      <c r="TME848" s="191"/>
      <c r="TMF848" s="191"/>
      <c r="TMG848" s="191"/>
      <c r="TMH848" s="191"/>
      <c r="TMI848" s="191"/>
      <c r="TMJ848" s="191"/>
      <c r="TMK848" s="191"/>
      <c r="TML848" s="191"/>
      <c r="TMM848" s="191"/>
      <c r="TMN848" s="191"/>
      <c r="TMO848" s="191"/>
      <c r="TMP848" s="191"/>
      <c r="TMQ848" s="191"/>
      <c r="TMR848" s="191"/>
      <c r="TMS848" s="191"/>
      <c r="TMT848" s="191"/>
      <c r="TMU848" s="191"/>
      <c r="TMV848" s="191"/>
      <c r="TMW848" s="191"/>
      <c r="TMX848" s="191"/>
      <c r="TMY848" s="191"/>
      <c r="TMZ848" s="191"/>
      <c r="TNA848" s="191"/>
      <c r="TNB848" s="191"/>
      <c r="TNC848" s="191"/>
      <c r="TND848" s="191"/>
      <c r="TNE848" s="191"/>
      <c r="TNF848" s="191"/>
      <c r="TNG848" s="191"/>
      <c r="TNH848" s="191"/>
      <c r="TNI848" s="191"/>
      <c r="TNJ848" s="191"/>
      <c r="TNK848" s="191"/>
      <c r="TNL848" s="191"/>
      <c r="TNM848" s="191"/>
      <c r="TNN848" s="191"/>
      <c r="TNO848" s="191"/>
      <c r="TNP848" s="191"/>
      <c r="TNQ848" s="191"/>
      <c r="TNR848" s="191"/>
      <c r="TNS848" s="191"/>
      <c r="TNT848" s="191"/>
      <c r="TNU848" s="191"/>
      <c r="TNV848" s="191"/>
      <c r="TNW848" s="191"/>
      <c r="TNX848" s="191"/>
      <c r="TNY848" s="191"/>
      <c r="TNZ848" s="191"/>
      <c r="TOA848" s="191"/>
      <c r="TOB848" s="191"/>
      <c r="TOC848" s="191"/>
      <c r="TOD848" s="191"/>
      <c r="TOE848" s="191"/>
      <c r="TOF848" s="191"/>
      <c r="TOG848" s="191"/>
      <c r="TOH848" s="191"/>
      <c r="TOI848" s="191"/>
      <c r="TOJ848" s="191"/>
      <c r="TOK848" s="191"/>
      <c r="TOL848" s="191"/>
      <c r="TOM848" s="191"/>
      <c r="TON848" s="191"/>
      <c r="TOO848" s="191"/>
      <c r="TOP848" s="191"/>
      <c r="TOQ848" s="191"/>
      <c r="TOR848" s="191"/>
      <c r="TOS848" s="191"/>
      <c r="TOT848" s="191"/>
      <c r="TOU848" s="191"/>
      <c r="TOV848" s="191"/>
      <c r="TOW848" s="191"/>
      <c r="TOX848" s="191"/>
      <c r="TOY848" s="191"/>
      <c r="TOZ848" s="191"/>
      <c r="TPA848" s="191"/>
      <c r="TPB848" s="191"/>
      <c r="TPC848" s="191"/>
      <c r="TPD848" s="191"/>
      <c r="TPE848" s="191"/>
      <c r="TPF848" s="191"/>
      <c r="TPG848" s="191"/>
      <c r="TPH848" s="191"/>
      <c r="TPI848" s="191"/>
      <c r="TPJ848" s="191"/>
      <c r="TPK848" s="191"/>
      <c r="TPL848" s="191"/>
      <c r="TPM848" s="191"/>
      <c r="TPN848" s="191"/>
      <c r="TPO848" s="191"/>
      <c r="TPP848" s="191"/>
      <c r="TPQ848" s="191"/>
      <c r="TPR848" s="191"/>
      <c r="TPS848" s="191"/>
      <c r="TPT848" s="191"/>
      <c r="TPU848" s="191"/>
      <c r="TPV848" s="191"/>
      <c r="TPW848" s="191"/>
      <c r="TPX848" s="191"/>
      <c r="TPY848" s="191"/>
      <c r="TPZ848" s="191"/>
      <c r="TQA848" s="191"/>
      <c r="TQB848" s="191"/>
      <c r="TQC848" s="191"/>
      <c r="TQD848" s="191"/>
      <c r="TQE848" s="191"/>
      <c r="TQF848" s="191"/>
      <c r="TQG848" s="191"/>
      <c r="TQH848" s="191"/>
      <c r="TQI848" s="191"/>
      <c r="TQJ848" s="191"/>
      <c r="TQK848" s="191"/>
      <c r="TQL848" s="191"/>
      <c r="TQM848" s="191"/>
      <c r="TQN848" s="191"/>
      <c r="TQO848" s="191"/>
      <c r="TQP848" s="191"/>
      <c r="TQQ848" s="191"/>
      <c r="TQR848" s="191"/>
      <c r="TQS848" s="191"/>
      <c r="TQT848" s="191"/>
      <c r="TQU848" s="191"/>
      <c r="TQV848" s="191"/>
      <c r="TQW848" s="191"/>
      <c r="TQX848" s="191"/>
      <c r="TQY848" s="191"/>
      <c r="TQZ848" s="191"/>
      <c r="TRA848" s="191"/>
      <c r="TRB848" s="191"/>
      <c r="TRC848" s="191"/>
      <c r="TRD848" s="191"/>
      <c r="TRE848" s="191"/>
      <c r="TRF848" s="191"/>
      <c r="TRG848" s="191"/>
      <c r="TRH848" s="191"/>
      <c r="TRI848" s="191"/>
      <c r="TRJ848" s="191"/>
      <c r="TRK848" s="191"/>
      <c r="TRL848" s="191"/>
      <c r="TRM848" s="191"/>
      <c r="TRN848" s="191"/>
      <c r="TRO848" s="191"/>
      <c r="TRP848" s="191"/>
      <c r="TRQ848" s="191"/>
      <c r="TRR848" s="191"/>
      <c r="TRS848" s="191"/>
      <c r="TRT848" s="191"/>
      <c r="TRU848" s="191"/>
      <c r="TRV848" s="191"/>
      <c r="TRW848" s="191"/>
      <c r="TRX848" s="191"/>
      <c r="TRY848" s="191"/>
      <c r="TRZ848" s="191"/>
      <c r="TSA848" s="191"/>
      <c r="TSB848" s="191"/>
      <c r="TSC848" s="191"/>
      <c r="TSD848" s="191"/>
      <c r="TSE848" s="191"/>
      <c r="TSF848" s="191"/>
      <c r="TSG848" s="191"/>
      <c r="TSH848" s="191"/>
      <c r="TSI848" s="191"/>
      <c r="TSJ848" s="191"/>
      <c r="TSK848" s="191"/>
      <c r="TSL848" s="191"/>
      <c r="TSM848" s="191"/>
      <c r="TSN848" s="191"/>
      <c r="TSO848" s="191"/>
      <c r="TSP848" s="191"/>
      <c r="TSQ848" s="191"/>
      <c r="TSR848" s="191"/>
      <c r="TSS848" s="191"/>
      <c r="TST848" s="191"/>
      <c r="TSU848" s="191"/>
      <c r="TSV848" s="191"/>
      <c r="TSW848" s="191"/>
      <c r="TSX848" s="191"/>
      <c r="TSY848" s="191"/>
      <c r="TSZ848" s="191"/>
      <c r="TTA848" s="191"/>
      <c r="TTB848" s="191"/>
      <c r="TTC848" s="191"/>
      <c r="TTD848" s="191"/>
      <c r="TTE848" s="191"/>
      <c r="TTF848" s="191"/>
      <c r="TTG848" s="191"/>
      <c r="TTH848" s="191"/>
      <c r="TTI848" s="191"/>
      <c r="TTJ848" s="191"/>
      <c r="TTK848" s="191"/>
      <c r="TTL848" s="191"/>
      <c r="TTM848" s="191"/>
      <c r="TTN848" s="191"/>
      <c r="TTO848" s="191"/>
      <c r="TTP848" s="191"/>
      <c r="TTQ848" s="191"/>
      <c r="TTR848" s="191"/>
      <c r="TTS848" s="191"/>
      <c r="TTT848" s="191"/>
      <c r="TTU848" s="191"/>
      <c r="TTV848" s="191"/>
      <c r="TTW848" s="191"/>
      <c r="TTX848" s="191"/>
      <c r="TTY848" s="191"/>
      <c r="TTZ848" s="191"/>
      <c r="TUA848" s="191"/>
      <c r="TUB848" s="191"/>
      <c r="TUC848" s="191"/>
      <c r="TUD848" s="191"/>
      <c r="TUE848" s="191"/>
      <c r="TUF848" s="191"/>
      <c r="TUG848" s="191"/>
      <c r="TUH848" s="191"/>
      <c r="TUI848" s="191"/>
      <c r="TUJ848" s="191"/>
      <c r="TUK848" s="191"/>
      <c r="TUL848" s="191"/>
      <c r="TUM848" s="191"/>
      <c r="TUN848" s="191"/>
      <c r="TUO848" s="191"/>
      <c r="TUP848" s="191"/>
      <c r="TUQ848" s="191"/>
      <c r="TUR848" s="191"/>
      <c r="TUS848" s="191"/>
      <c r="TUT848" s="191"/>
      <c r="TUU848" s="191"/>
      <c r="TUV848" s="191"/>
      <c r="TUW848" s="191"/>
      <c r="TUX848" s="191"/>
      <c r="TUY848" s="191"/>
      <c r="TUZ848" s="191"/>
      <c r="TVA848" s="191"/>
      <c r="TVB848" s="191"/>
      <c r="TVC848" s="191"/>
      <c r="TVD848" s="191"/>
      <c r="TVE848" s="191"/>
      <c r="TVF848" s="191"/>
      <c r="TVG848" s="191"/>
      <c r="TVH848" s="191"/>
      <c r="TVI848" s="191"/>
      <c r="TVJ848" s="191"/>
      <c r="TVK848" s="191"/>
      <c r="TVL848" s="191"/>
      <c r="TVM848" s="191"/>
      <c r="TVN848" s="191"/>
      <c r="TVO848" s="191"/>
      <c r="TVP848" s="191"/>
      <c r="TVQ848" s="191"/>
      <c r="TVR848" s="191"/>
      <c r="TVS848" s="191"/>
      <c r="TVT848" s="191"/>
      <c r="TVU848" s="191"/>
      <c r="TVV848" s="191"/>
      <c r="TVW848" s="191"/>
      <c r="TVX848" s="191"/>
      <c r="TVY848" s="191"/>
      <c r="TVZ848" s="191"/>
      <c r="TWA848" s="191"/>
      <c r="TWB848" s="191"/>
      <c r="TWC848" s="191"/>
      <c r="TWD848" s="191"/>
      <c r="TWE848" s="191"/>
      <c r="TWF848" s="191"/>
      <c r="TWG848" s="191"/>
      <c r="TWH848" s="191"/>
      <c r="TWI848" s="191"/>
      <c r="TWJ848" s="191"/>
      <c r="TWK848" s="191"/>
      <c r="TWL848" s="191"/>
      <c r="TWM848" s="191"/>
      <c r="TWN848" s="191"/>
      <c r="TWO848" s="191"/>
      <c r="TWP848" s="191"/>
      <c r="TWQ848" s="191"/>
      <c r="TWR848" s="191"/>
      <c r="TWS848" s="191"/>
      <c r="TWT848" s="191"/>
      <c r="TWU848" s="191"/>
      <c r="TWV848" s="191"/>
      <c r="TWW848" s="191"/>
      <c r="TWX848" s="191"/>
      <c r="TWY848" s="191"/>
      <c r="TWZ848" s="191"/>
      <c r="TXA848" s="191"/>
      <c r="TXB848" s="191"/>
      <c r="TXC848" s="191"/>
      <c r="TXD848" s="191"/>
      <c r="TXE848" s="191"/>
      <c r="TXF848" s="191"/>
      <c r="TXG848" s="191"/>
      <c r="TXH848" s="191"/>
      <c r="TXI848" s="191"/>
      <c r="TXJ848" s="191"/>
      <c r="TXK848" s="191"/>
      <c r="TXL848" s="191"/>
      <c r="TXM848" s="191"/>
      <c r="TXN848" s="191"/>
      <c r="TXO848" s="191"/>
      <c r="TXP848" s="191"/>
      <c r="TXQ848" s="191"/>
      <c r="TXR848" s="191"/>
      <c r="TXS848" s="191"/>
      <c r="TXT848" s="191"/>
      <c r="TXU848" s="191"/>
      <c r="TXV848" s="191"/>
      <c r="TXW848" s="191"/>
      <c r="TXX848" s="191"/>
      <c r="TXY848" s="191"/>
      <c r="TXZ848" s="191"/>
      <c r="TYA848" s="191"/>
      <c r="TYB848" s="191"/>
      <c r="TYC848" s="191"/>
      <c r="TYD848" s="191"/>
      <c r="TYE848" s="191"/>
      <c r="TYF848" s="191"/>
      <c r="TYG848" s="191"/>
      <c r="TYH848" s="191"/>
      <c r="TYI848" s="191"/>
      <c r="TYJ848" s="191"/>
      <c r="TYK848" s="191"/>
      <c r="TYL848" s="191"/>
      <c r="TYM848" s="191"/>
      <c r="TYN848" s="191"/>
      <c r="TYO848" s="191"/>
      <c r="TYP848" s="191"/>
      <c r="TYQ848" s="191"/>
      <c r="TYR848" s="191"/>
      <c r="TYS848" s="191"/>
      <c r="TYT848" s="191"/>
      <c r="TYU848" s="191"/>
      <c r="TYV848" s="191"/>
      <c r="TYW848" s="191"/>
      <c r="TYX848" s="191"/>
      <c r="TYY848" s="191"/>
      <c r="TYZ848" s="191"/>
      <c r="TZA848" s="191"/>
      <c r="TZB848" s="191"/>
      <c r="TZC848" s="191"/>
      <c r="TZD848" s="191"/>
      <c r="TZE848" s="191"/>
      <c r="TZF848" s="191"/>
      <c r="TZG848" s="191"/>
      <c r="TZH848" s="191"/>
      <c r="TZI848" s="191"/>
      <c r="TZJ848" s="191"/>
      <c r="TZK848" s="191"/>
      <c r="TZL848" s="191"/>
      <c r="TZM848" s="191"/>
      <c r="TZN848" s="191"/>
      <c r="TZO848" s="191"/>
      <c r="TZP848" s="191"/>
      <c r="TZQ848" s="191"/>
      <c r="TZR848" s="191"/>
      <c r="TZS848" s="191"/>
      <c r="TZT848" s="191"/>
      <c r="TZU848" s="191"/>
      <c r="TZV848" s="191"/>
      <c r="TZW848" s="191"/>
      <c r="TZX848" s="191"/>
      <c r="TZY848" s="191"/>
      <c r="TZZ848" s="191"/>
      <c r="UAA848" s="191"/>
      <c r="UAB848" s="191"/>
      <c r="UAC848" s="191"/>
      <c r="UAD848" s="191"/>
      <c r="UAE848" s="191"/>
      <c r="UAF848" s="191"/>
      <c r="UAG848" s="191"/>
      <c r="UAH848" s="191"/>
      <c r="UAI848" s="191"/>
      <c r="UAJ848" s="191"/>
      <c r="UAK848" s="191"/>
      <c r="UAL848" s="191"/>
      <c r="UAM848" s="191"/>
      <c r="UAN848" s="191"/>
      <c r="UAO848" s="191"/>
      <c r="UAP848" s="191"/>
      <c r="UAQ848" s="191"/>
      <c r="UAR848" s="191"/>
      <c r="UAS848" s="191"/>
      <c r="UAT848" s="191"/>
      <c r="UAU848" s="191"/>
      <c r="UAV848" s="191"/>
      <c r="UAW848" s="191"/>
      <c r="UAX848" s="191"/>
      <c r="UAY848" s="191"/>
      <c r="UAZ848" s="191"/>
      <c r="UBA848" s="191"/>
      <c r="UBB848" s="191"/>
      <c r="UBC848" s="191"/>
      <c r="UBD848" s="191"/>
      <c r="UBE848" s="191"/>
      <c r="UBF848" s="191"/>
      <c r="UBG848" s="191"/>
      <c r="UBH848" s="191"/>
      <c r="UBI848" s="191"/>
      <c r="UBJ848" s="191"/>
      <c r="UBK848" s="191"/>
      <c r="UBL848" s="191"/>
      <c r="UBM848" s="191"/>
      <c r="UBN848" s="191"/>
      <c r="UBO848" s="191"/>
      <c r="UBP848" s="191"/>
      <c r="UBQ848" s="191"/>
      <c r="UBR848" s="191"/>
      <c r="UBS848" s="191"/>
      <c r="UBT848" s="191"/>
      <c r="UBU848" s="191"/>
      <c r="UBV848" s="191"/>
      <c r="UBW848" s="191"/>
      <c r="UBX848" s="191"/>
      <c r="UBY848" s="191"/>
      <c r="UBZ848" s="191"/>
      <c r="UCA848" s="191"/>
      <c r="UCB848" s="191"/>
      <c r="UCC848" s="191"/>
      <c r="UCD848" s="191"/>
      <c r="UCE848" s="191"/>
      <c r="UCF848" s="191"/>
      <c r="UCG848" s="191"/>
      <c r="UCH848" s="191"/>
      <c r="UCI848" s="191"/>
      <c r="UCJ848" s="191"/>
      <c r="UCK848" s="191"/>
      <c r="UCL848" s="191"/>
      <c r="UCM848" s="191"/>
      <c r="UCN848" s="191"/>
      <c r="UCO848" s="191"/>
      <c r="UCP848" s="191"/>
      <c r="UCQ848" s="191"/>
      <c r="UCR848" s="191"/>
      <c r="UCS848" s="191"/>
      <c r="UCT848" s="191"/>
      <c r="UCU848" s="191"/>
      <c r="UCV848" s="191"/>
      <c r="UCW848" s="191"/>
      <c r="UCX848" s="191"/>
      <c r="UCY848" s="191"/>
      <c r="UCZ848" s="191"/>
      <c r="UDA848" s="191"/>
      <c r="UDB848" s="191"/>
      <c r="UDC848" s="191"/>
      <c r="UDD848" s="191"/>
      <c r="UDE848" s="191"/>
      <c r="UDF848" s="191"/>
      <c r="UDG848" s="191"/>
      <c r="UDH848" s="191"/>
      <c r="UDI848" s="191"/>
      <c r="UDJ848" s="191"/>
      <c r="UDK848" s="191"/>
      <c r="UDL848" s="191"/>
      <c r="UDM848" s="191"/>
      <c r="UDN848" s="191"/>
      <c r="UDO848" s="191"/>
      <c r="UDP848" s="191"/>
      <c r="UDQ848" s="191"/>
      <c r="UDR848" s="191"/>
      <c r="UDS848" s="191"/>
      <c r="UDT848" s="191"/>
      <c r="UDU848" s="191"/>
      <c r="UDV848" s="191"/>
      <c r="UDW848" s="191"/>
      <c r="UDX848" s="191"/>
      <c r="UDY848" s="191"/>
      <c r="UDZ848" s="191"/>
      <c r="UEA848" s="191"/>
      <c r="UEB848" s="191"/>
      <c r="UEC848" s="191"/>
      <c r="UED848" s="191"/>
      <c r="UEE848" s="191"/>
      <c r="UEF848" s="191"/>
      <c r="UEG848" s="191"/>
      <c r="UEH848" s="191"/>
      <c r="UEI848" s="191"/>
      <c r="UEJ848" s="191"/>
      <c r="UEK848" s="191"/>
      <c r="UEL848" s="191"/>
      <c r="UEM848" s="191"/>
      <c r="UEN848" s="191"/>
      <c r="UEO848" s="191"/>
      <c r="UEP848" s="191"/>
      <c r="UEQ848" s="191"/>
      <c r="UER848" s="191"/>
      <c r="UES848" s="191"/>
      <c r="UET848" s="191"/>
      <c r="UEU848" s="191"/>
      <c r="UEV848" s="191"/>
      <c r="UEW848" s="191"/>
      <c r="UEX848" s="191"/>
      <c r="UEY848" s="191"/>
      <c r="UEZ848" s="191"/>
      <c r="UFA848" s="191"/>
      <c r="UFB848" s="191"/>
      <c r="UFC848" s="191"/>
      <c r="UFD848" s="191"/>
      <c r="UFE848" s="191"/>
      <c r="UFF848" s="191"/>
      <c r="UFG848" s="191"/>
      <c r="UFH848" s="191"/>
      <c r="UFI848" s="191"/>
      <c r="UFJ848" s="191"/>
      <c r="UFK848" s="191"/>
      <c r="UFL848" s="191"/>
      <c r="UFM848" s="191"/>
      <c r="UFN848" s="191"/>
      <c r="UFO848" s="191"/>
      <c r="UFP848" s="191"/>
      <c r="UFQ848" s="191"/>
      <c r="UFR848" s="191"/>
      <c r="UFS848" s="191"/>
      <c r="UFT848" s="191"/>
      <c r="UFU848" s="191"/>
      <c r="UFV848" s="191"/>
      <c r="UFW848" s="191"/>
      <c r="UFX848" s="191"/>
      <c r="UFY848" s="191"/>
      <c r="UFZ848" s="191"/>
      <c r="UGA848" s="191"/>
      <c r="UGB848" s="191"/>
      <c r="UGC848" s="191"/>
      <c r="UGD848" s="191"/>
      <c r="UGE848" s="191"/>
      <c r="UGF848" s="191"/>
      <c r="UGG848" s="191"/>
      <c r="UGH848" s="191"/>
      <c r="UGI848" s="191"/>
      <c r="UGJ848" s="191"/>
      <c r="UGK848" s="191"/>
      <c r="UGL848" s="191"/>
      <c r="UGM848" s="191"/>
      <c r="UGN848" s="191"/>
      <c r="UGO848" s="191"/>
      <c r="UGP848" s="191"/>
      <c r="UGQ848" s="191"/>
      <c r="UGR848" s="191"/>
      <c r="UGS848" s="191"/>
      <c r="UGT848" s="191"/>
      <c r="UGU848" s="191"/>
      <c r="UGV848" s="191"/>
      <c r="UGW848" s="191"/>
      <c r="UGX848" s="191"/>
      <c r="UGY848" s="191"/>
      <c r="UGZ848" s="191"/>
      <c r="UHA848" s="191"/>
      <c r="UHB848" s="191"/>
      <c r="UHC848" s="191"/>
      <c r="UHD848" s="191"/>
      <c r="UHE848" s="191"/>
      <c r="UHF848" s="191"/>
      <c r="UHG848" s="191"/>
      <c r="UHH848" s="191"/>
      <c r="UHI848" s="191"/>
      <c r="UHJ848" s="191"/>
      <c r="UHK848" s="191"/>
      <c r="UHL848" s="191"/>
      <c r="UHM848" s="191"/>
      <c r="UHN848" s="191"/>
      <c r="UHO848" s="191"/>
      <c r="UHP848" s="191"/>
      <c r="UHQ848" s="191"/>
      <c r="UHR848" s="191"/>
      <c r="UHS848" s="191"/>
      <c r="UHT848" s="191"/>
      <c r="UHU848" s="191"/>
      <c r="UHV848" s="191"/>
      <c r="UHW848" s="191"/>
      <c r="UHX848" s="191"/>
      <c r="UHY848" s="191"/>
      <c r="UHZ848" s="191"/>
      <c r="UIA848" s="191"/>
      <c r="UIB848" s="191"/>
      <c r="UIC848" s="191"/>
      <c r="UID848" s="191"/>
      <c r="UIE848" s="191"/>
      <c r="UIF848" s="191"/>
      <c r="UIG848" s="191"/>
      <c r="UIH848" s="191"/>
      <c r="UII848" s="191"/>
      <c r="UIJ848" s="191"/>
      <c r="UIK848" s="191"/>
      <c r="UIL848" s="191"/>
      <c r="UIM848" s="191"/>
      <c r="UIN848" s="191"/>
      <c r="UIO848" s="191"/>
      <c r="UIP848" s="191"/>
      <c r="UIQ848" s="191"/>
      <c r="UIR848" s="191"/>
      <c r="UIS848" s="191"/>
      <c r="UIT848" s="191"/>
      <c r="UIU848" s="191"/>
      <c r="UIV848" s="191"/>
      <c r="UIW848" s="191"/>
      <c r="UIX848" s="191"/>
      <c r="UIY848" s="191"/>
      <c r="UIZ848" s="191"/>
      <c r="UJA848" s="191"/>
      <c r="UJB848" s="191"/>
      <c r="UJC848" s="191"/>
      <c r="UJD848" s="191"/>
      <c r="UJE848" s="191"/>
      <c r="UJF848" s="191"/>
      <c r="UJG848" s="191"/>
      <c r="UJH848" s="191"/>
      <c r="UJI848" s="191"/>
      <c r="UJJ848" s="191"/>
      <c r="UJK848" s="191"/>
      <c r="UJL848" s="191"/>
      <c r="UJM848" s="191"/>
      <c r="UJN848" s="191"/>
      <c r="UJO848" s="191"/>
      <c r="UJP848" s="191"/>
      <c r="UJQ848" s="191"/>
      <c r="UJR848" s="191"/>
      <c r="UJS848" s="191"/>
      <c r="UJT848" s="191"/>
      <c r="UJU848" s="191"/>
      <c r="UJV848" s="191"/>
      <c r="UJW848" s="191"/>
      <c r="UJX848" s="191"/>
      <c r="UJY848" s="191"/>
      <c r="UJZ848" s="191"/>
      <c r="UKA848" s="191"/>
      <c r="UKB848" s="191"/>
      <c r="UKC848" s="191"/>
      <c r="UKD848" s="191"/>
      <c r="UKE848" s="191"/>
      <c r="UKF848" s="191"/>
      <c r="UKG848" s="191"/>
      <c r="UKH848" s="191"/>
      <c r="UKI848" s="191"/>
      <c r="UKJ848" s="191"/>
      <c r="UKK848" s="191"/>
      <c r="UKL848" s="191"/>
      <c r="UKM848" s="191"/>
      <c r="UKN848" s="191"/>
      <c r="UKO848" s="191"/>
      <c r="UKP848" s="191"/>
      <c r="UKQ848" s="191"/>
      <c r="UKR848" s="191"/>
      <c r="UKS848" s="191"/>
      <c r="UKT848" s="191"/>
      <c r="UKU848" s="191"/>
      <c r="UKV848" s="191"/>
      <c r="UKW848" s="191"/>
      <c r="UKX848" s="191"/>
      <c r="UKY848" s="191"/>
      <c r="UKZ848" s="191"/>
      <c r="ULA848" s="191"/>
      <c r="ULB848" s="191"/>
      <c r="ULC848" s="191"/>
      <c r="ULD848" s="191"/>
      <c r="ULE848" s="191"/>
      <c r="ULF848" s="191"/>
      <c r="ULG848" s="191"/>
      <c r="ULH848" s="191"/>
      <c r="ULI848" s="191"/>
      <c r="ULJ848" s="191"/>
      <c r="ULK848" s="191"/>
      <c r="ULL848" s="191"/>
      <c r="ULM848" s="191"/>
      <c r="ULN848" s="191"/>
      <c r="ULO848" s="191"/>
      <c r="ULP848" s="191"/>
      <c r="ULQ848" s="191"/>
      <c r="ULR848" s="191"/>
      <c r="ULS848" s="191"/>
      <c r="ULT848" s="191"/>
      <c r="ULU848" s="191"/>
      <c r="ULV848" s="191"/>
      <c r="ULW848" s="191"/>
      <c r="ULX848" s="191"/>
      <c r="ULY848" s="191"/>
      <c r="ULZ848" s="191"/>
      <c r="UMA848" s="191"/>
      <c r="UMB848" s="191"/>
      <c r="UMC848" s="191"/>
      <c r="UMD848" s="191"/>
      <c r="UME848" s="191"/>
      <c r="UMF848" s="191"/>
      <c r="UMG848" s="191"/>
      <c r="UMH848" s="191"/>
      <c r="UMI848" s="191"/>
      <c r="UMJ848" s="191"/>
      <c r="UMK848" s="191"/>
      <c r="UML848" s="191"/>
      <c r="UMM848" s="191"/>
      <c r="UMN848" s="191"/>
      <c r="UMO848" s="191"/>
      <c r="UMP848" s="191"/>
      <c r="UMQ848" s="191"/>
      <c r="UMR848" s="191"/>
      <c r="UMS848" s="191"/>
      <c r="UMT848" s="191"/>
      <c r="UMU848" s="191"/>
      <c r="UMV848" s="191"/>
      <c r="UMW848" s="191"/>
      <c r="UMX848" s="191"/>
      <c r="UMY848" s="191"/>
      <c r="UMZ848" s="191"/>
      <c r="UNA848" s="191"/>
      <c r="UNB848" s="191"/>
      <c r="UNC848" s="191"/>
      <c r="UND848" s="191"/>
      <c r="UNE848" s="191"/>
      <c r="UNF848" s="191"/>
      <c r="UNG848" s="191"/>
      <c r="UNH848" s="191"/>
      <c r="UNI848" s="191"/>
      <c r="UNJ848" s="191"/>
      <c r="UNK848" s="191"/>
      <c r="UNL848" s="191"/>
      <c r="UNM848" s="191"/>
      <c r="UNN848" s="191"/>
      <c r="UNO848" s="191"/>
      <c r="UNP848" s="191"/>
      <c r="UNQ848" s="191"/>
      <c r="UNR848" s="191"/>
      <c r="UNS848" s="191"/>
      <c r="UNT848" s="191"/>
      <c r="UNU848" s="191"/>
      <c r="UNV848" s="191"/>
      <c r="UNW848" s="191"/>
      <c r="UNX848" s="191"/>
      <c r="UNY848" s="191"/>
      <c r="UNZ848" s="191"/>
      <c r="UOA848" s="191"/>
      <c r="UOB848" s="191"/>
      <c r="UOC848" s="191"/>
      <c r="UOD848" s="191"/>
      <c r="UOE848" s="191"/>
      <c r="UOF848" s="191"/>
      <c r="UOG848" s="191"/>
      <c r="UOH848" s="191"/>
      <c r="UOI848" s="191"/>
      <c r="UOJ848" s="191"/>
      <c r="UOK848" s="191"/>
      <c r="UOL848" s="191"/>
      <c r="UOM848" s="191"/>
      <c r="UON848" s="191"/>
      <c r="UOO848" s="191"/>
      <c r="UOP848" s="191"/>
      <c r="UOQ848" s="191"/>
      <c r="UOR848" s="191"/>
      <c r="UOS848" s="191"/>
      <c r="UOT848" s="191"/>
      <c r="UOU848" s="191"/>
      <c r="UOV848" s="191"/>
      <c r="UOW848" s="191"/>
      <c r="UOX848" s="191"/>
      <c r="UOY848" s="191"/>
      <c r="UOZ848" s="191"/>
      <c r="UPA848" s="191"/>
      <c r="UPB848" s="191"/>
      <c r="UPC848" s="191"/>
      <c r="UPD848" s="191"/>
      <c r="UPE848" s="191"/>
      <c r="UPF848" s="191"/>
      <c r="UPG848" s="191"/>
      <c r="UPH848" s="191"/>
      <c r="UPI848" s="191"/>
      <c r="UPJ848" s="191"/>
      <c r="UPK848" s="191"/>
      <c r="UPL848" s="191"/>
      <c r="UPM848" s="191"/>
      <c r="UPN848" s="191"/>
      <c r="UPO848" s="191"/>
      <c r="UPP848" s="191"/>
      <c r="UPQ848" s="191"/>
      <c r="UPR848" s="191"/>
      <c r="UPS848" s="191"/>
      <c r="UPT848" s="191"/>
      <c r="UPU848" s="191"/>
      <c r="UPV848" s="191"/>
      <c r="UPW848" s="191"/>
      <c r="UPX848" s="191"/>
      <c r="UPY848" s="191"/>
      <c r="UPZ848" s="191"/>
      <c r="UQA848" s="191"/>
      <c r="UQB848" s="191"/>
      <c r="UQC848" s="191"/>
      <c r="UQD848" s="191"/>
      <c r="UQE848" s="191"/>
      <c r="UQF848" s="191"/>
      <c r="UQG848" s="191"/>
      <c r="UQH848" s="191"/>
      <c r="UQI848" s="191"/>
      <c r="UQJ848" s="191"/>
      <c r="UQK848" s="191"/>
      <c r="UQL848" s="191"/>
      <c r="UQM848" s="191"/>
      <c r="UQN848" s="191"/>
      <c r="UQO848" s="191"/>
      <c r="UQP848" s="191"/>
      <c r="UQQ848" s="191"/>
      <c r="UQR848" s="191"/>
      <c r="UQS848" s="191"/>
      <c r="UQT848" s="191"/>
      <c r="UQU848" s="191"/>
      <c r="UQV848" s="191"/>
      <c r="UQW848" s="191"/>
      <c r="UQX848" s="191"/>
      <c r="UQY848" s="191"/>
      <c r="UQZ848" s="191"/>
      <c r="URA848" s="191"/>
      <c r="URB848" s="191"/>
      <c r="URC848" s="191"/>
      <c r="URD848" s="191"/>
      <c r="URE848" s="191"/>
      <c r="URF848" s="191"/>
      <c r="URG848" s="191"/>
      <c r="URH848" s="191"/>
      <c r="URI848" s="191"/>
      <c r="URJ848" s="191"/>
      <c r="URK848" s="191"/>
      <c r="URL848" s="191"/>
      <c r="URM848" s="191"/>
      <c r="URN848" s="191"/>
      <c r="URO848" s="191"/>
      <c r="URP848" s="191"/>
      <c r="URQ848" s="191"/>
      <c r="URR848" s="191"/>
      <c r="URS848" s="191"/>
      <c r="URT848" s="191"/>
      <c r="URU848" s="191"/>
      <c r="URV848" s="191"/>
      <c r="URW848" s="191"/>
      <c r="URX848" s="191"/>
      <c r="URY848" s="191"/>
      <c r="URZ848" s="191"/>
      <c r="USA848" s="191"/>
      <c r="USB848" s="191"/>
      <c r="USC848" s="191"/>
      <c r="USD848" s="191"/>
      <c r="USE848" s="191"/>
      <c r="USF848" s="191"/>
      <c r="USG848" s="191"/>
      <c r="USH848" s="191"/>
      <c r="USI848" s="191"/>
      <c r="USJ848" s="191"/>
      <c r="USK848" s="191"/>
      <c r="USL848" s="191"/>
      <c r="USM848" s="191"/>
      <c r="USN848" s="191"/>
      <c r="USO848" s="191"/>
      <c r="USP848" s="191"/>
      <c r="USQ848" s="191"/>
      <c r="USR848" s="191"/>
      <c r="USS848" s="191"/>
      <c r="UST848" s="191"/>
      <c r="USU848" s="191"/>
      <c r="USV848" s="191"/>
      <c r="USW848" s="191"/>
      <c r="USX848" s="191"/>
      <c r="USY848" s="191"/>
      <c r="USZ848" s="191"/>
      <c r="UTA848" s="191"/>
      <c r="UTB848" s="191"/>
      <c r="UTC848" s="191"/>
      <c r="UTD848" s="191"/>
      <c r="UTE848" s="191"/>
      <c r="UTF848" s="191"/>
      <c r="UTG848" s="191"/>
      <c r="UTH848" s="191"/>
      <c r="UTI848" s="191"/>
      <c r="UTJ848" s="191"/>
      <c r="UTK848" s="191"/>
      <c r="UTL848" s="191"/>
      <c r="UTM848" s="191"/>
      <c r="UTN848" s="191"/>
      <c r="UTO848" s="191"/>
      <c r="UTP848" s="191"/>
      <c r="UTQ848" s="191"/>
      <c r="UTR848" s="191"/>
      <c r="UTS848" s="191"/>
      <c r="UTT848" s="191"/>
      <c r="UTU848" s="191"/>
      <c r="UTV848" s="191"/>
      <c r="UTW848" s="191"/>
      <c r="UTX848" s="191"/>
      <c r="UTY848" s="191"/>
      <c r="UTZ848" s="191"/>
      <c r="UUA848" s="191"/>
      <c r="UUB848" s="191"/>
      <c r="UUC848" s="191"/>
      <c r="UUD848" s="191"/>
      <c r="UUE848" s="191"/>
      <c r="UUF848" s="191"/>
      <c r="UUG848" s="191"/>
      <c r="UUH848" s="191"/>
      <c r="UUI848" s="191"/>
      <c r="UUJ848" s="191"/>
      <c r="UUK848" s="191"/>
      <c r="UUL848" s="191"/>
      <c r="UUM848" s="191"/>
      <c r="UUN848" s="191"/>
      <c r="UUO848" s="191"/>
      <c r="UUP848" s="191"/>
      <c r="UUQ848" s="191"/>
      <c r="UUR848" s="191"/>
      <c r="UUS848" s="191"/>
      <c r="UUT848" s="191"/>
      <c r="UUU848" s="191"/>
      <c r="UUV848" s="191"/>
      <c r="UUW848" s="191"/>
      <c r="UUX848" s="191"/>
      <c r="UUY848" s="191"/>
      <c r="UUZ848" s="191"/>
      <c r="UVA848" s="191"/>
      <c r="UVB848" s="191"/>
      <c r="UVC848" s="191"/>
      <c r="UVD848" s="191"/>
      <c r="UVE848" s="191"/>
      <c r="UVF848" s="191"/>
      <c r="UVG848" s="191"/>
      <c r="UVH848" s="191"/>
      <c r="UVI848" s="191"/>
      <c r="UVJ848" s="191"/>
      <c r="UVK848" s="191"/>
      <c r="UVL848" s="191"/>
      <c r="UVM848" s="191"/>
      <c r="UVN848" s="191"/>
      <c r="UVO848" s="191"/>
      <c r="UVP848" s="191"/>
      <c r="UVQ848" s="191"/>
      <c r="UVR848" s="191"/>
      <c r="UVS848" s="191"/>
      <c r="UVT848" s="191"/>
      <c r="UVU848" s="191"/>
      <c r="UVV848" s="191"/>
      <c r="UVW848" s="191"/>
      <c r="UVX848" s="191"/>
      <c r="UVY848" s="191"/>
      <c r="UVZ848" s="191"/>
      <c r="UWA848" s="191"/>
      <c r="UWB848" s="191"/>
      <c r="UWC848" s="191"/>
      <c r="UWD848" s="191"/>
      <c r="UWE848" s="191"/>
      <c r="UWF848" s="191"/>
      <c r="UWG848" s="191"/>
      <c r="UWH848" s="191"/>
      <c r="UWI848" s="191"/>
      <c r="UWJ848" s="191"/>
      <c r="UWK848" s="191"/>
      <c r="UWL848" s="191"/>
      <c r="UWM848" s="191"/>
      <c r="UWN848" s="191"/>
      <c r="UWO848" s="191"/>
      <c r="UWP848" s="191"/>
      <c r="UWQ848" s="191"/>
      <c r="UWR848" s="191"/>
      <c r="UWS848" s="191"/>
      <c r="UWT848" s="191"/>
      <c r="UWU848" s="191"/>
      <c r="UWV848" s="191"/>
      <c r="UWW848" s="191"/>
      <c r="UWX848" s="191"/>
      <c r="UWY848" s="191"/>
      <c r="UWZ848" s="191"/>
      <c r="UXA848" s="191"/>
      <c r="UXB848" s="191"/>
      <c r="UXC848" s="191"/>
      <c r="UXD848" s="191"/>
      <c r="UXE848" s="191"/>
      <c r="UXF848" s="191"/>
      <c r="UXG848" s="191"/>
      <c r="UXH848" s="191"/>
      <c r="UXI848" s="191"/>
      <c r="UXJ848" s="191"/>
      <c r="UXK848" s="191"/>
      <c r="UXL848" s="191"/>
      <c r="UXM848" s="191"/>
      <c r="UXN848" s="191"/>
      <c r="UXO848" s="191"/>
      <c r="UXP848" s="191"/>
      <c r="UXQ848" s="191"/>
      <c r="UXR848" s="191"/>
      <c r="UXS848" s="191"/>
      <c r="UXT848" s="191"/>
      <c r="UXU848" s="191"/>
      <c r="UXV848" s="191"/>
      <c r="UXW848" s="191"/>
      <c r="UXX848" s="191"/>
      <c r="UXY848" s="191"/>
      <c r="UXZ848" s="191"/>
      <c r="UYA848" s="191"/>
      <c r="UYB848" s="191"/>
      <c r="UYC848" s="191"/>
      <c r="UYD848" s="191"/>
      <c r="UYE848" s="191"/>
      <c r="UYF848" s="191"/>
      <c r="UYG848" s="191"/>
      <c r="UYH848" s="191"/>
      <c r="UYI848" s="191"/>
      <c r="UYJ848" s="191"/>
      <c r="UYK848" s="191"/>
      <c r="UYL848" s="191"/>
      <c r="UYM848" s="191"/>
      <c r="UYN848" s="191"/>
      <c r="UYO848" s="191"/>
      <c r="UYP848" s="191"/>
      <c r="UYQ848" s="191"/>
      <c r="UYR848" s="191"/>
      <c r="UYS848" s="191"/>
      <c r="UYT848" s="191"/>
      <c r="UYU848" s="191"/>
      <c r="UYV848" s="191"/>
      <c r="UYW848" s="191"/>
      <c r="UYX848" s="191"/>
      <c r="UYY848" s="191"/>
      <c r="UYZ848" s="191"/>
      <c r="UZA848" s="191"/>
      <c r="UZB848" s="191"/>
      <c r="UZC848" s="191"/>
      <c r="UZD848" s="191"/>
      <c r="UZE848" s="191"/>
      <c r="UZF848" s="191"/>
      <c r="UZG848" s="191"/>
      <c r="UZH848" s="191"/>
      <c r="UZI848" s="191"/>
      <c r="UZJ848" s="191"/>
      <c r="UZK848" s="191"/>
      <c r="UZL848" s="191"/>
      <c r="UZM848" s="191"/>
      <c r="UZN848" s="191"/>
      <c r="UZO848" s="191"/>
      <c r="UZP848" s="191"/>
      <c r="UZQ848" s="191"/>
      <c r="UZR848" s="191"/>
      <c r="UZS848" s="191"/>
      <c r="UZT848" s="191"/>
      <c r="UZU848" s="191"/>
      <c r="UZV848" s="191"/>
      <c r="UZW848" s="191"/>
      <c r="UZX848" s="191"/>
      <c r="UZY848" s="191"/>
      <c r="UZZ848" s="191"/>
      <c r="VAA848" s="191"/>
      <c r="VAB848" s="191"/>
      <c r="VAC848" s="191"/>
      <c r="VAD848" s="191"/>
      <c r="VAE848" s="191"/>
      <c r="VAF848" s="191"/>
      <c r="VAG848" s="191"/>
      <c r="VAH848" s="191"/>
      <c r="VAI848" s="191"/>
      <c r="VAJ848" s="191"/>
      <c r="VAK848" s="191"/>
      <c r="VAL848" s="191"/>
      <c r="VAM848" s="191"/>
      <c r="VAN848" s="191"/>
      <c r="VAO848" s="191"/>
      <c r="VAP848" s="191"/>
      <c r="VAQ848" s="191"/>
      <c r="VAR848" s="191"/>
      <c r="VAS848" s="191"/>
      <c r="VAT848" s="191"/>
      <c r="VAU848" s="191"/>
      <c r="VAV848" s="191"/>
      <c r="VAW848" s="191"/>
      <c r="VAX848" s="191"/>
      <c r="VAY848" s="191"/>
      <c r="VAZ848" s="191"/>
      <c r="VBA848" s="191"/>
      <c r="VBB848" s="191"/>
      <c r="VBC848" s="191"/>
      <c r="VBD848" s="191"/>
      <c r="VBE848" s="191"/>
      <c r="VBF848" s="191"/>
      <c r="VBG848" s="191"/>
      <c r="VBH848" s="191"/>
      <c r="VBI848" s="191"/>
      <c r="VBJ848" s="191"/>
      <c r="VBK848" s="191"/>
      <c r="VBL848" s="191"/>
      <c r="VBM848" s="191"/>
      <c r="VBN848" s="191"/>
      <c r="VBO848" s="191"/>
      <c r="VBP848" s="191"/>
      <c r="VBQ848" s="191"/>
      <c r="VBR848" s="191"/>
      <c r="VBS848" s="191"/>
      <c r="VBT848" s="191"/>
      <c r="VBU848" s="191"/>
      <c r="VBV848" s="191"/>
      <c r="VBW848" s="191"/>
      <c r="VBX848" s="191"/>
      <c r="VBY848" s="191"/>
      <c r="VBZ848" s="191"/>
      <c r="VCA848" s="191"/>
      <c r="VCB848" s="191"/>
      <c r="VCC848" s="191"/>
      <c r="VCD848" s="191"/>
      <c r="VCE848" s="191"/>
      <c r="VCF848" s="191"/>
      <c r="VCG848" s="191"/>
      <c r="VCH848" s="191"/>
      <c r="VCI848" s="191"/>
      <c r="VCJ848" s="191"/>
      <c r="VCK848" s="191"/>
      <c r="VCL848" s="191"/>
      <c r="VCM848" s="191"/>
      <c r="VCN848" s="191"/>
      <c r="VCO848" s="191"/>
      <c r="VCP848" s="191"/>
      <c r="VCQ848" s="191"/>
      <c r="VCR848" s="191"/>
      <c r="VCS848" s="191"/>
      <c r="VCT848" s="191"/>
      <c r="VCU848" s="191"/>
      <c r="VCV848" s="191"/>
      <c r="VCW848" s="191"/>
      <c r="VCX848" s="191"/>
      <c r="VCY848" s="191"/>
      <c r="VCZ848" s="191"/>
      <c r="VDA848" s="191"/>
      <c r="VDB848" s="191"/>
      <c r="VDC848" s="191"/>
      <c r="VDD848" s="191"/>
      <c r="VDE848" s="191"/>
      <c r="VDF848" s="191"/>
      <c r="VDG848" s="191"/>
      <c r="VDH848" s="191"/>
      <c r="VDI848" s="191"/>
      <c r="VDJ848" s="191"/>
      <c r="VDK848" s="191"/>
      <c r="VDL848" s="191"/>
      <c r="VDM848" s="191"/>
      <c r="VDN848" s="191"/>
      <c r="VDO848" s="191"/>
      <c r="VDP848" s="191"/>
      <c r="VDQ848" s="191"/>
      <c r="VDR848" s="191"/>
      <c r="VDS848" s="191"/>
      <c r="VDT848" s="191"/>
      <c r="VDU848" s="191"/>
      <c r="VDV848" s="191"/>
      <c r="VDW848" s="191"/>
      <c r="VDX848" s="191"/>
      <c r="VDY848" s="191"/>
      <c r="VDZ848" s="191"/>
      <c r="VEA848" s="191"/>
      <c r="VEB848" s="191"/>
      <c r="VEC848" s="191"/>
      <c r="VED848" s="191"/>
      <c r="VEE848" s="191"/>
      <c r="VEF848" s="191"/>
      <c r="VEG848" s="191"/>
      <c r="VEH848" s="191"/>
      <c r="VEI848" s="191"/>
      <c r="VEJ848" s="191"/>
      <c r="VEK848" s="191"/>
      <c r="VEL848" s="191"/>
      <c r="VEM848" s="191"/>
      <c r="VEN848" s="191"/>
      <c r="VEO848" s="191"/>
      <c r="VEP848" s="191"/>
      <c r="VEQ848" s="191"/>
      <c r="VER848" s="191"/>
      <c r="VES848" s="191"/>
      <c r="VET848" s="191"/>
      <c r="VEU848" s="191"/>
      <c r="VEV848" s="191"/>
      <c r="VEW848" s="191"/>
      <c r="VEX848" s="191"/>
      <c r="VEY848" s="191"/>
      <c r="VEZ848" s="191"/>
      <c r="VFA848" s="191"/>
      <c r="VFB848" s="191"/>
      <c r="VFC848" s="191"/>
      <c r="VFD848" s="191"/>
      <c r="VFE848" s="191"/>
      <c r="VFF848" s="191"/>
      <c r="VFG848" s="191"/>
      <c r="VFH848" s="191"/>
      <c r="VFI848" s="191"/>
      <c r="VFJ848" s="191"/>
      <c r="VFK848" s="191"/>
      <c r="VFL848" s="191"/>
      <c r="VFM848" s="191"/>
      <c r="VFN848" s="191"/>
      <c r="VFO848" s="191"/>
      <c r="VFP848" s="191"/>
      <c r="VFQ848" s="191"/>
      <c r="VFR848" s="191"/>
      <c r="VFS848" s="191"/>
      <c r="VFT848" s="191"/>
      <c r="VFU848" s="191"/>
      <c r="VFV848" s="191"/>
      <c r="VFW848" s="191"/>
      <c r="VFX848" s="191"/>
      <c r="VFY848" s="191"/>
      <c r="VFZ848" s="191"/>
      <c r="VGA848" s="191"/>
      <c r="VGB848" s="191"/>
      <c r="VGC848" s="191"/>
      <c r="VGD848" s="191"/>
      <c r="VGE848" s="191"/>
      <c r="VGF848" s="191"/>
      <c r="VGG848" s="191"/>
      <c r="VGH848" s="191"/>
      <c r="VGI848" s="191"/>
      <c r="VGJ848" s="191"/>
      <c r="VGK848" s="191"/>
      <c r="VGL848" s="191"/>
      <c r="VGM848" s="191"/>
      <c r="VGN848" s="191"/>
      <c r="VGO848" s="191"/>
      <c r="VGP848" s="191"/>
      <c r="VGQ848" s="191"/>
      <c r="VGR848" s="191"/>
      <c r="VGS848" s="191"/>
      <c r="VGT848" s="191"/>
      <c r="VGU848" s="191"/>
      <c r="VGV848" s="191"/>
      <c r="VGW848" s="191"/>
      <c r="VGX848" s="191"/>
      <c r="VGY848" s="191"/>
      <c r="VGZ848" s="191"/>
      <c r="VHA848" s="191"/>
      <c r="VHB848" s="191"/>
      <c r="VHC848" s="191"/>
      <c r="VHD848" s="191"/>
      <c r="VHE848" s="191"/>
      <c r="VHF848" s="191"/>
      <c r="VHG848" s="191"/>
      <c r="VHH848" s="191"/>
      <c r="VHI848" s="191"/>
      <c r="VHJ848" s="191"/>
      <c r="VHK848" s="191"/>
      <c r="VHL848" s="191"/>
      <c r="VHM848" s="191"/>
      <c r="VHN848" s="191"/>
      <c r="VHO848" s="191"/>
      <c r="VHP848" s="191"/>
      <c r="VHQ848" s="191"/>
      <c r="VHR848" s="191"/>
      <c r="VHS848" s="191"/>
      <c r="VHT848" s="191"/>
      <c r="VHU848" s="191"/>
      <c r="VHV848" s="191"/>
      <c r="VHW848" s="191"/>
      <c r="VHX848" s="191"/>
      <c r="VHY848" s="191"/>
      <c r="VHZ848" s="191"/>
      <c r="VIA848" s="191"/>
      <c r="VIB848" s="191"/>
      <c r="VIC848" s="191"/>
      <c r="VID848" s="191"/>
      <c r="VIE848" s="191"/>
      <c r="VIF848" s="191"/>
      <c r="VIG848" s="191"/>
      <c r="VIH848" s="191"/>
      <c r="VII848" s="191"/>
      <c r="VIJ848" s="191"/>
      <c r="VIK848" s="191"/>
      <c r="VIL848" s="191"/>
      <c r="VIM848" s="191"/>
      <c r="VIN848" s="191"/>
      <c r="VIO848" s="191"/>
      <c r="VIP848" s="191"/>
      <c r="VIQ848" s="191"/>
      <c r="VIR848" s="191"/>
      <c r="VIS848" s="191"/>
      <c r="VIT848" s="191"/>
      <c r="VIU848" s="191"/>
      <c r="VIV848" s="191"/>
      <c r="VIW848" s="191"/>
      <c r="VIX848" s="191"/>
      <c r="VIY848" s="191"/>
      <c r="VIZ848" s="191"/>
      <c r="VJA848" s="191"/>
      <c r="VJB848" s="191"/>
      <c r="VJC848" s="191"/>
      <c r="VJD848" s="191"/>
      <c r="VJE848" s="191"/>
      <c r="VJF848" s="191"/>
      <c r="VJG848" s="191"/>
      <c r="VJH848" s="191"/>
      <c r="VJI848" s="191"/>
      <c r="VJJ848" s="191"/>
      <c r="VJK848" s="191"/>
      <c r="VJL848" s="191"/>
      <c r="VJM848" s="191"/>
      <c r="VJN848" s="191"/>
      <c r="VJO848" s="191"/>
      <c r="VJP848" s="191"/>
      <c r="VJQ848" s="191"/>
      <c r="VJR848" s="191"/>
      <c r="VJS848" s="191"/>
      <c r="VJT848" s="191"/>
      <c r="VJU848" s="191"/>
      <c r="VJV848" s="191"/>
      <c r="VJW848" s="191"/>
      <c r="VJX848" s="191"/>
      <c r="VJY848" s="191"/>
      <c r="VJZ848" s="191"/>
      <c r="VKA848" s="191"/>
      <c r="VKB848" s="191"/>
      <c r="VKC848" s="191"/>
      <c r="VKD848" s="191"/>
      <c r="VKE848" s="191"/>
      <c r="VKF848" s="191"/>
      <c r="VKG848" s="191"/>
      <c r="VKH848" s="191"/>
      <c r="VKI848" s="191"/>
      <c r="VKJ848" s="191"/>
      <c r="VKK848" s="191"/>
      <c r="VKL848" s="191"/>
      <c r="VKM848" s="191"/>
      <c r="VKN848" s="191"/>
      <c r="VKO848" s="191"/>
      <c r="VKP848" s="191"/>
      <c r="VKQ848" s="191"/>
      <c r="VKR848" s="191"/>
      <c r="VKS848" s="191"/>
      <c r="VKT848" s="191"/>
      <c r="VKU848" s="191"/>
      <c r="VKV848" s="191"/>
      <c r="VKW848" s="191"/>
      <c r="VKX848" s="191"/>
      <c r="VKY848" s="191"/>
      <c r="VKZ848" s="191"/>
      <c r="VLA848" s="191"/>
      <c r="VLB848" s="191"/>
      <c r="VLC848" s="191"/>
      <c r="VLD848" s="191"/>
      <c r="VLE848" s="191"/>
      <c r="VLF848" s="191"/>
      <c r="VLG848" s="191"/>
      <c r="VLH848" s="191"/>
      <c r="VLI848" s="191"/>
      <c r="VLJ848" s="191"/>
      <c r="VLK848" s="191"/>
      <c r="VLL848" s="191"/>
      <c r="VLM848" s="191"/>
      <c r="VLN848" s="191"/>
      <c r="VLO848" s="191"/>
      <c r="VLP848" s="191"/>
      <c r="VLQ848" s="191"/>
      <c r="VLR848" s="191"/>
      <c r="VLS848" s="191"/>
      <c r="VLT848" s="191"/>
      <c r="VLU848" s="191"/>
      <c r="VLV848" s="191"/>
      <c r="VLW848" s="191"/>
      <c r="VLX848" s="191"/>
      <c r="VLY848" s="191"/>
      <c r="VLZ848" s="191"/>
      <c r="VMA848" s="191"/>
      <c r="VMB848" s="191"/>
      <c r="VMC848" s="191"/>
      <c r="VMD848" s="191"/>
      <c r="VME848" s="191"/>
      <c r="VMF848" s="191"/>
      <c r="VMG848" s="191"/>
      <c r="VMH848" s="191"/>
      <c r="VMI848" s="191"/>
      <c r="VMJ848" s="191"/>
      <c r="VMK848" s="191"/>
      <c r="VML848" s="191"/>
      <c r="VMM848" s="191"/>
      <c r="VMN848" s="191"/>
      <c r="VMO848" s="191"/>
      <c r="VMP848" s="191"/>
      <c r="VMQ848" s="191"/>
      <c r="VMR848" s="191"/>
      <c r="VMS848" s="191"/>
      <c r="VMT848" s="191"/>
      <c r="VMU848" s="191"/>
      <c r="VMV848" s="191"/>
      <c r="VMW848" s="191"/>
      <c r="VMX848" s="191"/>
      <c r="VMY848" s="191"/>
      <c r="VMZ848" s="191"/>
      <c r="VNA848" s="191"/>
      <c r="VNB848" s="191"/>
      <c r="VNC848" s="191"/>
      <c r="VND848" s="191"/>
      <c r="VNE848" s="191"/>
      <c r="VNF848" s="191"/>
      <c r="VNG848" s="191"/>
      <c r="VNH848" s="191"/>
      <c r="VNI848" s="191"/>
      <c r="VNJ848" s="191"/>
      <c r="VNK848" s="191"/>
      <c r="VNL848" s="191"/>
      <c r="VNM848" s="191"/>
      <c r="VNN848" s="191"/>
      <c r="VNO848" s="191"/>
      <c r="VNP848" s="191"/>
      <c r="VNQ848" s="191"/>
      <c r="VNR848" s="191"/>
      <c r="VNS848" s="191"/>
      <c r="VNT848" s="191"/>
      <c r="VNU848" s="191"/>
      <c r="VNV848" s="191"/>
      <c r="VNW848" s="191"/>
      <c r="VNX848" s="191"/>
      <c r="VNY848" s="191"/>
      <c r="VNZ848" s="191"/>
      <c r="VOA848" s="191"/>
      <c r="VOB848" s="191"/>
      <c r="VOC848" s="191"/>
      <c r="VOD848" s="191"/>
      <c r="VOE848" s="191"/>
      <c r="VOF848" s="191"/>
      <c r="VOG848" s="191"/>
      <c r="VOH848" s="191"/>
      <c r="VOI848" s="191"/>
      <c r="VOJ848" s="191"/>
      <c r="VOK848" s="191"/>
      <c r="VOL848" s="191"/>
      <c r="VOM848" s="191"/>
      <c r="VON848" s="191"/>
      <c r="VOO848" s="191"/>
      <c r="VOP848" s="191"/>
      <c r="VOQ848" s="191"/>
      <c r="VOR848" s="191"/>
      <c r="VOS848" s="191"/>
      <c r="VOT848" s="191"/>
      <c r="VOU848" s="191"/>
      <c r="VOV848" s="191"/>
      <c r="VOW848" s="191"/>
      <c r="VOX848" s="191"/>
      <c r="VOY848" s="191"/>
      <c r="VOZ848" s="191"/>
      <c r="VPA848" s="191"/>
      <c r="VPB848" s="191"/>
      <c r="VPC848" s="191"/>
      <c r="VPD848" s="191"/>
      <c r="VPE848" s="191"/>
      <c r="VPF848" s="191"/>
      <c r="VPG848" s="191"/>
      <c r="VPH848" s="191"/>
      <c r="VPI848" s="191"/>
      <c r="VPJ848" s="191"/>
      <c r="VPK848" s="191"/>
      <c r="VPL848" s="191"/>
      <c r="VPM848" s="191"/>
      <c r="VPN848" s="191"/>
      <c r="VPO848" s="191"/>
      <c r="VPP848" s="191"/>
      <c r="VPQ848" s="191"/>
      <c r="VPR848" s="191"/>
      <c r="VPS848" s="191"/>
      <c r="VPT848" s="191"/>
      <c r="VPU848" s="191"/>
      <c r="VPV848" s="191"/>
      <c r="VPW848" s="191"/>
      <c r="VPX848" s="191"/>
      <c r="VPY848" s="191"/>
      <c r="VPZ848" s="191"/>
      <c r="VQA848" s="191"/>
      <c r="VQB848" s="191"/>
      <c r="VQC848" s="191"/>
      <c r="VQD848" s="191"/>
      <c r="VQE848" s="191"/>
      <c r="VQF848" s="191"/>
      <c r="VQG848" s="191"/>
      <c r="VQH848" s="191"/>
      <c r="VQI848" s="191"/>
      <c r="VQJ848" s="191"/>
      <c r="VQK848" s="191"/>
      <c r="VQL848" s="191"/>
      <c r="VQM848" s="191"/>
      <c r="VQN848" s="191"/>
      <c r="VQO848" s="191"/>
      <c r="VQP848" s="191"/>
      <c r="VQQ848" s="191"/>
      <c r="VQR848" s="191"/>
      <c r="VQS848" s="191"/>
      <c r="VQT848" s="191"/>
      <c r="VQU848" s="191"/>
      <c r="VQV848" s="191"/>
      <c r="VQW848" s="191"/>
      <c r="VQX848" s="191"/>
      <c r="VQY848" s="191"/>
      <c r="VQZ848" s="191"/>
      <c r="VRA848" s="191"/>
      <c r="VRB848" s="191"/>
      <c r="VRC848" s="191"/>
      <c r="VRD848" s="191"/>
      <c r="VRE848" s="191"/>
      <c r="VRF848" s="191"/>
      <c r="VRG848" s="191"/>
      <c r="VRH848" s="191"/>
      <c r="VRI848" s="191"/>
      <c r="VRJ848" s="191"/>
      <c r="VRK848" s="191"/>
      <c r="VRL848" s="191"/>
      <c r="VRM848" s="191"/>
      <c r="VRN848" s="191"/>
      <c r="VRO848" s="191"/>
      <c r="VRP848" s="191"/>
      <c r="VRQ848" s="191"/>
      <c r="VRR848" s="191"/>
      <c r="VRS848" s="191"/>
      <c r="VRT848" s="191"/>
      <c r="VRU848" s="191"/>
      <c r="VRV848" s="191"/>
      <c r="VRW848" s="191"/>
      <c r="VRX848" s="191"/>
      <c r="VRY848" s="191"/>
      <c r="VRZ848" s="191"/>
      <c r="VSA848" s="191"/>
      <c r="VSB848" s="191"/>
      <c r="VSC848" s="191"/>
      <c r="VSD848" s="191"/>
      <c r="VSE848" s="191"/>
      <c r="VSF848" s="191"/>
      <c r="VSG848" s="191"/>
      <c r="VSH848" s="191"/>
      <c r="VSI848" s="191"/>
      <c r="VSJ848" s="191"/>
      <c r="VSK848" s="191"/>
      <c r="VSL848" s="191"/>
      <c r="VSM848" s="191"/>
      <c r="VSN848" s="191"/>
      <c r="VSO848" s="191"/>
      <c r="VSP848" s="191"/>
      <c r="VSQ848" s="191"/>
      <c r="VSR848" s="191"/>
      <c r="VSS848" s="191"/>
      <c r="VST848" s="191"/>
      <c r="VSU848" s="191"/>
      <c r="VSV848" s="191"/>
      <c r="VSW848" s="191"/>
      <c r="VSX848" s="191"/>
      <c r="VSY848" s="191"/>
      <c r="VSZ848" s="191"/>
      <c r="VTA848" s="191"/>
      <c r="VTB848" s="191"/>
      <c r="VTC848" s="191"/>
      <c r="VTD848" s="191"/>
      <c r="VTE848" s="191"/>
      <c r="VTF848" s="191"/>
      <c r="VTG848" s="191"/>
      <c r="VTH848" s="191"/>
      <c r="VTI848" s="191"/>
      <c r="VTJ848" s="191"/>
      <c r="VTK848" s="191"/>
      <c r="VTL848" s="191"/>
      <c r="VTM848" s="191"/>
      <c r="VTN848" s="191"/>
      <c r="VTO848" s="191"/>
      <c r="VTP848" s="191"/>
      <c r="VTQ848" s="191"/>
      <c r="VTR848" s="191"/>
      <c r="VTS848" s="191"/>
      <c r="VTT848" s="191"/>
      <c r="VTU848" s="191"/>
      <c r="VTV848" s="191"/>
      <c r="VTW848" s="191"/>
      <c r="VTX848" s="191"/>
      <c r="VTY848" s="191"/>
      <c r="VTZ848" s="191"/>
      <c r="VUA848" s="191"/>
      <c r="VUB848" s="191"/>
      <c r="VUC848" s="191"/>
      <c r="VUD848" s="191"/>
      <c r="VUE848" s="191"/>
      <c r="VUF848" s="191"/>
      <c r="VUG848" s="191"/>
      <c r="VUH848" s="191"/>
      <c r="VUI848" s="191"/>
      <c r="VUJ848" s="191"/>
      <c r="VUK848" s="191"/>
      <c r="VUL848" s="191"/>
      <c r="VUM848" s="191"/>
      <c r="VUN848" s="191"/>
      <c r="VUO848" s="191"/>
      <c r="VUP848" s="191"/>
      <c r="VUQ848" s="191"/>
      <c r="VUR848" s="191"/>
      <c r="VUS848" s="191"/>
      <c r="VUT848" s="191"/>
      <c r="VUU848" s="191"/>
      <c r="VUV848" s="191"/>
      <c r="VUW848" s="191"/>
      <c r="VUX848" s="191"/>
      <c r="VUY848" s="191"/>
      <c r="VUZ848" s="191"/>
      <c r="VVA848" s="191"/>
      <c r="VVB848" s="191"/>
      <c r="VVC848" s="191"/>
      <c r="VVD848" s="191"/>
      <c r="VVE848" s="191"/>
      <c r="VVF848" s="191"/>
      <c r="VVG848" s="191"/>
      <c r="VVH848" s="191"/>
      <c r="VVI848" s="191"/>
      <c r="VVJ848" s="191"/>
      <c r="VVK848" s="191"/>
      <c r="VVL848" s="191"/>
      <c r="VVM848" s="191"/>
      <c r="VVN848" s="191"/>
      <c r="VVO848" s="191"/>
      <c r="VVP848" s="191"/>
      <c r="VVQ848" s="191"/>
      <c r="VVR848" s="191"/>
      <c r="VVS848" s="191"/>
      <c r="VVT848" s="191"/>
      <c r="VVU848" s="191"/>
      <c r="VVV848" s="191"/>
      <c r="VVW848" s="191"/>
      <c r="VVX848" s="191"/>
      <c r="VVY848" s="191"/>
      <c r="VVZ848" s="191"/>
      <c r="VWA848" s="191"/>
      <c r="VWB848" s="191"/>
      <c r="VWC848" s="191"/>
      <c r="VWD848" s="191"/>
      <c r="VWE848" s="191"/>
      <c r="VWF848" s="191"/>
      <c r="VWG848" s="191"/>
      <c r="VWH848" s="191"/>
      <c r="VWI848" s="191"/>
      <c r="VWJ848" s="191"/>
      <c r="VWK848" s="191"/>
      <c r="VWL848" s="191"/>
      <c r="VWM848" s="191"/>
      <c r="VWN848" s="191"/>
      <c r="VWO848" s="191"/>
      <c r="VWP848" s="191"/>
      <c r="VWQ848" s="191"/>
      <c r="VWR848" s="191"/>
      <c r="VWS848" s="191"/>
      <c r="VWT848" s="191"/>
      <c r="VWU848" s="191"/>
      <c r="VWV848" s="191"/>
      <c r="VWW848" s="191"/>
      <c r="VWX848" s="191"/>
      <c r="VWY848" s="191"/>
      <c r="VWZ848" s="191"/>
      <c r="VXA848" s="191"/>
      <c r="VXB848" s="191"/>
      <c r="VXC848" s="191"/>
      <c r="VXD848" s="191"/>
      <c r="VXE848" s="191"/>
      <c r="VXF848" s="191"/>
      <c r="VXG848" s="191"/>
      <c r="VXH848" s="191"/>
      <c r="VXI848" s="191"/>
      <c r="VXJ848" s="191"/>
      <c r="VXK848" s="191"/>
      <c r="VXL848" s="191"/>
      <c r="VXM848" s="191"/>
      <c r="VXN848" s="191"/>
      <c r="VXO848" s="191"/>
      <c r="VXP848" s="191"/>
      <c r="VXQ848" s="191"/>
      <c r="VXR848" s="191"/>
      <c r="VXS848" s="191"/>
      <c r="VXT848" s="191"/>
      <c r="VXU848" s="191"/>
      <c r="VXV848" s="191"/>
      <c r="VXW848" s="191"/>
      <c r="VXX848" s="191"/>
      <c r="VXY848" s="191"/>
      <c r="VXZ848" s="191"/>
      <c r="VYA848" s="191"/>
      <c r="VYB848" s="191"/>
      <c r="VYC848" s="191"/>
      <c r="VYD848" s="191"/>
      <c r="VYE848" s="191"/>
      <c r="VYF848" s="191"/>
      <c r="VYG848" s="191"/>
      <c r="VYH848" s="191"/>
      <c r="VYI848" s="191"/>
      <c r="VYJ848" s="191"/>
      <c r="VYK848" s="191"/>
      <c r="VYL848" s="191"/>
      <c r="VYM848" s="191"/>
      <c r="VYN848" s="191"/>
      <c r="VYO848" s="191"/>
      <c r="VYP848" s="191"/>
      <c r="VYQ848" s="191"/>
      <c r="VYR848" s="191"/>
      <c r="VYS848" s="191"/>
      <c r="VYT848" s="191"/>
      <c r="VYU848" s="191"/>
      <c r="VYV848" s="191"/>
      <c r="VYW848" s="191"/>
      <c r="VYX848" s="191"/>
      <c r="VYY848" s="191"/>
      <c r="VYZ848" s="191"/>
      <c r="VZA848" s="191"/>
      <c r="VZB848" s="191"/>
      <c r="VZC848" s="191"/>
      <c r="VZD848" s="191"/>
      <c r="VZE848" s="191"/>
      <c r="VZF848" s="191"/>
      <c r="VZG848" s="191"/>
      <c r="VZH848" s="191"/>
      <c r="VZI848" s="191"/>
      <c r="VZJ848" s="191"/>
      <c r="VZK848" s="191"/>
      <c r="VZL848" s="191"/>
      <c r="VZM848" s="191"/>
      <c r="VZN848" s="191"/>
      <c r="VZO848" s="191"/>
      <c r="VZP848" s="191"/>
      <c r="VZQ848" s="191"/>
      <c r="VZR848" s="191"/>
      <c r="VZS848" s="191"/>
      <c r="VZT848" s="191"/>
      <c r="VZU848" s="191"/>
      <c r="VZV848" s="191"/>
      <c r="VZW848" s="191"/>
      <c r="VZX848" s="191"/>
      <c r="VZY848" s="191"/>
      <c r="VZZ848" s="191"/>
      <c r="WAA848" s="191"/>
      <c r="WAB848" s="191"/>
      <c r="WAC848" s="191"/>
      <c r="WAD848" s="191"/>
      <c r="WAE848" s="191"/>
      <c r="WAF848" s="191"/>
      <c r="WAG848" s="191"/>
      <c r="WAH848" s="191"/>
      <c r="WAI848" s="191"/>
      <c r="WAJ848" s="191"/>
      <c r="WAK848" s="191"/>
      <c r="WAL848" s="191"/>
      <c r="WAM848" s="191"/>
      <c r="WAN848" s="191"/>
      <c r="WAO848" s="191"/>
      <c r="WAP848" s="191"/>
      <c r="WAQ848" s="191"/>
      <c r="WAR848" s="191"/>
      <c r="WAS848" s="191"/>
      <c r="WAT848" s="191"/>
      <c r="WAU848" s="191"/>
      <c r="WAV848" s="191"/>
      <c r="WAW848" s="191"/>
      <c r="WAX848" s="191"/>
      <c r="WAY848" s="191"/>
      <c r="WAZ848" s="191"/>
      <c r="WBA848" s="191"/>
      <c r="WBB848" s="191"/>
      <c r="WBC848" s="191"/>
      <c r="WBD848" s="191"/>
      <c r="WBE848" s="191"/>
      <c r="WBF848" s="191"/>
      <c r="WBG848" s="191"/>
      <c r="WBH848" s="191"/>
      <c r="WBI848" s="191"/>
      <c r="WBJ848" s="191"/>
      <c r="WBK848" s="191"/>
      <c r="WBL848" s="191"/>
      <c r="WBM848" s="191"/>
      <c r="WBN848" s="191"/>
      <c r="WBO848" s="191"/>
      <c r="WBP848" s="191"/>
      <c r="WBQ848" s="191"/>
      <c r="WBR848" s="191"/>
      <c r="WBS848" s="191"/>
      <c r="WBT848" s="191"/>
      <c r="WBU848" s="191"/>
      <c r="WBV848" s="191"/>
      <c r="WBW848" s="191"/>
      <c r="WBX848" s="191"/>
      <c r="WBY848" s="191"/>
      <c r="WBZ848" s="191"/>
      <c r="WCA848" s="191"/>
      <c r="WCB848" s="191"/>
      <c r="WCC848" s="191"/>
      <c r="WCD848" s="191"/>
      <c r="WCE848" s="191"/>
      <c r="WCF848" s="191"/>
      <c r="WCG848" s="191"/>
      <c r="WCH848" s="191"/>
      <c r="WCI848" s="191"/>
      <c r="WCJ848" s="191"/>
      <c r="WCK848" s="191"/>
      <c r="WCL848" s="191"/>
      <c r="WCM848" s="191"/>
      <c r="WCN848" s="191"/>
      <c r="WCO848" s="191"/>
      <c r="WCP848" s="191"/>
      <c r="WCQ848" s="191"/>
      <c r="WCR848" s="191"/>
      <c r="WCS848" s="191"/>
      <c r="WCT848" s="191"/>
      <c r="WCU848" s="191"/>
      <c r="WCV848" s="191"/>
      <c r="WCW848" s="191"/>
      <c r="WCX848" s="191"/>
      <c r="WCY848" s="191"/>
      <c r="WCZ848" s="191"/>
      <c r="WDA848" s="191"/>
      <c r="WDB848" s="191"/>
      <c r="WDC848" s="191"/>
      <c r="WDD848" s="191"/>
      <c r="WDE848" s="191"/>
      <c r="WDF848" s="191"/>
      <c r="WDG848" s="191"/>
      <c r="WDH848" s="191"/>
      <c r="WDI848" s="191"/>
      <c r="WDJ848" s="191"/>
      <c r="WDK848" s="191"/>
      <c r="WDL848" s="191"/>
      <c r="WDM848" s="191"/>
      <c r="WDN848" s="191"/>
      <c r="WDO848" s="191"/>
      <c r="WDP848" s="191"/>
      <c r="WDQ848" s="191"/>
      <c r="WDR848" s="191"/>
      <c r="WDS848" s="191"/>
      <c r="WDT848" s="191"/>
      <c r="WDU848" s="191"/>
      <c r="WDV848" s="191"/>
      <c r="WDW848" s="191"/>
      <c r="WDX848" s="191"/>
      <c r="WDY848" s="191"/>
      <c r="WDZ848" s="191"/>
      <c r="WEA848" s="191"/>
      <c r="WEB848" s="191"/>
      <c r="WEC848" s="191"/>
      <c r="WED848" s="191"/>
      <c r="WEE848" s="191"/>
      <c r="WEF848" s="191"/>
      <c r="WEG848" s="191"/>
      <c r="WEH848" s="191"/>
      <c r="WEI848" s="191"/>
      <c r="WEJ848" s="191"/>
      <c r="WEK848" s="191"/>
      <c r="WEL848" s="191"/>
      <c r="WEM848" s="191"/>
      <c r="WEN848" s="191"/>
      <c r="WEO848" s="191"/>
      <c r="WEP848" s="191"/>
      <c r="WEQ848" s="191"/>
      <c r="WER848" s="191"/>
      <c r="WES848" s="191"/>
      <c r="WET848" s="191"/>
      <c r="WEU848" s="191"/>
      <c r="WEV848" s="191"/>
      <c r="WEW848" s="191"/>
      <c r="WEX848" s="191"/>
      <c r="WEY848" s="191"/>
      <c r="WEZ848" s="191"/>
      <c r="WFA848" s="191"/>
      <c r="WFB848" s="191"/>
      <c r="WFC848" s="191"/>
      <c r="WFD848" s="191"/>
      <c r="WFE848" s="191"/>
      <c r="WFF848" s="191"/>
      <c r="WFG848" s="191"/>
      <c r="WFH848" s="191"/>
      <c r="WFI848" s="191"/>
      <c r="WFJ848" s="191"/>
      <c r="WFK848" s="191"/>
      <c r="WFL848" s="191"/>
      <c r="WFM848" s="191"/>
      <c r="WFN848" s="191"/>
      <c r="WFO848" s="191"/>
      <c r="WFP848" s="191"/>
      <c r="WFQ848" s="191"/>
      <c r="WFR848" s="191"/>
      <c r="WFS848" s="191"/>
      <c r="WFT848" s="191"/>
      <c r="WFU848" s="191"/>
      <c r="WFV848" s="191"/>
      <c r="WFW848" s="191"/>
      <c r="WFX848" s="191"/>
      <c r="WFY848" s="191"/>
      <c r="WFZ848" s="191"/>
      <c r="WGA848" s="191"/>
      <c r="WGB848" s="191"/>
      <c r="WGC848" s="191"/>
      <c r="WGD848" s="191"/>
      <c r="WGE848" s="191"/>
      <c r="WGF848" s="191"/>
      <c r="WGG848" s="191"/>
      <c r="WGH848" s="191"/>
      <c r="WGI848" s="191"/>
      <c r="WGJ848" s="191"/>
      <c r="WGK848" s="191"/>
      <c r="WGL848" s="191"/>
      <c r="WGM848" s="191"/>
      <c r="WGN848" s="191"/>
      <c r="WGO848" s="191"/>
      <c r="WGP848" s="191"/>
      <c r="WGQ848" s="191"/>
      <c r="WGR848" s="191"/>
      <c r="WGS848" s="191"/>
      <c r="WGT848" s="191"/>
      <c r="WGU848" s="191"/>
      <c r="WGV848" s="191"/>
      <c r="WGW848" s="191"/>
      <c r="WGX848" s="191"/>
      <c r="WGY848" s="191"/>
      <c r="WGZ848" s="191"/>
      <c r="WHA848" s="191"/>
      <c r="WHB848" s="191"/>
      <c r="WHC848" s="191"/>
      <c r="WHD848" s="191"/>
      <c r="WHE848" s="191"/>
      <c r="WHF848" s="191"/>
      <c r="WHG848" s="191"/>
      <c r="WHH848" s="191"/>
      <c r="WHI848" s="191"/>
      <c r="WHJ848" s="191"/>
      <c r="WHK848" s="191"/>
      <c r="WHL848" s="191"/>
      <c r="WHM848" s="191"/>
      <c r="WHN848" s="191"/>
      <c r="WHO848" s="191"/>
      <c r="WHP848" s="191"/>
      <c r="WHQ848" s="191"/>
      <c r="WHR848" s="191"/>
      <c r="WHS848" s="191"/>
      <c r="WHT848" s="191"/>
      <c r="WHU848" s="191"/>
      <c r="WHV848" s="191"/>
      <c r="WHW848" s="191"/>
      <c r="WHX848" s="191"/>
      <c r="WHY848" s="191"/>
      <c r="WHZ848" s="191"/>
      <c r="WIA848" s="191"/>
      <c r="WIB848" s="191"/>
      <c r="WIC848" s="191"/>
      <c r="WID848" s="191"/>
      <c r="WIE848" s="191"/>
      <c r="WIF848" s="191"/>
      <c r="WIG848" s="191"/>
      <c r="WIH848" s="191"/>
      <c r="WII848" s="191"/>
      <c r="WIJ848" s="191"/>
      <c r="WIK848" s="191"/>
      <c r="WIL848" s="191"/>
      <c r="WIM848" s="191"/>
      <c r="WIN848" s="191"/>
      <c r="WIO848" s="191"/>
      <c r="WIP848" s="191"/>
      <c r="WIQ848" s="191"/>
      <c r="WIR848" s="191"/>
      <c r="WIS848" s="191"/>
      <c r="WIT848" s="191"/>
      <c r="WIU848" s="191"/>
      <c r="WIV848" s="191"/>
      <c r="WIW848" s="191"/>
      <c r="WIX848" s="191"/>
      <c r="WIY848" s="191"/>
      <c r="WIZ848" s="191"/>
      <c r="WJA848" s="191"/>
      <c r="WJB848" s="191"/>
      <c r="WJC848" s="191"/>
      <c r="WJD848" s="191"/>
      <c r="WJE848" s="191"/>
      <c r="WJF848" s="191"/>
      <c r="WJG848" s="191"/>
      <c r="WJH848" s="191"/>
      <c r="WJI848" s="191"/>
      <c r="WJJ848" s="191"/>
      <c r="WJK848" s="191"/>
      <c r="WJL848" s="191"/>
      <c r="WJM848" s="191"/>
      <c r="WJN848" s="191"/>
      <c r="WJO848" s="191"/>
      <c r="WJP848" s="191"/>
      <c r="WJQ848" s="191"/>
      <c r="WJR848" s="191"/>
      <c r="WJS848" s="191"/>
      <c r="WJT848" s="191"/>
      <c r="WJU848" s="191"/>
      <c r="WJV848" s="191"/>
      <c r="WJW848" s="191"/>
      <c r="WJX848" s="191"/>
      <c r="WJY848" s="191"/>
      <c r="WJZ848" s="191"/>
      <c r="WKA848" s="191"/>
      <c r="WKB848" s="191"/>
      <c r="WKC848" s="191"/>
      <c r="WKD848" s="191"/>
      <c r="WKE848" s="191"/>
      <c r="WKF848" s="191"/>
      <c r="WKG848" s="191"/>
      <c r="WKH848" s="191"/>
      <c r="WKI848" s="191"/>
      <c r="WKJ848" s="191"/>
      <c r="WKK848" s="191"/>
      <c r="WKL848" s="191"/>
      <c r="WKM848" s="191"/>
      <c r="WKN848" s="191"/>
      <c r="WKO848" s="191"/>
      <c r="WKP848" s="191"/>
      <c r="WKQ848" s="191"/>
      <c r="WKR848" s="191"/>
      <c r="WKS848" s="191"/>
      <c r="WKT848" s="191"/>
      <c r="WKU848" s="191"/>
      <c r="WKV848" s="191"/>
      <c r="WKW848" s="191"/>
      <c r="WKX848" s="191"/>
      <c r="WKY848" s="191"/>
      <c r="WKZ848" s="191"/>
      <c r="WLA848" s="191"/>
      <c r="WLB848" s="191"/>
      <c r="WLC848" s="191"/>
      <c r="WLD848" s="191"/>
      <c r="WLE848" s="191"/>
      <c r="WLF848" s="191"/>
      <c r="WLG848" s="191"/>
      <c r="WLH848" s="191"/>
      <c r="WLI848" s="191"/>
      <c r="WLJ848" s="191"/>
      <c r="WLK848" s="191"/>
      <c r="WLL848" s="191"/>
      <c r="WLM848" s="191"/>
      <c r="WLN848" s="191"/>
      <c r="WLO848" s="191"/>
      <c r="WLP848" s="191"/>
      <c r="WLQ848" s="191"/>
      <c r="WLR848" s="191"/>
      <c r="WLS848" s="191"/>
      <c r="WLT848" s="191"/>
      <c r="WLU848" s="191"/>
      <c r="WLV848" s="191"/>
      <c r="WLW848" s="191"/>
      <c r="WLX848" s="191"/>
      <c r="WLY848" s="191"/>
      <c r="WLZ848" s="191"/>
      <c r="WMA848" s="191"/>
      <c r="WMB848" s="191"/>
      <c r="WMC848" s="191"/>
      <c r="WMD848" s="191"/>
      <c r="WME848" s="191"/>
      <c r="WMF848" s="191"/>
      <c r="WMG848" s="191"/>
      <c r="WMH848" s="191"/>
      <c r="WMI848" s="191"/>
      <c r="WMJ848" s="191"/>
      <c r="WMK848" s="191"/>
      <c r="WML848" s="191"/>
      <c r="WMM848" s="191"/>
      <c r="WMN848" s="191"/>
      <c r="WMO848" s="191"/>
      <c r="WMP848" s="191"/>
      <c r="WMQ848" s="191"/>
      <c r="WMR848" s="191"/>
      <c r="WMS848" s="191"/>
      <c r="WMT848" s="191"/>
      <c r="WMU848" s="191"/>
      <c r="WMV848" s="191"/>
      <c r="WMW848" s="191"/>
      <c r="WMX848" s="191"/>
      <c r="WMY848" s="191"/>
      <c r="WMZ848" s="191"/>
      <c r="WNA848" s="191"/>
      <c r="WNB848" s="191"/>
      <c r="WNC848" s="191"/>
      <c r="WND848" s="191"/>
      <c r="WNE848" s="191"/>
      <c r="WNF848" s="191"/>
      <c r="WNG848" s="191"/>
      <c r="WNH848" s="191"/>
      <c r="WNI848" s="191"/>
      <c r="WNJ848" s="191"/>
      <c r="WNK848" s="191"/>
      <c r="WNL848" s="191"/>
      <c r="WNM848" s="191"/>
      <c r="WNN848" s="191"/>
      <c r="WNO848" s="191"/>
      <c r="WNP848" s="191"/>
      <c r="WNQ848" s="191"/>
      <c r="WNR848" s="191"/>
      <c r="WNS848" s="191"/>
      <c r="WNT848" s="191"/>
      <c r="WNU848" s="191"/>
      <c r="WNV848" s="191"/>
      <c r="WNW848" s="191"/>
      <c r="WNX848" s="191"/>
      <c r="WNY848" s="191"/>
      <c r="WNZ848" s="191"/>
      <c r="WOA848" s="191"/>
      <c r="WOB848" s="191"/>
      <c r="WOC848" s="191"/>
      <c r="WOD848" s="191"/>
      <c r="WOE848" s="191"/>
      <c r="WOF848" s="191"/>
      <c r="WOG848" s="191"/>
      <c r="WOH848" s="191"/>
      <c r="WOI848" s="191"/>
      <c r="WOJ848" s="191"/>
      <c r="WOK848" s="191"/>
      <c r="WOL848" s="191"/>
      <c r="WOM848" s="191"/>
      <c r="WON848" s="191"/>
      <c r="WOO848" s="191"/>
      <c r="WOP848" s="191"/>
      <c r="WOQ848" s="191"/>
      <c r="WOR848" s="191"/>
      <c r="WOS848" s="191"/>
      <c r="WOT848" s="191"/>
      <c r="WOU848" s="191"/>
      <c r="WOV848" s="191"/>
      <c r="WOW848" s="191"/>
      <c r="WOX848" s="191"/>
      <c r="WOY848" s="191"/>
      <c r="WOZ848" s="191"/>
      <c r="WPA848" s="191"/>
      <c r="WPB848" s="191"/>
      <c r="WPC848" s="191"/>
      <c r="WPD848" s="191"/>
      <c r="WPE848" s="191"/>
      <c r="WPF848" s="191"/>
      <c r="WPG848" s="191"/>
      <c r="WPH848" s="191"/>
      <c r="WPI848" s="191"/>
      <c r="WPJ848" s="191"/>
      <c r="WPK848" s="191"/>
      <c r="WPL848" s="191"/>
      <c r="WPM848" s="191"/>
      <c r="WPN848" s="191"/>
      <c r="WPO848" s="191"/>
      <c r="WPP848" s="191"/>
      <c r="WPQ848" s="191"/>
      <c r="WPR848" s="191"/>
      <c r="WPS848" s="191"/>
      <c r="WPT848" s="191"/>
      <c r="WPU848" s="191"/>
      <c r="WPV848" s="191"/>
      <c r="WPW848" s="191"/>
      <c r="WPX848" s="191"/>
      <c r="WPY848" s="191"/>
      <c r="WPZ848" s="191"/>
      <c r="WQA848" s="191"/>
      <c r="WQB848" s="191"/>
      <c r="WQC848" s="191"/>
      <c r="WQD848" s="191"/>
      <c r="WQE848" s="191"/>
      <c r="WQF848" s="191"/>
      <c r="WQG848" s="191"/>
      <c r="WQH848" s="191"/>
      <c r="WQI848" s="191"/>
      <c r="WQJ848" s="191"/>
      <c r="WQK848" s="191"/>
      <c r="WQL848" s="191"/>
      <c r="WQM848" s="191"/>
      <c r="WQN848" s="191"/>
      <c r="WQO848" s="191"/>
      <c r="WQP848" s="191"/>
      <c r="WQQ848" s="191"/>
      <c r="WQR848" s="191"/>
      <c r="WQS848" s="191"/>
      <c r="WQT848" s="191"/>
      <c r="WQU848" s="191"/>
      <c r="WQV848" s="191"/>
      <c r="WQW848" s="191"/>
      <c r="WQX848" s="191"/>
      <c r="WQY848" s="191"/>
      <c r="WQZ848" s="191"/>
      <c r="WRA848" s="191"/>
      <c r="WRB848" s="191"/>
      <c r="WRC848" s="191"/>
      <c r="WRD848" s="191"/>
      <c r="WRE848" s="191"/>
      <c r="WRF848" s="191"/>
      <c r="WRG848" s="191"/>
      <c r="WRH848" s="191"/>
      <c r="WRI848" s="191"/>
      <c r="WRJ848" s="191"/>
      <c r="WRK848" s="191"/>
      <c r="WRL848" s="191"/>
      <c r="WRM848" s="191"/>
      <c r="WRN848" s="191"/>
      <c r="WRO848" s="191"/>
      <c r="WRP848" s="191"/>
      <c r="WRQ848" s="191"/>
      <c r="WRR848" s="191"/>
      <c r="WRS848" s="191"/>
      <c r="WRT848" s="191"/>
      <c r="WRU848" s="191"/>
      <c r="WRV848" s="191"/>
      <c r="WRW848" s="191"/>
      <c r="WRX848" s="191"/>
      <c r="WRY848" s="191"/>
      <c r="WRZ848" s="191"/>
      <c r="WSA848" s="191"/>
      <c r="WSB848" s="191"/>
      <c r="WSC848" s="191"/>
      <c r="WSD848" s="191"/>
      <c r="WSE848" s="191"/>
      <c r="WSF848" s="191"/>
      <c r="WSG848" s="191"/>
      <c r="WSH848" s="191"/>
      <c r="WSI848" s="191"/>
      <c r="WSJ848" s="191"/>
      <c r="WSK848" s="191"/>
      <c r="WSL848" s="191"/>
      <c r="WSM848" s="191"/>
      <c r="WSN848" s="191"/>
      <c r="WSO848" s="191"/>
      <c r="WSP848" s="191"/>
      <c r="WSQ848" s="191"/>
      <c r="WSR848" s="191"/>
      <c r="WSS848" s="191"/>
      <c r="WST848" s="191"/>
      <c r="WSU848" s="191"/>
      <c r="WSV848" s="191"/>
      <c r="WSW848" s="191"/>
      <c r="WSX848" s="191"/>
      <c r="WSY848" s="191"/>
      <c r="WSZ848" s="191"/>
      <c r="WTA848" s="191"/>
      <c r="WTB848" s="191"/>
      <c r="WTC848" s="191"/>
      <c r="WTD848" s="191"/>
      <c r="WTE848" s="191"/>
      <c r="WTF848" s="191"/>
      <c r="WTG848" s="191"/>
      <c r="WTH848" s="191"/>
      <c r="WTI848" s="191"/>
      <c r="WTJ848" s="191"/>
      <c r="WTK848" s="191"/>
      <c r="WTL848" s="191"/>
      <c r="WTM848" s="191"/>
      <c r="WTN848" s="191"/>
      <c r="WTO848" s="191"/>
      <c r="WTP848" s="191"/>
      <c r="WTQ848" s="191"/>
      <c r="WTR848" s="191"/>
      <c r="WTS848" s="191"/>
      <c r="WTT848" s="191"/>
      <c r="WTU848" s="191"/>
      <c r="WTV848" s="191"/>
      <c r="WTW848" s="191"/>
      <c r="WTX848" s="191"/>
      <c r="WTY848" s="191"/>
      <c r="WTZ848" s="191"/>
      <c r="WUA848" s="191"/>
      <c r="WUB848" s="191"/>
      <c r="WUC848" s="191"/>
      <c r="WUD848" s="191"/>
      <c r="WUE848" s="191"/>
      <c r="WUF848" s="191"/>
      <c r="WUG848" s="191"/>
      <c r="WUH848" s="191"/>
      <c r="WUI848" s="191"/>
      <c r="WUJ848" s="191"/>
      <c r="WUK848" s="191"/>
      <c r="WUL848" s="191"/>
      <c r="WUM848" s="191"/>
      <c r="WUN848" s="191"/>
      <c r="WUO848" s="191"/>
      <c r="WUP848" s="191"/>
      <c r="WUQ848" s="191"/>
      <c r="WUR848" s="191"/>
      <c r="WUS848" s="191"/>
      <c r="WUT848" s="191"/>
      <c r="WUU848" s="191"/>
      <c r="WUV848" s="191"/>
      <c r="WUW848" s="191"/>
      <c r="WUX848" s="191"/>
      <c r="WUY848" s="191"/>
      <c r="WUZ848" s="191"/>
      <c r="WVA848" s="191"/>
      <c r="WVB848" s="191"/>
      <c r="WVC848" s="191"/>
      <c r="WVD848" s="191"/>
      <c r="WVE848" s="191"/>
      <c r="WVF848" s="191"/>
      <c r="WVG848" s="191"/>
      <c r="WVH848" s="191"/>
      <c r="WVI848" s="191"/>
      <c r="WVJ848" s="191"/>
      <c r="WVK848" s="191"/>
      <c r="WVL848" s="191"/>
      <c r="WVM848" s="191"/>
      <c r="WVN848" s="191"/>
      <c r="WVO848" s="191"/>
      <c r="WVP848" s="191"/>
      <c r="WVQ848" s="191"/>
      <c r="WVR848" s="191"/>
      <c r="WVS848" s="191"/>
      <c r="WVT848" s="191"/>
      <c r="WVU848" s="191"/>
      <c r="WVV848" s="191"/>
      <c r="WVW848" s="191"/>
      <c r="WVX848" s="191"/>
      <c r="WVY848" s="191"/>
      <c r="WVZ848" s="191"/>
      <c r="WWA848" s="191"/>
      <c r="WWB848" s="191"/>
      <c r="WWC848" s="191"/>
      <c r="WWD848" s="191"/>
      <c r="WWE848" s="191"/>
      <c r="WWF848" s="191"/>
      <c r="WWG848" s="191"/>
      <c r="WWH848" s="191"/>
      <c r="WWI848" s="191"/>
      <c r="WWJ848" s="191"/>
      <c r="WWK848" s="191"/>
      <c r="WWL848" s="191"/>
      <c r="WWM848" s="191"/>
      <c r="WWN848" s="191"/>
      <c r="WWO848" s="191"/>
      <c r="WWP848" s="191"/>
      <c r="WWQ848" s="191"/>
      <c r="WWR848" s="191"/>
      <c r="WWS848" s="191"/>
      <c r="WWT848" s="191"/>
      <c r="WWU848" s="191"/>
      <c r="WWV848" s="191"/>
      <c r="WWW848" s="191"/>
      <c r="WWX848" s="191"/>
      <c r="WWY848" s="191"/>
      <c r="WWZ848" s="191"/>
      <c r="WXA848" s="191"/>
      <c r="WXB848" s="191"/>
      <c r="WXC848" s="191"/>
      <c r="WXD848" s="191"/>
      <c r="WXE848" s="191"/>
      <c r="WXF848" s="191"/>
      <c r="WXG848" s="191"/>
      <c r="WXH848" s="191"/>
      <c r="WXI848" s="191"/>
      <c r="WXJ848" s="191"/>
      <c r="WXK848" s="191"/>
      <c r="WXL848" s="191"/>
      <c r="WXM848" s="191"/>
      <c r="WXN848" s="191"/>
      <c r="WXO848" s="191"/>
      <c r="WXP848" s="191"/>
      <c r="WXQ848" s="191"/>
      <c r="WXR848" s="191"/>
      <c r="WXS848" s="191"/>
      <c r="WXT848" s="191"/>
      <c r="WXU848" s="191"/>
      <c r="WXV848" s="191"/>
      <c r="WXW848" s="191"/>
      <c r="WXX848" s="191"/>
      <c r="WXY848" s="191"/>
      <c r="WXZ848" s="191"/>
      <c r="WYA848" s="191"/>
      <c r="WYB848" s="191"/>
      <c r="WYC848" s="191"/>
      <c r="WYD848" s="191"/>
      <c r="WYE848" s="191"/>
      <c r="WYF848" s="191"/>
      <c r="WYG848" s="191"/>
      <c r="WYH848" s="191"/>
      <c r="WYI848" s="191"/>
      <c r="WYJ848" s="191"/>
      <c r="WYK848" s="191"/>
      <c r="WYL848" s="191"/>
      <c r="WYM848" s="191"/>
      <c r="WYN848" s="191"/>
      <c r="WYO848" s="191"/>
      <c r="WYP848" s="191"/>
      <c r="WYQ848" s="191"/>
      <c r="WYR848" s="191"/>
      <c r="WYS848" s="191"/>
      <c r="WYT848" s="191"/>
      <c r="WYU848" s="191"/>
      <c r="WYV848" s="191"/>
      <c r="WYW848" s="191"/>
      <c r="WYX848" s="191"/>
      <c r="WYY848" s="191"/>
      <c r="WYZ848" s="191"/>
      <c r="WZA848" s="191"/>
      <c r="WZB848" s="191"/>
      <c r="WZC848" s="191"/>
      <c r="WZD848" s="191"/>
      <c r="WZE848" s="191"/>
      <c r="WZF848" s="191"/>
      <c r="WZG848" s="191"/>
      <c r="WZH848" s="191"/>
      <c r="WZI848" s="191"/>
      <c r="WZJ848" s="191"/>
      <c r="WZK848" s="191"/>
      <c r="WZL848" s="191"/>
      <c r="WZM848" s="191"/>
      <c r="WZN848" s="191"/>
      <c r="WZO848" s="191"/>
      <c r="WZP848" s="191"/>
      <c r="WZQ848" s="191"/>
      <c r="WZR848" s="191"/>
      <c r="WZS848" s="191"/>
      <c r="WZT848" s="191"/>
      <c r="WZU848" s="191"/>
      <c r="WZV848" s="191"/>
      <c r="WZW848" s="191"/>
      <c r="WZX848" s="191"/>
      <c r="WZY848" s="191"/>
      <c r="WZZ848" s="191"/>
      <c r="XAA848" s="191"/>
      <c r="XAB848" s="191"/>
      <c r="XAC848" s="191"/>
      <c r="XAD848" s="191"/>
      <c r="XAE848" s="191"/>
      <c r="XAF848" s="191"/>
      <c r="XAG848" s="191"/>
      <c r="XAH848" s="191"/>
      <c r="XAI848" s="191"/>
      <c r="XAJ848" s="191"/>
      <c r="XAK848" s="191"/>
      <c r="XAL848" s="191"/>
      <c r="XAM848" s="191"/>
      <c r="XAN848" s="191"/>
      <c r="XAO848" s="191"/>
      <c r="XAP848" s="191"/>
      <c r="XAQ848" s="191"/>
      <c r="XAR848" s="191"/>
      <c r="XAS848" s="191"/>
      <c r="XAT848" s="191"/>
      <c r="XAU848" s="191"/>
      <c r="XAV848" s="191"/>
      <c r="XAW848" s="191"/>
      <c r="XAX848" s="191"/>
      <c r="XAY848" s="191"/>
      <c r="XAZ848" s="191"/>
      <c r="XBA848" s="191"/>
      <c r="XBB848" s="191"/>
      <c r="XBC848" s="191"/>
      <c r="XBD848" s="191"/>
      <c r="XBE848" s="191"/>
      <c r="XBF848" s="191"/>
      <c r="XBG848" s="191"/>
      <c r="XBH848" s="191"/>
      <c r="XBI848" s="191"/>
      <c r="XBJ848" s="191"/>
      <c r="XBK848" s="191"/>
      <c r="XBL848" s="191"/>
      <c r="XBM848" s="191"/>
      <c r="XBN848" s="191"/>
      <c r="XBO848" s="191"/>
      <c r="XBP848" s="191"/>
      <c r="XBQ848" s="191"/>
      <c r="XBR848" s="191"/>
      <c r="XBS848" s="191"/>
      <c r="XBT848" s="191"/>
      <c r="XBU848" s="191"/>
      <c r="XBV848" s="191"/>
      <c r="XBW848" s="191"/>
      <c r="XBX848" s="191"/>
      <c r="XBY848" s="191"/>
      <c r="XBZ848" s="191"/>
      <c r="XCA848" s="191"/>
      <c r="XCB848" s="191"/>
      <c r="XCC848" s="191"/>
      <c r="XCD848" s="191"/>
      <c r="XCE848" s="191"/>
      <c r="XCF848" s="191"/>
      <c r="XCG848" s="191"/>
      <c r="XCH848" s="191"/>
      <c r="XCI848" s="191"/>
      <c r="XCJ848" s="191"/>
      <c r="XCK848" s="191"/>
      <c r="XCL848" s="191"/>
      <c r="XCM848" s="191"/>
      <c r="XCN848" s="191"/>
      <c r="XCO848" s="191"/>
      <c r="XCP848" s="191"/>
      <c r="XCQ848" s="191"/>
      <c r="XCR848" s="191"/>
      <c r="XCS848" s="191"/>
      <c r="XCT848" s="191"/>
      <c r="XCU848" s="191"/>
      <c r="XCV848" s="191"/>
      <c r="XCW848" s="191"/>
      <c r="XCX848" s="191"/>
    </row>
    <row r="849" spans="1:11" s="137" customFormat="1">
      <c r="A849" s="68" t="s">
        <v>703</v>
      </c>
      <c r="B849" s="140" t="s">
        <v>705</v>
      </c>
      <c r="C849" s="98" t="s">
        <v>706</v>
      </c>
      <c r="D849" s="127">
        <v>16</v>
      </c>
      <c r="E849" s="68" t="s">
        <v>781</v>
      </c>
      <c r="F849" s="135" t="s">
        <v>467</v>
      </c>
      <c r="G849" s="136" t="s">
        <v>467</v>
      </c>
      <c r="H849" s="136" t="s">
        <v>467</v>
      </c>
      <c r="I849" s="70">
        <v>0</v>
      </c>
      <c r="J849" s="71">
        <v>0</v>
      </c>
      <c r="K849" s="136" t="s">
        <v>467</v>
      </c>
    </row>
    <row r="850" spans="1:11" s="184" customFormat="1" ht="15" customHeight="1">
      <c r="A850" s="68" t="s">
        <v>703</v>
      </c>
      <c r="B850" s="141" t="s">
        <v>705</v>
      </c>
      <c r="C850" s="139" t="s">
        <v>707</v>
      </c>
      <c r="D850" s="127">
        <v>16</v>
      </c>
      <c r="E850" s="65" t="s">
        <v>671</v>
      </c>
      <c r="F850" s="142" t="s">
        <v>467</v>
      </c>
      <c r="G850" s="82" t="s">
        <v>467</v>
      </c>
      <c r="H850" s="82" t="s">
        <v>467</v>
      </c>
      <c r="I850" s="70">
        <v>0</v>
      </c>
      <c r="J850" s="71">
        <v>342176.11</v>
      </c>
      <c r="K850" s="82" t="s">
        <v>467</v>
      </c>
    </row>
    <row r="851" spans="1:11">
      <c r="A851" s="68" t="s">
        <v>703</v>
      </c>
      <c r="B851" s="189" t="s">
        <v>715</v>
      </c>
      <c r="C851" s="66" t="s">
        <v>706</v>
      </c>
      <c r="D851" s="67">
        <v>20</v>
      </c>
      <c r="E851" s="68" t="s">
        <v>781</v>
      </c>
      <c r="F851" s="68" t="s">
        <v>467</v>
      </c>
      <c r="G851" s="69" t="s">
        <v>467</v>
      </c>
      <c r="H851" s="69" t="s">
        <v>467</v>
      </c>
      <c r="I851" s="70">
        <v>0</v>
      </c>
      <c r="J851" s="71">
        <v>30919230.989139583</v>
      </c>
      <c r="K851" s="69" t="s">
        <v>467</v>
      </c>
    </row>
    <row r="852" spans="1:11" s="182" customFormat="1" ht="15" customHeight="1">
      <c r="A852" s="68" t="s">
        <v>703</v>
      </c>
      <c r="B852" s="189" t="s">
        <v>715</v>
      </c>
      <c r="C852" s="117" t="s">
        <v>707</v>
      </c>
      <c r="D852" s="74"/>
      <c r="E852" s="65" t="s">
        <v>671</v>
      </c>
      <c r="F852" s="65" t="s">
        <v>542</v>
      </c>
      <c r="G852" s="97">
        <v>40588</v>
      </c>
      <c r="H852" s="97">
        <v>40588</v>
      </c>
      <c r="I852" s="70">
        <v>1951644.24</v>
      </c>
      <c r="J852" s="71">
        <v>14276915.920000002</v>
      </c>
      <c r="K852" s="97">
        <v>40616</v>
      </c>
    </row>
    <row r="853" spans="1:11">
      <c r="A853" s="68" t="s">
        <v>33</v>
      </c>
      <c r="B853" s="1" t="s">
        <v>32</v>
      </c>
      <c r="C853" s="74" t="s">
        <v>4</v>
      </c>
      <c r="D853" s="67">
        <v>1</v>
      </c>
      <c r="E853" s="68" t="s">
        <v>773</v>
      </c>
      <c r="F853" s="68" t="s">
        <v>467</v>
      </c>
      <c r="G853" s="69" t="s">
        <v>467</v>
      </c>
      <c r="H853" s="69"/>
      <c r="I853" s="70"/>
      <c r="J853" s="71">
        <v>1435555555.5599999</v>
      </c>
      <c r="K853" s="69" t="s">
        <v>467</v>
      </c>
    </row>
    <row r="854" spans="1:11">
      <c r="A854" s="68" t="s">
        <v>33</v>
      </c>
      <c r="B854" s="3" t="s">
        <v>104</v>
      </c>
      <c r="C854" s="108" t="s">
        <v>4</v>
      </c>
      <c r="D854" s="67">
        <v>6</v>
      </c>
      <c r="E854" s="68" t="s">
        <v>773</v>
      </c>
      <c r="F854" s="68" t="s">
        <v>467</v>
      </c>
      <c r="G854" s="69" t="s">
        <v>467</v>
      </c>
      <c r="H854" s="69"/>
      <c r="I854" s="70"/>
      <c r="J854" s="71">
        <v>933333333.32999992</v>
      </c>
      <c r="K854" s="69" t="s">
        <v>467</v>
      </c>
    </row>
    <row r="855" spans="1:11">
      <c r="A855" s="68" t="s">
        <v>33</v>
      </c>
      <c r="B855" s="1" t="s">
        <v>104</v>
      </c>
      <c r="C855" s="132" t="s">
        <v>672</v>
      </c>
      <c r="D855" s="67">
        <v>1</v>
      </c>
      <c r="E855" s="68" t="s">
        <v>773</v>
      </c>
      <c r="F855" s="68" t="s">
        <v>467</v>
      </c>
      <c r="G855" s="69" t="s">
        <v>467</v>
      </c>
      <c r="H855" s="69"/>
      <c r="I855" s="70"/>
      <c r="J855" s="71">
        <v>635555555.55999994</v>
      </c>
      <c r="K855" s="69" t="s">
        <v>467</v>
      </c>
    </row>
    <row r="856" spans="1:11">
      <c r="A856" s="194" t="s">
        <v>788</v>
      </c>
      <c r="B856" s="195" t="s">
        <v>467</v>
      </c>
      <c r="C856" s="195" t="s">
        <v>789</v>
      </c>
      <c r="D856" s="67"/>
      <c r="E856" s="100" t="s">
        <v>790</v>
      </c>
      <c r="F856" s="68" t="s">
        <v>542</v>
      </c>
      <c r="G856" s="69">
        <v>40599</v>
      </c>
      <c r="H856" s="69">
        <v>40599</v>
      </c>
      <c r="I856" s="70">
        <v>15272.47</v>
      </c>
      <c r="J856" s="71">
        <v>490398.56</v>
      </c>
      <c r="K856" s="69">
        <v>40627</v>
      </c>
    </row>
    <row r="857" spans="1:11">
      <c r="A857" s="142"/>
      <c r="B857" s="160"/>
      <c r="C857" s="160" t="s">
        <v>795</v>
      </c>
      <c r="D857" s="67"/>
      <c r="E857" s="65" t="s">
        <v>671</v>
      </c>
      <c r="F857" s="68" t="s">
        <v>542</v>
      </c>
      <c r="G857" s="69">
        <v>40599</v>
      </c>
      <c r="H857" s="69">
        <v>40599</v>
      </c>
      <c r="I857" s="70">
        <v>10661.53</v>
      </c>
      <c r="J857" s="71">
        <v>113660</v>
      </c>
      <c r="K857" s="69">
        <v>40627</v>
      </c>
    </row>
    <row r="858" spans="1:11">
      <c r="A858" s="194" t="s">
        <v>788</v>
      </c>
      <c r="B858" s="195" t="s">
        <v>467</v>
      </c>
      <c r="C858" s="195" t="s">
        <v>791</v>
      </c>
      <c r="D858" s="67"/>
      <c r="E858" s="100" t="s">
        <v>790</v>
      </c>
      <c r="F858" s="68" t="s">
        <v>542</v>
      </c>
      <c r="G858" s="69">
        <v>40599</v>
      </c>
      <c r="H858" s="69">
        <v>40599</v>
      </c>
      <c r="I858" s="70">
        <v>37733.33</v>
      </c>
      <c r="J858" s="71">
        <v>1100996.72</v>
      </c>
      <c r="K858" s="69">
        <v>40627</v>
      </c>
    </row>
    <row r="859" spans="1:11">
      <c r="A859" s="142"/>
      <c r="B859" s="160"/>
      <c r="C859" s="160" t="s">
        <v>796</v>
      </c>
      <c r="D859" s="67"/>
      <c r="E859" s="65" t="s">
        <v>671</v>
      </c>
      <c r="F859" s="68" t="s">
        <v>542</v>
      </c>
      <c r="G859" s="69">
        <v>40599</v>
      </c>
      <c r="H859" s="69">
        <v>40599</v>
      </c>
      <c r="I859" s="70">
        <v>22196.59</v>
      </c>
      <c r="J859" s="71">
        <v>240611.65</v>
      </c>
      <c r="K859" s="69">
        <v>40627</v>
      </c>
    </row>
    <row r="860" spans="1:11">
      <c r="A860" s="194" t="s">
        <v>788</v>
      </c>
      <c r="B860" s="195" t="s">
        <v>467</v>
      </c>
      <c r="C860" s="195" t="s">
        <v>791</v>
      </c>
      <c r="D860" s="67"/>
      <c r="E860" s="100" t="s">
        <v>790</v>
      </c>
      <c r="F860" s="68" t="s">
        <v>542</v>
      </c>
      <c r="G860" s="69">
        <v>40599</v>
      </c>
      <c r="H860" s="69">
        <v>40599</v>
      </c>
      <c r="I860" s="70">
        <v>39533.14</v>
      </c>
      <c r="J860" s="71">
        <v>1328777.42</v>
      </c>
      <c r="K860" s="69">
        <v>40627</v>
      </c>
    </row>
    <row r="861" spans="1:11">
      <c r="A861" s="142"/>
      <c r="B861" s="160"/>
      <c r="C861" s="160" t="s">
        <v>797</v>
      </c>
      <c r="D861" s="67"/>
      <c r="E861" s="65" t="s">
        <v>671</v>
      </c>
      <c r="F861" s="68" t="s">
        <v>542</v>
      </c>
      <c r="G861" s="69">
        <v>40599</v>
      </c>
      <c r="H861" s="69">
        <v>40599</v>
      </c>
      <c r="I861" s="70">
        <v>22788.02</v>
      </c>
      <c r="J861" s="71">
        <v>251264.88</v>
      </c>
      <c r="K861" s="69">
        <v>40627</v>
      </c>
    </row>
    <row r="862" spans="1:11">
      <c r="A862" s="194" t="s">
        <v>788</v>
      </c>
      <c r="B862" s="195" t="s">
        <v>467</v>
      </c>
      <c r="C862" s="195" t="s">
        <v>826</v>
      </c>
      <c r="D862" s="67"/>
      <c r="E862" s="100" t="s">
        <v>790</v>
      </c>
      <c r="F862" s="68" t="s">
        <v>542</v>
      </c>
      <c r="G862" s="69">
        <v>40599</v>
      </c>
      <c r="H862" s="69">
        <v>40599</v>
      </c>
      <c r="I862" s="70">
        <v>125497.14</v>
      </c>
      <c r="J862" s="71">
        <v>1320163.72</v>
      </c>
      <c r="K862" s="69">
        <v>40627</v>
      </c>
    </row>
    <row r="863" spans="1:11">
      <c r="A863" s="142"/>
      <c r="B863" s="160"/>
      <c r="C863" s="160" t="s">
        <v>825</v>
      </c>
      <c r="D863" s="67"/>
      <c r="E863" s="65" t="s">
        <v>671</v>
      </c>
      <c r="F863" s="68" t="s">
        <v>542</v>
      </c>
      <c r="G863" s="69">
        <v>40599</v>
      </c>
      <c r="H863" s="69">
        <v>40599</v>
      </c>
      <c r="I863" s="70">
        <v>27771.34</v>
      </c>
      <c r="J863" s="71">
        <v>269982.56</v>
      </c>
      <c r="K863" s="69">
        <v>40627</v>
      </c>
    </row>
    <row r="864" spans="1:11">
      <c r="A864" s="194" t="s">
        <v>788</v>
      </c>
      <c r="B864" s="195" t="s">
        <v>467</v>
      </c>
      <c r="C864" s="195" t="s">
        <v>832</v>
      </c>
      <c r="D864" s="67"/>
      <c r="E864" s="100" t="s">
        <v>790</v>
      </c>
      <c r="F864" s="68" t="s">
        <v>542</v>
      </c>
      <c r="G864" s="69">
        <v>40599</v>
      </c>
      <c r="H864" s="69">
        <v>40599</v>
      </c>
      <c r="I864" s="70">
        <v>44913.67</v>
      </c>
      <c r="J864" s="71">
        <v>922716.23</v>
      </c>
      <c r="K864" s="69">
        <v>40627</v>
      </c>
    </row>
    <row r="865" spans="1:11">
      <c r="A865" s="142"/>
      <c r="B865" s="160"/>
      <c r="C865" s="160" t="s">
        <v>833</v>
      </c>
      <c r="D865" s="67"/>
      <c r="E865" s="65" t="s">
        <v>671</v>
      </c>
      <c r="F865" s="68" t="s">
        <v>542</v>
      </c>
      <c r="G865" s="69">
        <v>40599</v>
      </c>
      <c r="H865" s="69">
        <v>40599</v>
      </c>
      <c r="I865" s="70">
        <v>79083.38</v>
      </c>
      <c r="J865" s="71">
        <v>647148.91</v>
      </c>
      <c r="K865" s="69">
        <v>40627</v>
      </c>
    </row>
    <row r="866" spans="1:11">
      <c r="A866" s="194" t="s">
        <v>788</v>
      </c>
      <c r="B866" s="195" t="s">
        <v>467</v>
      </c>
      <c r="C866" s="195" t="s">
        <v>977</v>
      </c>
      <c r="D866" s="67"/>
      <c r="E866" s="100" t="s">
        <v>790</v>
      </c>
      <c r="F866" s="68" t="s">
        <v>542</v>
      </c>
      <c r="G866" s="69">
        <v>40599</v>
      </c>
      <c r="H866" s="69">
        <v>40599</v>
      </c>
      <c r="I866" s="70">
        <v>62218.79</v>
      </c>
      <c r="J866" s="71">
        <v>618506.26</v>
      </c>
      <c r="K866" s="69">
        <v>40627</v>
      </c>
    </row>
    <row r="867" spans="1:11">
      <c r="A867" s="142"/>
      <c r="B867" s="160"/>
      <c r="C867" s="160" t="s">
        <v>980</v>
      </c>
      <c r="D867" s="67"/>
      <c r="E867" s="65" t="s">
        <v>671</v>
      </c>
      <c r="F867" s="68" t="s">
        <v>542</v>
      </c>
      <c r="G867" s="69">
        <v>40599</v>
      </c>
      <c r="H867" s="69">
        <v>40599</v>
      </c>
      <c r="I867" s="70">
        <v>27348.400000000001</v>
      </c>
      <c r="J867" s="71">
        <v>197687.28</v>
      </c>
      <c r="K867" s="69">
        <v>40627</v>
      </c>
    </row>
    <row r="868" spans="1:11">
      <c r="A868" s="194" t="s">
        <v>788</v>
      </c>
      <c r="B868" s="195" t="s">
        <v>467</v>
      </c>
      <c r="C868" s="195" t="s">
        <v>978</v>
      </c>
      <c r="D868" s="67"/>
      <c r="E868" s="100" t="s">
        <v>790</v>
      </c>
      <c r="F868" s="68" t="s">
        <v>542</v>
      </c>
      <c r="G868" s="69">
        <v>40599</v>
      </c>
      <c r="H868" s="69">
        <v>40599</v>
      </c>
      <c r="I868" s="70">
        <v>27422.880000000001</v>
      </c>
      <c r="J868" s="71">
        <v>190258.53</v>
      </c>
      <c r="K868" s="69">
        <v>40627</v>
      </c>
    </row>
    <row r="869" spans="1:11">
      <c r="A869" s="142"/>
      <c r="B869" s="160"/>
      <c r="C869" s="160" t="s">
        <v>981</v>
      </c>
      <c r="D869" s="67"/>
      <c r="E869" s="65" t="s">
        <v>671</v>
      </c>
      <c r="F869" s="68" t="s">
        <v>542</v>
      </c>
      <c r="G869" s="69">
        <v>40599</v>
      </c>
      <c r="H869" s="69">
        <v>40599</v>
      </c>
      <c r="I869" s="70">
        <v>37943.17</v>
      </c>
      <c r="J869" s="71">
        <v>267304.34000000003</v>
      </c>
      <c r="K869" s="69">
        <v>40627</v>
      </c>
    </row>
    <row r="870" spans="1:11">
      <c r="A870" s="194" t="s">
        <v>788</v>
      </c>
      <c r="B870" s="195" t="s">
        <v>467</v>
      </c>
      <c r="C870" s="195" t="s">
        <v>979</v>
      </c>
      <c r="D870" s="67"/>
      <c r="E870" s="100" t="s">
        <v>790</v>
      </c>
      <c r="F870" s="68" t="s">
        <v>542</v>
      </c>
      <c r="G870" s="69">
        <v>40599</v>
      </c>
      <c r="H870" s="69">
        <v>40599</v>
      </c>
      <c r="I870" s="70">
        <v>71796.92</v>
      </c>
      <c r="J870" s="71">
        <v>174353.25</v>
      </c>
      <c r="K870" s="69">
        <v>40627</v>
      </c>
    </row>
    <row r="871" spans="1:11">
      <c r="A871" s="142"/>
      <c r="B871" s="160"/>
      <c r="C871" s="160" t="s">
        <v>982</v>
      </c>
      <c r="D871" s="67"/>
      <c r="E871" s="65" t="s">
        <v>671</v>
      </c>
      <c r="F871" s="68" t="s">
        <v>542</v>
      </c>
      <c r="G871" s="69">
        <v>40599</v>
      </c>
      <c r="H871" s="69">
        <v>40599</v>
      </c>
      <c r="I871" s="70">
        <v>29266.85</v>
      </c>
      <c r="J871" s="71">
        <v>205948.81</v>
      </c>
      <c r="K871" s="69">
        <v>40627</v>
      </c>
    </row>
    <row r="872" spans="1:11">
      <c r="A872" s="194" t="s">
        <v>788</v>
      </c>
      <c r="B872" s="195" t="s">
        <v>467</v>
      </c>
      <c r="C872" s="195" t="s">
        <v>1079</v>
      </c>
      <c r="D872" s="67"/>
      <c r="E872" s="100" t="s">
        <v>790</v>
      </c>
      <c r="F872" s="68" t="s">
        <v>542</v>
      </c>
      <c r="G872" s="69">
        <v>40599</v>
      </c>
      <c r="H872" s="69">
        <v>40599</v>
      </c>
      <c r="I872" s="70">
        <v>22422.45</v>
      </c>
      <c r="J872" s="71">
        <v>133539.65</v>
      </c>
      <c r="K872" s="69">
        <v>40627</v>
      </c>
    </row>
    <row r="873" spans="1:11">
      <c r="A873" s="142"/>
      <c r="B873" s="160"/>
      <c r="C873" s="160" t="s">
        <v>1080</v>
      </c>
      <c r="D873" s="67"/>
      <c r="E873" s="65" t="s">
        <v>671</v>
      </c>
      <c r="F873" s="68" t="s">
        <v>542</v>
      </c>
      <c r="G873" s="69">
        <v>40599</v>
      </c>
      <c r="H873" s="69">
        <v>40599</v>
      </c>
      <c r="I873" s="70">
        <v>24747.040000000001</v>
      </c>
      <c r="J873" s="71">
        <v>149477.37</v>
      </c>
      <c r="K873" s="69">
        <v>40627</v>
      </c>
    </row>
    <row r="874" spans="1:11">
      <c r="A874" s="194" t="s">
        <v>788</v>
      </c>
      <c r="B874" s="195" t="s">
        <v>467</v>
      </c>
      <c r="C874" s="195" t="s">
        <v>979</v>
      </c>
      <c r="D874" s="67"/>
      <c r="E874" s="100" t="s">
        <v>790</v>
      </c>
      <c r="F874" s="68" t="s">
        <v>542</v>
      </c>
      <c r="G874" s="69">
        <v>40599</v>
      </c>
      <c r="H874" s="69">
        <v>40599</v>
      </c>
      <c r="I874" s="70">
        <v>1524250.51</v>
      </c>
      <c r="J874" s="71">
        <v>1709707.74</v>
      </c>
      <c r="K874" s="69">
        <v>40627</v>
      </c>
    </row>
    <row r="875" spans="1:11">
      <c r="A875" s="142"/>
      <c r="B875" s="160"/>
      <c r="C875" s="160" t="s">
        <v>1081</v>
      </c>
      <c r="D875" s="67"/>
      <c r="E875" s="65" t="s">
        <v>671</v>
      </c>
      <c r="F875" s="68" t="s">
        <v>542</v>
      </c>
      <c r="G875" s="69">
        <v>40599</v>
      </c>
      <c r="H875" s="69">
        <v>40599</v>
      </c>
      <c r="I875" s="70">
        <v>47346.14</v>
      </c>
      <c r="J875" s="71">
        <v>285549.49</v>
      </c>
      <c r="K875" s="69">
        <v>40627</v>
      </c>
    </row>
    <row r="876" spans="1:11">
      <c r="A876" s="194" t="s">
        <v>788</v>
      </c>
      <c r="B876" s="195" t="s">
        <v>467</v>
      </c>
      <c r="C876" s="195" t="s">
        <v>832</v>
      </c>
      <c r="D876" s="67"/>
      <c r="E876" s="100" t="s">
        <v>790</v>
      </c>
      <c r="F876" s="68" t="s">
        <v>542</v>
      </c>
      <c r="G876" s="69">
        <v>40599</v>
      </c>
      <c r="H876" s="69">
        <v>40599</v>
      </c>
      <c r="I876" s="70">
        <v>54714.62</v>
      </c>
      <c r="J876" s="71">
        <v>994418.2</v>
      </c>
      <c r="K876" s="69">
        <v>40627</v>
      </c>
    </row>
    <row r="877" spans="1:11">
      <c r="A877" s="142"/>
      <c r="B877" s="160"/>
      <c r="C877" s="160" t="s">
        <v>1096</v>
      </c>
      <c r="D877" s="67"/>
      <c r="E877" s="65" t="s">
        <v>671</v>
      </c>
      <c r="F877" s="68" t="s">
        <v>542</v>
      </c>
      <c r="G877" s="69">
        <v>40599</v>
      </c>
      <c r="H877" s="69">
        <v>40599</v>
      </c>
      <c r="I877" s="70">
        <v>91875.02</v>
      </c>
      <c r="J877" s="71">
        <v>468073.92</v>
      </c>
      <c r="K877" s="69">
        <v>40627</v>
      </c>
    </row>
    <row r="878" spans="1:11">
      <c r="A878" s="194" t="s">
        <v>788</v>
      </c>
      <c r="B878" s="195" t="s">
        <v>467</v>
      </c>
      <c r="C878" s="195" t="s">
        <v>977</v>
      </c>
      <c r="D878" s="67"/>
      <c r="E878" s="100" t="s">
        <v>790</v>
      </c>
      <c r="F878" s="68" t="s">
        <v>542</v>
      </c>
      <c r="G878" s="69">
        <v>40599</v>
      </c>
      <c r="H878" s="69">
        <v>40599</v>
      </c>
      <c r="I878" s="70">
        <v>178177.03</v>
      </c>
      <c r="J878" s="71">
        <v>884505.98</v>
      </c>
      <c r="K878" s="69">
        <v>40627</v>
      </c>
    </row>
    <row r="879" spans="1:11">
      <c r="A879" s="142"/>
      <c r="B879" s="160"/>
      <c r="C879" s="160" t="s">
        <v>1097</v>
      </c>
      <c r="D879" s="67"/>
      <c r="E879" s="65" t="s">
        <v>671</v>
      </c>
      <c r="F879" s="68" t="s">
        <v>542</v>
      </c>
      <c r="G879" s="69">
        <v>40599</v>
      </c>
      <c r="H879" s="69">
        <v>40599</v>
      </c>
      <c r="I879" s="70">
        <v>120039.49</v>
      </c>
      <c r="J879" s="71">
        <v>606691.77</v>
      </c>
      <c r="K879" s="69">
        <v>40627</v>
      </c>
    </row>
    <row r="880" spans="1:11">
      <c r="A880" s="194" t="s">
        <v>788</v>
      </c>
      <c r="B880" s="195" t="s">
        <v>467</v>
      </c>
      <c r="C880" s="195" t="s">
        <v>977</v>
      </c>
      <c r="D880" s="67"/>
      <c r="E880" s="100" t="s">
        <v>790</v>
      </c>
      <c r="F880" s="68" t="s">
        <v>542</v>
      </c>
      <c r="G880" s="69">
        <v>40599</v>
      </c>
      <c r="H880" s="69">
        <v>40599</v>
      </c>
      <c r="I880" s="70">
        <v>38578.800000000003</v>
      </c>
      <c r="J880" s="71">
        <v>153724.65</v>
      </c>
      <c r="K880" s="69">
        <v>40627</v>
      </c>
    </row>
    <row r="881" spans="1:11">
      <c r="A881" s="142"/>
      <c r="B881" s="160"/>
      <c r="C881" s="160" t="s">
        <v>1101</v>
      </c>
      <c r="D881" s="67"/>
      <c r="E881" s="65" t="s">
        <v>671</v>
      </c>
      <c r="F881" s="68" t="s">
        <v>542</v>
      </c>
      <c r="G881" s="69">
        <v>40599</v>
      </c>
      <c r="H881" s="69">
        <v>40599</v>
      </c>
      <c r="I881" s="70">
        <v>15090.61</v>
      </c>
      <c r="J881" s="71">
        <v>60952.99</v>
      </c>
      <c r="K881" s="69">
        <v>40627</v>
      </c>
    </row>
    <row r="882" spans="1:11">
      <c r="A882" s="194" t="s">
        <v>788</v>
      </c>
      <c r="B882" s="195" t="s">
        <v>467</v>
      </c>
      <c r="C882" s="195" t="s">
        <v>789</v>
      </c>
      <c r="D882" s="67"/>
      <c r="E882" s="100" t="s">
        <v>790</v>
      </c>
      <c r="F882" s="68" t="s">
        <v>542</v>
      </c>
      <c r="G882" s="69">
        <v>40599</v>
      </c>
      <c r="H882" s="69">
        <v>40599</v>
      </c>
      <c r="I882" s="70">
        <v>25933.200000000001</v>
      </c>
      <c r="J882" s="71">
        <v>103303.59</v>
      </c>
      <c r="K882" s="69">
        <v>40627</v>
      </c>
    </row>
    <row r="883" spans="1:11">
      <c r="A883" s="142"/>
      <c r="B883" s="160"/>
      <c r="C883" s="160" t="s">
        <v>1102</v>
      </c>
      <c r="D883" s="67"/>
      <c r="E883" s="65" t="s">
        <v>671</v>
      </c>
      <c r="F883" s="68" t="s">
        <v>542</v>
      </c>
      <c r="G883" s="69">
        <v>40599</v>
      </c>
      <c r="H883" s="69">
        <v>40599</v>
      </c>
      <c r="I883" s="70">
        <v>18795.87</v>
      </c>
      <c r="J883" s="71">
        <v>75612.570000000007</v>
      </c>
      <c r="K883" s="69">
        <v>40627</v>
      </c>
    </row>
    <row r="884" spans="1:11">
      <c r="A884" s="194" t="s">
        <v>788</v>
      </c>
      <c r="B884" s="195" t="s">
        <v>467</v>
      </c>
      <c r="C884" s="195" t="s">
        <v>832</v>
      </c>
      <c r="D884" s="67"/>
      <c r="E884" s="100" t="s">
        <v>790</v>
      </c>
      <c r="F884" s="68" t="s">
        <v>542</v>
      </c>
      <c r="G884" s="69">
        <v>40599</v>
      </c>
      <c r="H884" s="69">
        <v>40599</v>
      </c>
      <c r="I884" s="70">
        <v>26065.61</v>
      </c>
      <c r="J884" s="71">
        <v>103834.78</v>
      </c>
      <c r="K884" s="69">
        <v>40627</v>
      </c>
    </row>
    <row r="885" spans="1:11">
      <c r="A885" s="142"/>
      <c r="B885" s="160"/>
      <c r="C885" s="160" t="s">
        <v>1103</v>
      </c>
      <c r="D885" s="67"/>
      <c r="E885" s="65" t="s">
        <v>671</v>
      </c>
      <c r="F885" s="68" t="s">
        <v>542</v>
      </c>
      <c r="G885" s="69">
        <v>40599</v>
      </c>
      <c r="H885" s="69">
        <v>40599</v>
      </c>
      <c r="I885" s="70">
        <v>43597.9</v>
      </c>
      <c r="J885" s="71">
        <v>174646.58</v>
      </c>
      <c r="K885" s="69">
        <v>40627</v>
      </c>
    </row>
    <row r="886" spans="1:11">
      <c r="A886" s="194" t="s">
        <v>788</v>
      </c>
      <c r="B886" s="195" t="s">
        <v>467</v>
      </c>
      <c r="C886" s="195" t="s">
        <v>1105</v>
      </c>
      <c r="D886" s="67"/>
      <c r="E886" s="100" t="s">
        <v>790</v>
      </c>
      <c r="F886" s="68" t="s">
        <v>542</v>
      </c>
      <c r="G886" s="69">
        <v>40599</v>
      </c>
      <c r="H886" s="69">
        <v>40599</v>
      </c>
      <c r="I886" s="70">
        <v>44575</v>
      </c>
      <c r="J886" s="71">
        <v>117369.72</v>
      </c>
      <c r="K886" s="69">
        <v>40627</v>
      </c>
    </row>
    <row r="887" spans="1:11">
      <c r="A887" s="142"/>
      <c r="B887" s="160"/>
      <c r="C887" s="160" t="s">
        <v>1104</v>
      </c>
      <c r="D887" s="67"/>
      <c r="E887" s="65" t="s">
        <v>671</v>
      </c>
      <c r="F887" s="68" t="s">
        <v>542</v>
      </c>
      <c r="G887" s="69">
        <v>40599</v>
      </c>
      <c r="H887" s="69">
        <v>40599</v>
      </c>
      <c r="I887" s="70">
        <v>9102.67</v>
      </c>
      <c r="J887" s="71">
        <v>36935.980000000003</v>
      </c>
      <c r="K887" s="69">
        <v>40627</v>
      </c>
    </row>
    <row r="888" spans="1:11">
      <c r="A888" s="194" t="s">
        <v>788</v>
      </c>
      <c r="B888" s="195" t="s">
        <v>467</v>
      </c>
      <c r="C888" s="195" t="s">
        <v>977</v>
      </c>
      <c r="D888" s="67"/>
      <c r="E888" s="100" t="s">
        <v>790</v>
      </c>
      <c r="F888" s="68" t="s">
        <v>542</v>
      </c>
      <c r="G888" s="69">
        <v>40599</v>
      </c>
      <c r="H888" s="69">
        <v>40599</v>
      </c>
      <c r="I888" s="70">
        <v>42595.62</v>
      </c>
      <c r="J888" s="71">
        <v>534710.18999999994</v>
      </c>
      <c r="K888" s="69">
        <v>40627</v>
      </c>
    </row>
    <row r="889" spans="1:11">
      <c r="A889" s="142"/>
      <c r="B889" s="160"/>
      <c r="C889" s="160" t="s">
        <v>1106</v>
      </c>
      <c r="D889" s="67"/>
      <c r="E889" s="65" t="s">
        <v>671</v>
      </c>
      <c r="F889" s="68" t="s">
        <v>542</v>
      </c>
      <c r="G889" s="69">
        <v>40599</v>
      </c>
      <c r="H889" s="69">
        <v>40599</v>
      </c>
      <c r="I889" s="70">
        <v>26851.93</v>
      </c>
      <c r="J889" s="71">
        <v>112186.22999999998</v>
      </c>
      <c r="K889" s="69">
        <v>40627</v>
      </c>
    </row>
    <row r="890" spans="1:11">
      <c r="A890" s="194" t="s">
        <v>788</v>
      </c>
      <c r="B890" s="195" t="s">
        <v>467</v>
      </c>
      <c r="C890" s="195" t="s">
        <v>977</v>
      </c>
      <c r="D890" s="67"/>
      <c r="E890" s="100" t="s">
        <v>790</v>
      </c>
      <c r="F890" s="68" t="s">
        <v>542</v>
      </c>
      <c r="G890" s="69">
        <v>40599</v>
      </c>
      <c r="H890" s="69">
        <v>40599</v>
      </c>
      <c r="I890" s="70">
        <v>260897.42</v>
      </c>
      <c r="J890" s="71">
        <v>426699.23</v>
      </c>
      <c r="K890" s="69">
        <v>40627</v>
      </c>
    </row>
    <row r="891" spans="1:11">
      <c r="A891" s="142"/>
      <c r="B891" s="160"/>
      <c r="C891" s="160" t="s">
        <v>1107</v>
      </c>
      <c r="D891" s="67"/>
      <c r="E891" s="65" t="s">
        <v>671</v>
      </c>
      <c r="F891" s="68" t="s">
        <v>542</v>
      </c>
      <c r="G891" s="69">
        <v>40599</v>
      </c>
      <c r="H891" s="69">
        <v>40599</v>
      </c>
      <c r="I891" s="70">
        <v>31395.33</v>
      </c>
      <c r="J891" s="71">
        <v>126671.93</v>
      </c>
      <c r="K891" s="69">
        <v>40627</v>
      </c>
    </row>
    <row r="892" spans="1:11">
      <c r="A892" s="194" t="s">
        <v>788</v>
      </c>
      <c r="B892" s="195" t="s">
        <v>467</v>
      </c>
      <c r="C892" s="195" t="s">
        <v>832</v>
      </c>
      <c r="D892" s="67"/>
      <c r="E892" s="100" t="s">
        <v>790</v>
      </c>
      <c r="F892" s="68" t="s">
        <v>542</v>
      </c>
      <c r="G892" s="69">
        <v>40599</v>
      </c>
      <c r="H892" s="69">
        <v>40599</v>
      </c>
      <c r="I892" s="70">
        <v>23425.34</v>
      </c>
      <c r="J892" s="71">
        <v>70125.77</v>
      </c>
      <c r="K892" s="69">
        <v>40627</v>
      </c>
    </row>
    <row r="893" spans="1:11">
      <c r="A893" s="142"/>
      <c r="B893" s="160"/>
      <c r="C893" s="160" t="s">
        <v>1136</v>
      </c>
      <c r="D893" s="67"/>
      <c r="E893" s="65" t="s">
        <v>671</v>
      </c>
      <c r="F893" s="68" t="s">
        <v>542</v>
      </c>
      <c r="G893" s="69">
        <v>40599</v>
      </c>
      <c r="H893" s="69">
        <v>40599</v>
      </c>
      <c r="I893" s="70">
        <v>20756.09</v>
      </c>
      <c r="J893" s="71">
        <v>62418.62999999999</v>
      </c>
      <c r="K893" s="69">
        <v>40627</v>
      </c>
    </row>
    <row r="894" spans="1:11">
      <c r="A894" s="194" t="s">
        <v>788</v>
      </c>
      <c r="B894" s="195" t="s">
        <v>467</v>
      </c>
      <c r="C894" s="195" t="s">
        <v>977</v>
      </c>
      <c r="D894" s="67"/>
      <c r="E894" s="100" t="s">
        <v>790</v>
      </c>
      <c r="F894" s="68" t="s">
        <v>542</v>
      </c>
      <c r="G894" s="69">
        <v>40599</v>
      </c>
      <c r="H894" s="69">
        <v>40599</v>
      </c>
      <c r="I894" s="70">
        <v>50612.1</v>
      </c>
      <c r="J894" s="71">
        <v>151289.20000000001</v>
      </c>
      <c r="K894" s="69">
        <v>40627</v>
      </c>
    </row>
    <row r="895" spans="1:11">
      <c r="A895" s="142"/>
      <c r="B895" s="160"/>
      <c r="C895" s="160" t="s">
        <v>1137</v>
      </c>
      <c r="D895" s="67"/>
      <c r="E895" s="65" t="s">
        <v>671</v>
      </c>
      <c r="F895" s="68" t="s">
        <v>542</v>
      </c>
      <c r="G895" s="69">
        <v>40599</v>
      </c>
      <c r="H895" s="69">
        <v>40599</v>
      </c>
      <c r="I895" s="70">
        <v>34928.1</v>
      </c>
      <c r="J895" s="71">
        <v>105350.6</v>
      </c>
      <c r="K895" s="69">
        <v>40627</v>
      </c>
    </row>
    <row r="896" spans="1:11">
      <c r="A896" s="194" t="s">
        <v>788</v>
      </c>
      <c r="B896" s="195" t="s">
        <v>467</v>
      </c>
      <c r="C896" s="195" t="s">
        <v>1134</v>
      </c>
      <c r="D896" s="67"/>
      <c r="E896" s="100" t="s">
        <v>790</v>
      </c>
      <c r="F896" s="68" t="s">
        <v>542</v>
      </c>
      <c r="G896" s="69">
        <v>40599</v>
      </c>
      <c r="H896" s="69">
        <v>40599</v>
      </c>
      <c r="I896" s="70">
        <v>29550.5</v>
      </c>
      <c r="J896" s="71">
        <v>88324.85</v>
      </c>
      <c r="K896" s="69">
        <v>40627</v>
      </c>
    </row>
    <row r="897" spans="1:11">
      <c r="A897" s="142"/>
      <c r="B897" s="160"/>
      <c r="C897" s="160" t="s">
        <v>1138</v>
      </c>
      <c r="D897" s="67"/>
      <c r="E897" s="65" t="s">
        <v>671</v>
      </c>
      <c r="F897" s="68" t="s">
        <v>542</v>
      </c>
      <c r="G897" s="69">
        <v>40599</v>
      </c>
      <c r="H897" s="69">
        <v>40599</v>
      </c>
      <c r="I897" s="70">
        <v>17207.8</v>
      </c>
      <c r="J897" s="71">
        <v>51976.150000000009</v>
      </c>
      <c r="K897" s="69">
        <v>40627</v>
      </c>
    </row>
    <row r="898" spans="1:11">
      <c r="A898" s="194" t="s">
        <v>788</v>
      </c>
      <c r="B898" s="195" t="s">
        <v>467</v>
      </c>
      <c r="C898" s="195" t="s">
        <v>1135</v>
      </c>
      <c r="D898" s="67"/>
      <c r="E898" s="100" t="s">
        <v>790</v>
      </c>
      <c r="F898" s="68" t="s">
        <v>542</v>
      </c>
      <c r="G898" s="69">
        <v>40599</v>
      </c>
      <c r="H898" s="69">
        <v>40599</v>
      </c>
      <c r="I898" s="70">
        <v>20626.099999999999</v>
      </c>
      <c r="J898" s="71">
        <v>61745.41</v>
      </c>
      <c r="K898" s="69">
        <v>40627</v>
      </c>
    </row>
    <row r="899" spans="1:11">
      <c r="A899" s="142"/>
      <c r="B899" s="160"/>
      <c r="C899" s="160" t="s">
        <v>1139</v>
      </c>
      <c r="D899" s="67"/>
      <c r="E899" s="65" t="s">
        <v>671</v>
      </c>
      <c r="F899" s="68" t="s">
        <v>542</v>
      </c>
      <c r="G899" s="69">
        <v>40599</v>
      </c>
      <c r="H899" s="69">
        <v>40599</v>
      </c>
      <c r="I899" s="70">
        <v>33615.56</v>
      </c>
      <c r="J899" s="71">
        <v>100849.99</v>
      </c>
      <c r="K899" s="69">
        <v>40627</v>
      </c>
    </row>
    <row r="900" spans="1:11">
      <c r="A900" s="194" t="s">
        <v>788</v>
      </c>
      <c r="B900" s="195" t="s">
        <v>467</v>
      </c>
      <c r="C900" s="195" t="s">
        <v>977</v>
      </c>
      <c r="D900" s="67"/>
      <c r="E900" s="100" t="s">
        <v>790</v>
      </c>
      <c r="F900" s="68" t="s">
        <v>542</v>
      </c>
      <c r="G900" s="69">
        <v>40599</v>
      </c>
      <c r="H900" s="69">
        <v>40599</v>
      </c>
      <c r="I900" s="70">
        <v>46156.73</v>
      </c>
      <c r="J900" s="71">
        <v>137940.68</v>
      </c>
      <c r="K900" s="69">
        <v>40627</v>
      </c>
    </row>
    <row r="901" spans="1:11">
      <c r="A901" s="142"/>
      <c r="B901" s="160"/>
      <c r="C901" s="160" t="s">
        <v>1140</v>
      </c>
      <c r="D901" s="67"/>
      <c r="E901" s="65" t="s">
        <v>671</v>
      </c>
      <c r="F901" s="68" t="s">
        <v>542</v>
      </c>
      <c r="G901" s="69">
        <v>40599</v>
      </c>
      <c r="H901" s="69">
        <v>40599</v>
      </c>
      <c r="I901" s="70">
        <v>30300.61</v>
      </c>
      <c r="J901" s="71">
        <v>91508.34</v>
      </c>
      <c r="K901" s="69">
        <v>40627</v>
      </c>
    </row>
    <row r="902" spans="1:11">
      <c r="A902" s="194" t="s">
        <v>788</v>
      </c>
      <c r="B902" s="195" t="s">
        <v>467</v>
      </c>
      <c r="C902" s="195" t="s">
        <v>1079</v>
      </c>
      <c r="D902" s="67"/>
      <c r="E902" s="100" t="s">
        <v>790</v>
      </c>
      <c r="F902" s="68" t="s">
        <v>542</v>
      </c>
      <c r="G902" s="69">
        <v>40599</v>
      </c>
      <c r="H902" s="69">
        <v>40599</v>
      </c>
      <c r="I902" s="70">
        <v>19531.14</v>
      </c>
      <c r="J902" s="71">
        <v>39025.769999999997</v>
      </c>
      <c r="K902" s="69">
        <v>40627</v>
      </c>
    </row>
    <row r="903" spans="1:11">
      <c r="A903" s="142"/>
      <c r="B903" s="160"/>
      <c r="C903" s="160" t="s">
        <v>1153</v>
      </c>
      <c r="D903" s="67"/>
      <c r="E903" s="65" t="s">
        <v>671</v>
      </c>
      <c r="F903" s="68" t="s">
        <v>542</v>
      </c>
      <c r="G903" s="69">
        <v>40599</v>
      </c>
      <c r="H903" s="69">
        <v>40599</v>
      </c>
      <c r="I903" s="70">
        <v>10744.68</v>
      </c>
      <c r="J903" s="71">
        <v>21525.93</v>
      </c>
      <c r="K903" s="69">
        <v>40627</v>
      </c>
    </row>
    <row r="904" spans="1:11">
      <c r="A904" s="194" t="s">
        <v>788</v>
      </c>
      <c r="B904" s="195" t="s">
        <v>467</v>
      </c>
      <c r="C904" s="195" t="s">
        <v>977</v>
      </c>
      <c r="D904" s="67"/>
      <c r="E904" s="100" t="s">
        <v>790</v>
      </c>
      <c r="F904" s="68" t="s">
        <v>542</v>
      </c>
      <c r="G904" s="69">
        <v>40599</v>
      </c>
      <c r="H904" s="69">
        <v>40599</v>
      </c>
      <c r="I904" s="70">
        <v>44214.03</v>
      </c>
      <c r="J904" s="71">
        <v>88333.39</v>
      </c>
      <c r="K904" s="69">
        <v>40627</v>
      </c>
    </row>
    <row r="905" spans="1:11">
      <c r="A905" s="142"/>
      <c r="B905" s="160"/>
      <c r="C905" s="160" t="s">
        <v>1152</v>
      </c>
      <c r="D905" s="67"/>
      <c r="E905" s="65" t="s">
        <v>671</v>
      </c>
      <c r="F905" s="68" t="s">
        <v>542</v>
      </c>
      <c r="G905" s="69">
        <v>40599</v>
      </c>
      <c r="H905" s="69">
        <v>40599</v>
      </c>
      <c r="I905" s="70">
        <v>14711.56</v>
      </c>
      <c r="J905" s="71">
        <v>29517.79</v>
      </c>
      <c r="K905" s="69">
        <v>40627</v>
      </c>
    </row>
    <row r="906" spans="1:11">
      <c r="A906" s="194" t="s">
        <v>788</v>
      </c>
      <c r="B906" s="195" t="s">
        <v>467</v>
      </c>
      <c r="C906" s="195" t="s">
        <v>1154</v>
      </c>
      <c r="D906" s="67"/>
      <c r="E906" s="100" t="s">
        <v>790</v>
      </c>
      <c r="F906" s="68" t="s">
        <v>542</v>
      </c>
      <c r="G906" s="69">
        <v>40599</v>
      </c>
      <c r="H906" s="69">
        <v>40599</v>
      </c>
      <c r="I906" s="70">
        <v>20028.78</v>
      </c>
      <c r="J906" s="71">
        <v>39998.080000000002</v>
      </c>
      <c r="K906" s="69">
        <v>40627</v>
      </c>
    </row>
    <row r="907" spans="1:11">
      <c r="A907" s="142"/>
      <c r="B907" s="160"/>
      <c r="C907" s="160" t="s">
        <v>1155</v>
      </c>
      <c r="D907" s="67"/>
      <c r="E907" s="65" t="s">
        <v>671</v>
      </c>
      <c r="F907" s="68" t="s">
        <v>542</v>
      </c>
      <c r="G907" s="69">
        <v>40599</v>
      </c>
      <c r="H907" s="69">
        <v>40599</v>
      </c>
      <c r="I907" s="70">
        <v>17046.169999999998</v>
      </c>
      <c r="J907" s="71">
        <v>34151.83</v>
      </c>
      <c r="K907" s="69">
        <v>40627</v>
      </c>
    </row>
    <row r="908" spans="1:11">
      <c r="A908" s="194" t="s">
        <v>788</v>
      </c>
      <c r="B908" s="195" t="s">
        <v>467</v>
      </c>
      <c r="C908" s="195" t="s">
        <v>978</v>
      </c>
      <c r="D908" s="67"/>
      <c r="E908" s="100" t="s">
        <v>790</v>
      </c>
      <c r="F908" s="68" t="s">
        <v>542</v>
      </c>
      <c r="G908" s="69">
        <v>40599</v>
      </c>
      <c r="H908" s="69">
        <v>40599</v>
      </c>
      <c r="I908" s="70">
        <v>7447</v>
      </c>
      <c r="J908" s="71">
        <v>14873.44</v>
      </c>
      <c r="K908" s="69">
        <v>40627</v>
      </c>
    </row>
    <row r="909" spans="1:11">
      <c r="A909" s="142"/>
      <c r="B909" s="160"/>
      <c r="C909" s="160" t="s">
        <v>1156</v>
      </c>
      <c r="D909" s="67"/>
      <c r="E909" s="65" t="s">
        <v>671</v>
      </c>
      <c r="F909" s="68" t="s">
        <v>542</v>
      </c>
      <c r="G909" s="69">
        <v>40599</v>
      </c>
      <c r="H909" s="69">
        <v>40599</v>
      </c>
      <c r="I909" s="70">
        <v>9538.7999999999993</v>
      </c>
      <c r="J909" s="71">
        <v>19098.16</v>
      </c>
      <c r="K909" s="69">
        <v>40627</v>
      </c>
    </row>
    <row r="910" spans="1:11">
      <c r="A910" s="194" t="s">
        <v>788</v>
      </c>
      <c r="B910" s="195" t="s">
        <v>467</v>
      </c>
      <c r="C910" s="195" t="s">
        <v>1150</v>
      </c>
      <c r="D910" s="67"/>
      <c r="E910" s="100" t="s">
        <v>790</v>
      </c>
      <c r="F910" s="68" t="s">
        <v>542</v>
      </c>
      <c r="G910" s="69">
        <v>40599</v>
      </c>
      <c r="H910" s="69">
        <v>40599</v>
      </c>
      <c r="I910" s="70">
        <v>42145.29</v>
      </c>
      <c r="J910" s="71">
        <v>84137.95</v>
      </c>
      <c r="K910" s="69">
        <v>40627</v>
      </c>
    </row>
    <row r="911" spans="1:11">
      <c r="A911" s="142"/>
      <c r="B911" s="160"/>
      <c r="C911" s="160" t="s">
        <v>1151</v>
      </c>
      <c r="D911" s="67"/>
      <c r="E911" s="65" t="s">
        <v>671</v>
      </c>
      <c r="F911" s="68" t="s">
        <v>542</v>
      </c>
      <c r="G911" s="69">
        <v>40599</v>
      </c>
      <c r="H911" s="69">
        <v>40599</v>
      </c>
      <c r="I911" s="70">
        <v>25352.03</v>
      </c>
      <c r="J911" s="71">
        <v>50883.97</v>
      </c>
      <c r="K911" s="69">
        <v>40627</v>
      </c>
    </row>
    <row r="912" spans="1:11">
      <c r="A912" s="194" t="s">
        <v>788</v>
      </c>
      <c r="B912" s="195" t="s">
        <v>467</v>
      </c>
      <c r="C912" s="195" t="s">
        <v>832</v>
      </c>
      <c r="D912" s="67"/>
      <c r="E912" s="100" t="s">
        <v>790</v>
      </c>
      <c r="F912" s="68" t="s">
        <v>542</v>
      </c>
      <c r="G912" s="69">
        <v>40599</v>
      </c>
      <c r="H912" s="69">
        <v>40599</v>
      </c>
      <c r="I912" s="70">
        <v>26136.33</v>
      </c>
      <c r="J912" s="71">
        <v>52208.46</v>
      </c>
      <c r="K912" s="69">
        <v>40627</v>
      </c>
    </row>
    <row r="913" spans="1:11">
      <c r="A913" s="142"/>
      <c r="B913" s="160"/>
      <c r="C913" s="160" t="s">
        <v>1157</v>
      </c>
      <c r="D913" s="67"/>
      <c r="E913" s="65" t="s">
        <v>671</v>
      </c>
      <c r="F913" s="68" t="s">
        <v>542</v>
      </c>
      <c r="G913" s="69">
        <v>40599</v>
      </c>
      <c r="H913" s="69">
        <v>40599</v>
      </c>
      <c r="I913" s="70">
        <v>44643.83</v>
      </c>
      <c r="J913" s="71">
        <v>89307.63</v>
      </c>
      <c r="K913" s="69">
        <v>40627</v>
      </c>
    </row>
    <row r="914" spans="1:11">
      <c r="A914" s="194" t="s">
        <v>788</v>
      </c>
      <c r="B914" s="195" t="s">
        <v>467</v>
      </c>
      <c r="C914" s="195" t="s">
        <v>832</v>
      </c>
      <c r="D914" s="67"/>
      <c r="E914" s="100" t="s">
        <v>790</v>
      </c>
      <c r="F914" s="68" t="s">
        <v>542</v>
      </c>
      <c r="G914" s="69">
        <v>40599</v>
      </c>
      <c r="H914" s="69">
        <v>40599</v>
      </c>
      <c r="I914" s="70">
        <v>22203.9</v>
      </c>
      <c r="J914" s="71">
        <v>22203.9</v>
      </c>
      <c r="K914" s="69">
        <v>40627</v>
      </c>
    </row>
    <row r="915" spans="1:11">
      <c r="A915" s="142"/>
      <c r="B915" s="160"/>
      <c r="C915" s="160" t="s">
        <v>1168</v>
      </c>
      <c r="D915" s="67"/>
      <c r="E915" s="65" t="s">
        <v>671</v>
      </c>
      <c r="F915" s="68" t="s">
        <v>542</v>
      </c>
      <c r="G915" s="69">
        <v>40599</v>
      </c>
      <c r="H915" s="69">
        <v>40599</v>
      </c>
      <c r="I915" s="70">
        <v>39011.53</v>
      </c>
      <c r="J915" s="71">
        <v>39011.53</v>
      </c>
      <c r="K915" s="69">
        <v>40627</v>
      </c>
    </row>
    <row r="916" spans="1:11">
      <c r="A916" s="194" t="s">
        <v>788</v>
      </c>
      <c r="B916" s="195" t="s">
        <v>467</v>
      </c>
      <c r="C916" s="195" t="s">
        <v>978</v>
      </c>
      <c r="D916" s="67"/>
      <c r="E916" s="100" t="s">
        <v>790</v>
      </c>
      <c r="F916" s="68" t="s">
        <v>542</v>
      </c>
      <c r="G916" s="69">
        <v>40599</v>
      </c>
      <c r="H916" s="69">
        <v>40599</v>
      </c>
      <c r="I916" s="70">
        <v>29232.03</v>
      </c>
      <c r="J916" s="71">
        <v>29232.03</v>
      </c>
      <c r="K916" s="69">
        <v>40627</v>
      </c>
    </row>
    <row r="917" spans="1:11">
      <c r="A917" s="142"/>
      <c r="B917" s="160"/>
      <c r="C917" s="160" t="s">
        <v>1169</v>
      </c>
      <c r="D917" s="67"/>
      <c r="E917" s="65" t="s">
        <v>671</v>
      </c>
      <c r="F917" s="68" t="s">
        <v>542</v>
      </c>
      <c r="G917" s="69">
        <v>40599</v>
      </c>
      <c r="H917" s="69">
        <v>40599</v>
      </c>
      <c r="I917" s="70">
        <v>49833.279999999999</v>
      </c>
      <c r="J917" s="71">
        <v>49833.279999999999</v>
      </c>
      <c r="K917" s="69">
        <v>40627</v>
      </c>
    </row>
    <row r="918" spans="1:11">
      <c r="A918" s="143"/>
      <c r="B918" s="143"/>
      <c r="C918" s="143"/>
      <c r="D918" s="143"/>
      <c r="E918" s="144"/>
      <c r="F918" s="143"/>
      <c r="G918" s="144"/>
      <c r="H918" s="145"/>
      <c r="I918" s="146"/>
      <c r="J918" s="146"/>
      <c r="K918" s="146"/>
    </row>
    <row r="919" spans="1:11">
      <c r="A919" s="57"/>
      <c r="B919" s="57"/>
      <c r="C919" s="57"/>
      <c r="D919" s="57"/>
      <c r="E919" s="155"/>
      <c r="F919" s="57"/>
      <c r="G919" s="147"/>
      <c r="H919" s="148" t="s">
        <v>780</v>
      </c>
      <c r="I919" s="149">
        <v>552621972.67999935</v>
      </c>
      <c r="J919" s="149">
        <v>18206563609.502083</v>
      </c>
      <c r="K919" s="57"/>
    </row>
    <row r="920" spans="1:11">
      <c r="A920" s="261" t="s">
        <v>564</v>
      </c>
      <c r="B920" s="261"/>
      <c r="C920" s="261"/>
      <c r="D920" s="261"/>
      <c r="E920" s="261"/>
      <c r="F920" s="261"/>
      <c r="G920" s="261"/>
      <c r="H920" s="261"/>
      <c r="I920" s="261"/>
      <c r="J920" s="261"/>
      <c r="K920" s="261"/>
    </row>
    <row r="921" spans="1:11">
      <c r="A921" s="261" t="s">
        <v>565</v>
      </c>
      <c r="B921" s="261"/>
      <c r="C921" s="261"/>
      <c r="D921" s="261"/>
      <c r="E921" s="261"/>
      <c r="F921" s="261"/>
      <c r="G921" s="261"/>
      <c r="H921" s="261"/>
      <c r="I921" s="261"/>
      <c r="J921" s="261"/>
      <c r="K921" s="261"/>
    </row>
    <row r="922" spans="1:11">
      <c r="A922" s="261" t="s">
        <v>562</v>
      </c>
      <c r="B922" s="261"/>
      <c r="C922" s="261"/>
      <c r="D922" s="261"/>
      <c r="E922" s="261"/>
      <c r="F922" s="261"/>
      <c r="G922" s="261"/>
      <c r="H922" s="261"/>
      <c r="I922" s="261"/>
      <c r="J922" s="261"/>
      <c r="K922" s="261"/>
    </row>
    <row r="923" spans="1:11">
      <c r="A923" s="233"/>
      <c r="B923" s="233"/>
      <c r="C923" s="233"/>
      <c r="D923" s="233"/>
      <c r="E923" s="233"/>
      <c r="F923" s="233"/>
      <c r="G923" s="233"/>
      <c r="H923" s="233"/>
      <c r="I923" s="150"/>
      <c r="J923" s="150"/>
      <c r="K923" s="233"/>
    </row>
    <row r="924" spans="1:11">
      <c r="A924" s="261" t="s">
        <v>783</v>
      </c>
      <c r="B924" s="261"/>
      <c r="C924" s="261"/>
      <c r="D924" s="261"/>
      <c r="E924" s="261"/>
      <c r="F924" s="261"/>
      <c r="G924" s="261"/>
      <c r="H924" s="261"/>
      <c r="I924" s="261"/>
      <c r="J924" s="261"/>
      <c r="K924" s="261"/>
    </row>
  </sheetData>
  <protectedRanges>
    <protectedRange sqref="B55" name="Range1"/>
  </protectedRanges>
  <autoFilter ref="A4:K4"/>
  <sortState ref="A3:V653">
    <sortCondition ref="A3:A653"/>
    <sortCondition ref="B3:B653"/>
  </sortState>
  <mergeCells count="8">
    <mergeCell ref="A1:K1"/>
    <mergeCell ref="A2:K2"/>
    <mergeCell ref="A921:K921"/>
    <mergeCell ref="A922:K922"/>
    <mergeCell ref="A924:K924"/>
    <mergeCell ref="A920:K920"/>
    <mergeCell ref="H3:I3"/>
    <mergeCell ref="E3:G3"/>
  </mergeCell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J92"/>
  <sheetViews>
    <sheetView zoomScaleNormal="100" zoomScaleSheetLayoutView="85" workbookViewId="0">
      <selection sqref="A1:I1"/>
    </sheetView>
  </sheetViews>
  <sheetFormatPr defaultColWidth="14.28515625" defaultRowHeight="15"/>
  <cols>
    <col min="1" max="1" width="9" style="182" customWidth="1"/>
    <col min="2" max="2" width="74.28515625" style="182" customWidth="1"/>
    <col min="3" max="3" width="47.7109375" style="182" customWidth="1"/>
    <col min="4" max="4" width="9.85546875" style="182" customWidth="1"/>
    <col min="5" max="5" width="14.28515625" style="182" customWidth="1"/>
    <col min="6" max="6" width="25.7109375" style="182" customWidth="1"/>
    <col min="7" max="7" width="12.5703125" style="182" customWidth="1"/>
    <col min="8" max="9" width="18.7109375" style="182" customWidth="1"/>
    <col min="10" max="16384" width="14.28515625" style="182"/>
  </cols>
  <sheetData>
    <row r="1" spans="1:9">
      <c r="A1" s="270" t="s">
        <v>782</v>
      </c>
      <c r="B1" s="270"/>
      <c r="C1" s="270"/>
      <c r="D1" s="270"/>
      <c r="E1" s="270"/>
      <c r="F1" s="270"/>
      <c r="G1" s="270"/>
      <c r="H1" s="270"/>
      <c r="I1" s="270"/>
    </row>
    <row r="2" spans="1:9">
      <c r="A2" s="271"/>
      <c r="B2" s="271"/>
      <c r="C2" s="271"/>
      <c r="D2" s="271"/>
      <c r="E2" s="271"/>
      <c r="F2" s="271"/>
      <c r="G2" s="271"/>
      <c r="H2" s="271"/>
      <c r="I2" s="271"/>
    </row>
    <row r="3" spans="1:9" ht="15" customHeight="1">
      <c r="A3" s="261" t="s">
        <v>758</v>
      </c>
      <c r="B3" s="261"/>
      <c r="C3" s="261"/>
      <c r="D3" s="261"/>
      <c r="E3" s="261"/>
      <c r="F3" s="261"/>
      <c r="G3" s="261"/>
      <c r="H3" s="261"/>
      <c r="I3" s="261"/>
    </row>
    <row r="4" spans="1:9" ht="15" customHeight="1">
      <c r="A4" s="272" t="s">
        <v>757</v>
      </c>
      <c r="B4" s="272"/>
      <c r="C4" s="272"/>
      <c r="D4" s="272"/>
      <c r="E4" s="272"/>
      <c r="F4" s="272"/>
      <c r="G4" s="272"/>
      <c r="H4" s="272"/>
      <c r="I4" s="272"/>
    </row>
    <row r="5" spans="1:9" ht="15" customHeight="1">
      <c r="A5" s="261" t="s">
        <v>756</v>
      </c>
      <c r="B5" s="261"/>
      <c r="C5" s="261"/>
      <c r="D5" s="261"/>
      <c r="E5" s="261"/>
      <c r="F5" s="261"/>
      <c r="G5" s="261"/>
      <c r="H5" s="261"/>
      <c r="I5" s="261"/>
    </row>
    <row r="6" spans="1:9" ht="15" customHeight="1">
      <c r="A6" s="264" t="s">
        <v>755</v>
      </c>
      <c r="B6" s="264"/>
      <c r="C6" s="264"/>
      <c r="D6" s="264"/>
      <c r="E6" s="264"/>
      <c r="F6" s="264"/>
      <c r="G6" s="264"/>
      <c r="H6" s="264"/>
      <c r="I6" s="264"/>
    </row>
    <row r="7" spans="1:9" ht="15" customHeight="1">
      <c r="A7" s="261" t="s">
        <v>1162</v>
      </c>
      <c r="B7" s="261"/>
      <c r="C7" s="261"/>
      <c r="D7" s="261"/>
      <c r="E7" s="261"/>
      <c r="F7" s="261"/>
      <c r="G7" s="261"/>
      <c r="H7" s="261"/>
      <c r="I7" s="261"/>
    </row>
    <row r="8" spans="1:9">
      <c r="A8" s="261"/>
      <c r="B8" s="261"/>
      <c r="C8" s="261"/>
      <c r="D8" s="261"/>
      <c r="E8" s="261"/>
      <c r="F8" s="261"/>
      <c r="G8" s="261"/>
      <c r="H8" s="261"/>
      <c r="I8" s="261"/>
    </row>
    <row r="9" spans="1:9">
      <c r="A9" s="261"/>
      <c r="B9" s="261"/>
      <c r="C9" s="261"/>
      <c r="D9" s="261"/>
      <c r="E9" s="261"/>
      <c r="F9" s="261"/>
      <c r="G9" s="261"/>
      <c r="H9" s="261"/>
      <c r="I9" s="261"/>
    </row>
    <row r="10" spans="1:9">
      <c r="A10" s="261"/>
      <c r="B10" s="261"/>
      <c r="C10" s="261"/>
      <c r="D10" s="261"/>
      <c r="E10" s="261"/>
      <c r="F10" s="261"/>
      <c r="G10" s="261"/>
      <c r="H10" s="261"/>
      <c r="I10" s="261"/>
    </row>
    <row r="11" spans="1:9">
      <c r="A11" s="261"/>
      <c r="B11" s="261"/>
      <c r="C11" s="261"/>
      <c r="D11" s="261"/>
      <c r="E11" s="261"/>
      <c r="F11" s="261"/>
      <c r="G11" s="261"/>
      <c r="H11" s="261"/>
      <c r="I11" s="261"/>
    </row>
    <row r="12" spans="1:9">
      <c r="A12" s="261"/>
      <c r="B12" s="261"/>
      <c r="C12" s="261"/>
      <c r="D12" s="261"/>
      <c r="E12" s="261"/>
      <c r="F12" s="261"/>
      <c r="G12" s="261"/>
      <c r="H12" s="261"/>
      <c r="I12" s="261"/>
    </row>
    <row r="13" spans="1:9" ht="15" customHeight="1">
      <c r="A13" s="269" t="s">
        <v>1099</v>
      </c>
      <c r="B13" s="269"/>
      <c r="C13" s="269"/>
      <c r="D13" s="269"/>
      <c r="E13" s="269"/>
      <c r="F13" s="269"/>
      <c r="G13" s="269"/>
      <c r="H13" s="269"/>
      <c r="I13" s="269"/>
    </row>
    <row r="14" spans="1:9">
      <c r="A14" s="269"/>
      <c r="B14" s="269"/>
      <c r="C14" s="269"/>
      <c r="D14" s="269"/>
      <c r="E14" s="269"/>
      <c r="F14" s="269"/>
      <c r="G14" s="269"/>
      <c r="H14" s="269"/>
      <c r="I14" s="269"/>
    </row>
    <row r="15" spans="1:9">
      <c r="A15" s="269"/>
      <c r="B15" s="269"/>
      <c r="C15" s="269"/>
      <c r="D15" s="269"/>
      <c r="E15" s="269"/>
      <c r="F15" s="269"/>
      <c r="G15" s="269"/>
      <c r="H15" s="269"/>
      <c r="I15" s="269"/>
    </row>
    <row r="16" spans="1:9">
      <c r="A16" s="269"/>
      <c r="B16" s="269"/>
      <c r="C16" s="269"/>
      <c r="D16" s="269"/>
      <c r="E16" s="269"/>
      <c r="F16" s="269"/>
      <c r="G16" s="269"/>
      <c r="H16" s="269"/>
      <c r="I16" s="269"/>
    </row>
    <row r="17" spans="1:9" ht="15" customHeight="1">
      <c r="A17" s="278" t="s">
        <v>678</v>
      </c>
      <c r="B17" s="278"/>
      <c r="C17" s="278"/>
      <c r="D17" s="278"/>
      <c r="E17" s="278"/>
      <c r="F17" s="278"/>
      <c r="G17" s="278"/>
      <c r="H17" s="278"/>
      <c r="I17" s="278"/>
    </row>
    <row r="18" spans="1:9" s="257" customFormat="1" ht="15" customHeight="1">
      <c r="A18" s="278"/>
      <c r="B18" s="278"/>
      <c r="C18" s="278"/>
      <c r="D18" s="278"/>
      <c r="E18" s="278"/>
      <c r="F18" s="278"/>
      <c r="G18" s="278"/>
      <c r="H18" s="278"/>
      <c r="I18" s="278"/>
    </row>
    <row r="19" spans="1:9" ht="15" customHeight="1">
      <c r="A19" s="261" t="s">
        <v>1142</v>
      </c>
      <c r="B19" s="261"/>
      <c r="C19" s="261"/>
      <c r="D19" s="261"/>
      <c r="E19" s="261"/>
      <c r="F19" s="261"/>
      <c r="G19" s="261"/>
      <c r="H19" s="261"/>
      <c r="I19" s="261"/>
    </row>
    <row r="20" spans="1:9">
      <c r="A20" s="261"/>
      <c r="B20" s="261"/>
      <c r="C20" s="261"/>
      <c r="D20" s="261"/>
      <c r="E20" s="261"/>
      <c r="F20" s="261"/>
      <c r="G20" s="261"/>
      <c r="H20" s="261"/>
      <c r="I20" s="261"/>
    </row>
    <row r="21" spans="1:9">
      <c r="A21" s="261"/>
      <c r="B21" s="261"/>
      <c r="C21" s="261"/>
      <c r="D21" s="261"/>
      <c r="E21" s="261"/>
      <c r="F21" s="261"/>
      <c r="G21" s="261"/>
      <c r="H21" s="261"/>
      <c r="I21" s="261"/>
    </row>
    <row r="22" spans="1:9">
      <c r="A22" s="267" t="s">
        <v>800</v>
      </c>
      <c r="B22" s="267"/>
      <c r="C22" s="267"/>
      <c r="D22" s="267"/>
      <c r="E22" s="267"/>
      <c r="F22" s="267"/>
      <c r="G22" s="267"/>
      <c r="H22" s="267"/>
      <c r="I22" s="267"/>
    </row>
    <row r="23" spans="1:9" ht="15" customHeight="1">
      <c r="A23" s="266" t="s">
        <v>804</v>
      </c>
      <c r="B23" s="266"/>
      <c r="C23" s="266"/>
      <c r="D23" s="266"/>
      <c r="E23" s="266"/>
      <c r="F23" s="266"/>
      <c r="G23" s="266"/>
      <c r="H23" s="266"/>
      <c r="I23" s="266"/>
    </row>
    <row r="24" spans="1:9">
      <c r="A24" s="266"/>
      <c r="B24" s="266"/>
      <c r="C24" s="266"/>
      <c r="D24" s="266"/>
      <c r="E24" s="266"/>
      <c r="F24" s="266"/>
      <c r="G24" s="266"/>
      <c r="H24" s="266"/>
      <c r="I24" s="266"/>
    </row>
    <row r="25" spans="1:9" ht="15" customHeight="1">
      <c r="A25" s="266" t="s">
        <v>801</v>
      </c>
      <c r="B25" s="266"/>
      <c r="C25" s="266"/>
      <c r="D25" s="266"/>
      <c r="E25" s="266"/>
      <c r="F25" s="266"/>
      <c r="G25" s="266"/>
      <c r="H25" s="266"/>
      <c r="I25" s="266"/>
    </row>
    <row r="26" spans="1:9" ht="15" customHeight="1">
      <c r="A26" s="266"/>
      <c r="B26" s="266"/>
      <c r="C26" s="266"/>
      <c r="D26" s="266"/>
      <c r="E26" s="266"/>
      <c r="F26" s="266"/>
      <c r="G26" s="266"/>
      <c r="H26" s="266"/>
      <c r="I26" s="266"/>
    </row>
    <row r="27" spans="1:9">
      <c r="A27" s="264" t="s">
        <v>718</v>
      </c>
      <c r="B27" s="264"/>
      <c r="C27" s="264"/>
      <c r="D27" s="264"/>
      <c r="E27" s="264"/>
      <c r="F27" s="264"/>
      <c r="G27" s="264"/>
      <c r="H27" s="264"/>
      <c r="I27" s="264"/>
    </row>
    <row r="28" spans="1:9">
      <c r="A28" s="264"/>
      <c r="B28" s="264"/>
      <c r="C28" s="264"/>
      <c r="D28" s="264"/>
      <c r="E28" s="264"/>
      <c r="F28" s="264"/>
      <c r="G28" s="264"/>
      <c r="H28" s="264"/>
      <c r="I28" s="264"/>
    </row>
    <row r="29" spans="1:9">
      <c r="A29" s="268" t="s">
        <v>747</v>
      </c>
      <c r="B29" s="268"/>
      <c r="C29" s="268"/>
      <c r="D29" s="268"/>
      <c r="E29" s="268"/>
      <c r="F29" s="268"/>
      <c r="G29" s="268"/>
      <c r="H29" s="268"/>
      <c r="I29" s="268"/>
    </row>
    <row r="30" spans="1:9">
      <c r="A30" s="268" t="s">
        <v>1098</v>
      </c>
      <c r="B30" s="268"/>
      <c r="C30" s="268"/>
      <c r="D30" s="268"/>
      <c r="E30" s="268"/>
      <c r="F30" s="268"/>
      <c r="G30" s="268"/>
      <c r="H30" s="268"/>
      <c r="I30" s="268"/>
    </row>
    <row r="31" spans="1:9">
      <c r="A31" s="268" t="s">
        <v>794</v>
      </c>
      <c r="B31" s="268"/>
      <c r="C31" s="268"/>
      <c r="D31" s="268"/>
      <c r="E31" s="268"/>
      <c r="F31" s="268"/>
      <c r="G31" s="268"/>
      <c r="H31" s="268"/>
      <c r="I31" s="268"/>
    </row>
    <row r="32" spans="1:9" ht="15" customHeight="1">
      <c r="A32" s="264" t="s">
        <v>742</v>
      </c>
      <c r="B32" s="264"/>
      <c r="C32" s="264"/>
      <c r="D32" s="264"/>
      <c r="E32" s="264"/>
      <c r="F32" s="264"/>
      <c r="G32" s="264"/>
      <c r="H32" s="264"/>
      <c r="I32" s="264"/>
    </row>
    <row r="33" spans="1:10">
      <c r="A33" s="267" t="s">
        <v>743</v>
      </c>
      <c r="B33" s="267"/>
      <c r="C33" s="267"/>
      <c r="D33" s="267"/>
      <c r="E33" s="267"/>
      <c r="F33" s="267"/>
      <c r="G33" s="267"/>
      <c r="H33" s="267"/>
      <c r="I33" s="267"/>
    </row>
    <row r="34" spans="1:10">
      <c r="A34" s="279" t="s">
        <v>744</v>
      </c>
      <c r="B34" s="279"/>
      <c r="C34" s="279"/>
      <c r="D34" s="279"/>
      <c r="E34" s="279"/>
      <c r="F34" s="279"/>
      <c r="G34" s="279"/>
      <c r="H34" s="279"/>
      <c r="I34" s="279"/>
      <c r="J34" s="279"/>
    </row>
    <row r="35" spans="1:10">
      <c r="A35" s="240" t="s">
        <v>1130</v>
      </c>
      <c r="B35" s="240"/>
      <c r="C35" s="240"/>
      <c r="D35" s="240"/>
      <c r="E35" s="240"/>
      <c r="F35" s="240"/>
      <c r="G35" s="240"/>
      <c r="H35" s="240"/>
      <c r="I35" s="240"/>
      <c r="J35" s="240"/>
    </row>
    <row r="36" spans="1:10">
      <c r="A36" s="278" t="s">
        <v>1085</v>
      </c>
      <c r="B36" s="278"/>
      <c r="C36" s="278"/>
      <c r="D36" s="278"/>
      <c r="E36" s="278"/>
      <c r="F36" s="278"/>
      <c r="G36" s="278"/>
      <c r="H36" s="278"/>
      <c r="I36" s="278"/>
    </row>
    <row r="37" spans="1:10">
      <c r="A37" s="278"/>
      <c r="B37" s="278"/>
      <c r="C37" s="278"/>
      <c r="D37" s="278"/>
      <c r="E37" s="278"/>
      <c r="F37" s="278"/>
      <c r="G37" s="278"/>
      <c r="H37" s="278"/>
      <c r="I37" s="278"/>
    </row>
    <row r="38" spans="1:10">
      <c r="A38" s="279" t="s">
        <v>1164</v>
      </c>
      <c r="B38" s="279"/>
      <c r="C38" s="279"/>
      <c r="D38" s="279"/>
      <c r="E38" s="279"/>
      <c r="F38" s="279"/>
      <c r="G38" s="279"/>
      <c r="H38" s="279"/>
      <c r="I38" s="279"/>
    </row>
    <row r="39" spans="1:10">
      <c r="A39" s="268" t="s">
        <v>805</v>
      </c>
      <c r="B39" s="268"/>
      <c r="C39" s="268"/>
      <c r="D39" s="268"/>
      <c r="E39" s="268"/>
      <c r="F39" s="268"/>
      <c r="G39" s="268"/>
      <c r="H39" s="268"/>
      <c r="I39" s="268"/>
    </row>
    <row r="40" spans="1:10">
      <c r="A40" s="267" t="s">
        <v>779</v>
      </c>
      <c r="B40" s="267"/>
      <c r="C40" s="267"/>
      <c r="D40" s="267"/>
      <c r="E40" s="267"/>
      <c r="F40" s="267"/>
      <c r="G40" s="267"/>
      <c r="H40" s="267"/>
      <c r="I40" s="267"/>
    </row>
    <row r="41" spans="1:10" ht="15" customHeight="1">
      <c r="A41" s="266" t="s">
        <v>745</v>
      </c>
      <c r="B41" s="266"/>
      <c r="C41" s="266"/>
      <c r="D41" s="266"/>
      <c r="E41" s="266"/>
      <c r="F41" s="266"/>
      <c r="G41" s="266"/>
      <c r="H41" s="266"/>
      <c r="I41" s="266"/>
    </row>
    <row r="42" spans="1:10" ht="15" customHeight="1">
      <c r="A42" s="266"/>
      <c r="B42" s="266"/>
      <c r="C42" s="266"/>
      <c r="D42" s="266"/>
      <c r="E42" s="266"/>
      <c r="F42" s="266"/>
      <c r="G42" s="266"/>
      <c r="H42" s="266"/>
      <c r="I42" s="266"/>
    </row>
    <row r="43" spans="1:10">
      <c r="A43" s="267" t="s">
        <v>786</v>
      </c>
      <c r="B43" s="267"/>
      <c r="C43" s="267"/>
      <c r="D43" s="267"/>
      <c r="E43" s="267"/>
      <c r="F43" s="267"/>
      <c r="G43" s="267"/>
      <c r="H43" s="267"/>
      <c r="I43" s="267"/>
    </row>
    <row r="44" spans="1:10">
      <c r="A44" s="267" t="s">
        <v>784</v>
      </c>
      <c r="B44" s="267"/>
      <c r="C44" s="267"/>
      <c r="D44" s="267"/>
      <c r="E44" s="267"/>
      <c r="F44" s="267"/>
      <c r="G44" s="267"/>
      <c r="H44" s="267"/>
      <c r="I44" s="267"/>
    </row>
    <row r="45" spans="1:10" ht="15" customHeight="1">
      <c r="A45" s="266" t="s">
        <v>753</v>
      </c>
      <c r="B45" s="266"/>
      <c r="C45" s="266"/>
      <c r="D45" s="266"/>
      <c r="E45" s="266"/>
      <c r="F45" s="266"/>
      <c r="G45" s="266"/>
      <c r="H45" s="266"/>
      <c r="I45" s="266"/>
    </row>
    <row r="46" spans="1:10">
      <c r="A46" s="266"/>
      <c r="B46" s="266"/>
      <c r="C46" s="266"/>
      <c r="D46" s="266"/>
      <c r="E46" s="266"/>
      <c r="F46" s="266"/>
      <c r="G46" s="266"/>
      <c r="H46" s="266"/>
      <c r="I46" s="266"/>
    </row>
    <row r="47" spans="1:10">
      <c r="A47" s="267" t="s">
        <v>798</v>
      </c>
      <c r="B47" s="267"/>
      <c r="C47" s="267"/>
      <c r="D47" s="267"/>
      <c r="E47" s="267"/>
      <c r="F47" s="267"/>
      <c r="G47" s="267"/>
      <c r="H47" s="267"/>
      <c r="I47" s="267"/>
    </row>
    <row r="48" spans="1:10">
      <c r="A48" s="267" t="s">
        <v>762</v>
      </c>
      <c r="B48" s="267"/>
      <c r="C48" s="267"/>
      <c r="D48" s="267"/>
      <c r="E48" s="267"/>
      <c r="F48" s="267"/>
      <c r="G48" s="267"/>
      <c r="H48" s="267"/>
      <c r="I48" s="267"/>
    </row>
    <row r="49" spans="1:9" ht="15" customHeight="1">
      <c r="A49" s="264" t="s">
        <v>763</v>
      </c>
      <c r="B49" s="264"/>
      <c r="C49" s="264"/>
      <c r="D49" s="264"/>
      <c r="E49" s="264"/>
      <c r="F49" s="264"/>
      <c r="G49" s="264"/>
      <c r="H49" s="264"/>
      <c r="I49" s="264"/>
    </row>
    <row r="50" spans="1:9" ht="15" customHeight="1">
      <c r="A50" s="264" t="s">
        <v>821</v>
      </c>
      <c r="B50" s="264"/>
      <c r="C50" s="264"/>
      <c r="D50" s="264"/>
      <c r="E50" s="264"/>
      <c r="F50" s="264"/>
      <c r="G50" s="264"/>
      <c r="H50" s="264"/>
      <c r="I50" s="264"/>
    </row>
    <row r="51" spans="1:9" ht="15" customHeight="1">
      <c r="A51" s="274" t="s">
        <v>824</v>
      </c>
      <c r="B51" s="274"/>
      <c r="C51" s="274"/>
      <c r="D51" s="274"/>
      <c r="E51" s="274"/>
      <c r="F51" s="274"/>
      <c r="G51" s="274"/>
      <c r="H51" s="274"/>
      <c r="I51" s="274"/>
    </row>
    <row r="52" spans="1:9">
      <c r="A52" s="274"/>
      <c r="B52" s="274"/>
      <c r="C52" s="274"/>
      <c r="D52" s="274"/>
      <c r="E52" s="274"/>
      <c r="F52" s="274"/>
      <c r="G52" s="274"/>
      <c r="H52" s="274"/>
      <c r="I52" s="274"/>
    </row>
    <row r="53" spans="1:9">
      <c r="A53" s="274"/>
      <c r="B53" s="274"/>
      <c r="C53" s="274"/>
      <c r="D53" s="274"/>
      <c r="E53" s="274"/>
      <c r="F53" s="274"/>
      <c r="G53" s="274"/>
      <c r="H53" s="274"/>
      <c r="I53" s="274"/>
    </row>
    <row r="54" spans="1:9">
      <c r="A54" s="274"/>
      <c r="B54" s="274"/>
      <c r="C54" s="274"/>
      <c r="D54" s="274"/>
      <c r="E54" s="274"/>
      <c r="F54" s="274"/>
      <c r="G54" s="274"/>
      <c r="H54" s="274"/>
      <c r="I54" s="274"/>
    </row>
    <row r="55" spans="1:9" ht="15" customHeight="1">
      <c r="A55" s="266" t="s">
        <v>820</v>
      </c>
      <c r="B55" s="266"/>
      <c r="C55" s="266"/>
      <c r="D55" s="266"/>
      <c r="E55" s="266"/>
      <c r="F55" s="266"/>
      <c r="G55" s="266"/>
      <c r="H55" s="266"/>
      <c r="I55" s="266"/>
    </row>
    <row r="56" spans="1:9" ht="15" customHeight="1">
      <c r="A56" s="266" t="s">
        <v>809</v>
      </c>
      <c r="B56" s="266"/>
      <c r="C56" s="266"/>
      <c r="D56" s="266"/>
      <c r="E56" s="266"/>
      <c r="F56" s="266"/>
      <c r="G56" s="266"/>
      <c r="H56" s="266"/>
      <c r="I56" s="266"/>
    </row>
    <row r="57" spans="1:9" ht="15" customHeight="1">
      <c r="A57" s="266"/>
      <c r="B57" s="266"/>
      <c r="C57" s="266"/>
      <c r="D57" s="266"/>
      <c r="E57" s="266"/>
      <c r="F57" s="266"/>
      <c r="G57" s="266"/>
      <c r="H57" s="266"/>
      <c r="I57" s="266"/>
    </row>
    <row r="58" spans="1:9" ht="15" customHeight="1">
      <c r="A58" s="266" t="s">
        <v>803</v>
      </c>
      <c r="B58" s="266"/>
      <c r="C58" s="266"/>
      <c r="D58" s="266"/>
      <c r="E58" s="266"/>
      <c r="F58" s="266"/>
      <c r="G58" s="266"/>
      <c r="H58" s="266"/>
      <c r="I58" s="266"/>
    </row>
    <row r="59" spans="1:9">
      <c r="A59" s="267" t="s">
        <v>802</v>
      </c>
      <c r="B59" s="267"/>
      <c r="C59" s="267"/>
      <c r="D59" s="267"/>
      <c r="E59" s="267"/>
      <c r="F59" s="267"/>
      <c r="G59" s="267"/>
      <c r="H59" s="267"/>
      <c r="I59" s="267"/>
    </row>
    <row r="60" spans="1:9" ht="15" customHeight="1">
      <c r="A60" s="266" t="s">
        <v>765</v>
      </c>
      <c r="B60" s="266"/>
      <c r="C60" s="266"/>
      <c r="D60" s="266"/>
      <c r="E60" s="266"/>
      <c r="F60" s="266"/>
      <c r="G60" s="266"/>
      <c r="H60" s="266"/>
      <c r="I60" s="266"/>
    </row>
    <row r="61" spans="1:9">
      <c r="A61" s="267" t="s">
        <v>787</v>
      </c>
      <c r="B61" s="267"/>
      <c r="C61" s="267"/>
      <c r="D61" s="267"/>
      <c r="E61" s="267"/>
      <c r="F61" s="267"/>
      <c r="G61" s="267"/>
      <c r="H61" s="267"/>
      <c r="I61" s="267"/>
    </row>
    <row r="62" spans="1:9">
      <c r="A62" s="266" t="s">
        <v>806</v>
      </c>
      <c r="B62" s="266"/>
      <c r="C62" s="266"/>
      <c r="D62" s="266"/>
      <c r="E62" s="266"/>
      <c r="F62" s="266"/>
      <c r="G62" s="266"/>
      <c r="H62" s="266"/>
      <c r="I62" s="266"/>
    </row>
    <row r="63" spans="1:9">
      <c r="A63" s="266"/>
      <c r="B63" s="266"/>
      <c r="C63" s="266"/>
      <c r="D63" s="266"/>
      <c r="E63" s="266"/>
      <c r="F63" s="266"/>
      <c r="G63" s="266"/>
      <c r="H63" s="266"/>
      <c r="I63" s="266"/>
    </row>
    <row r="64" spans="1:9" ht="15" customHeight="1">
      <c r="A64" s="265" t="s">
        <v>807</v>
      </c>
      <c r="B64" s="265"/>
      <c r="C64" s="265"/>
      <c r="D64" s="265"/>
      <c r="E64" s="265"/>
      <c r="F64" s="265"/>
      <c r="G64" s="265"/>
      <c r="H64" s="265"/>
      <c r="I64" s="265"/>
    </row>
    <row r="65" spans="1:9" ht="15" customHeight="1">
      <c r="A65" s="265"/>
      <c r="B65" s="265"/>
      <c r="C65" s="265"/>
      <c r="D65" s="265"/>
      <c r="E65" s="265"/>
      <c r="F65" s="265"/>
      <c r="G65" s="265"/>
      <c r="H65" s="265"/>
      <c r="I65" s="265"/>
    </row>
    <row r="66" spans="1:9" ht="15" customHeight="1">
      <c r="A66" s="277" t="s">
        <v>808</v>
      </c>
      <c r="B66" s="277"/>
      <c r="C66" s="277"/>
      <c r="D66" s="277"/>
      <c r="E66" s="277"/>
      <c r="F66" s="277"/>
      <c r="G66" s="277"/>
      <c r="H66" s="277"/>
      <c r="I66" s="277"/>
    </row>
    <row r="67" spans="1:9">
      <c r="A67" s="277"/>
      <c r="B67" s="277"/>
      <c r="C67" s="277"/>
      <c r="D67" s="277"/>
      <c r="E67" s="277"/>
      <c r="F67" s="277"/>
      <c r="G67" s="277"/>
      <c r="H67" s="277"/>
      <c r="I67" s="277"/>
    </row>
    <row r="68" spans="1:9" ht="15" customHeight="1">
      <c r="A68" s="261" t="s">
        <v>1082</v>
      </c>
      <c r="B68" s="261"/>
      <c r="C68" s="261"/>
      <c r="D68" s="261"/>
      <c r="E68" s="261"/>
      <c r="F68" s="261"/>
      <c r="G68" s="261"/>
      <c r="H68" s="261"/>
      <c r="I68" s="261"/>
    </row>
    <row r="69" spans="1:9">
      <c r="A69" s="261"/>
      <c r="B69" s="261"/>
      <c r="C69" s="261"/>
      <c r="D69" s="261"/>
      <c r="E69" s="261"/>
      <c r="F69" s="261"/>
      <c r="G69" s="261"/>
      <c r="H69" s="261"/>
      <c r="I69" s="261"/>
    </row>
    <row r="70" spans="1:9" ht="15" customHeight="1">
      <c r="A70" s="265" t="s">
        <v>1087</v>
      </c>
      <c r="B70" s="265"/>
      <c r="C70" s="265"/>
      <c r="D70" s="265"/>
      <c r="E70" s="265"/>
      <c r="F70" s="265"/>
      <c r="G70" s="265"/>
      <c r="H70" s="265"/>
      <c r="I70" s="265"/>
    </row>
    <row r="71" spans="1:9">
      <c r="A71" s="265"/>
      <c r="B71" s="265"/>
      <c r="C71" s="265"/>
      <c r="D71" s="265"/>
      <c r="E71" s="265"/>
      <c r="F71" s="265"/>
      <c r="G71" s="265"/>
      <c r="H71" s="265"/>
      <c r="I71" s="265"/>
    </row>
    <row r="72" spans="1:9">
      <c r="A72" s="273" t="s">
        <v>827</v>
      </c>
      <c r="B72" s="273"/>
      <c r="C72" s="273"/>
      <c r="D72" s="273"/>
      <c r="E72" s="273"/>
      <c r="F72" s="273"/>
      <c r="G72" s="273"/>
      <c r="H72" s="273"/>
      <c r="I72" s="273"/>
    </row>
    <row r="73" spans="1:9">
      <c r="A73" s="273" t="s">
        <v>829</v>
      </c>
      <c r="B73" s="273"/>
      <c r="C73" s="273"/>
      <c r="D73" s="273"/>
      <c r="E73" s="273"/>
      <c r="F73" s="273"/>
      <c r="G73" s="273"/>
      <c r="H73" s="273"/>
      <c r="I73" s="273"/>
    </row>
    <row r="74" spans="1:9" ht="15" customHeight="1">
      <c r="A74" s="264" t="s">
        <v>1088</v>
      </c>
      <c r="B74" s="264"/>
      <c r="C74" s="264"/>
      <c r="D74" s="264"/>
      <c r="E74" s="264"/>
      <c r="F74" s="264"/>
      <c r="G74" s="264"/>
      <c r="H74" s="264"/>
      <c r="I74" s="264"/>
    </row>
    <row r="75" spans="1:9">
      <c r="A75" s="264"/>
      <c r="B75" s="264"/>
      <c r="C75" s="264"/>
      <c r="D75" s="264"/>
      <c r="E75" s="264"/>
      <c r="F75" s="264"/>
      <c r="G75" s="264"/>
      <c r="H75" s="264"/>
      <c r="I75" s="264"/>
    </row>
    <row r="76" spans="1:9">
      <c r="A76" s="264"/>
      <c r="B76" s="264"/>
      <c r="C76" s="264"/>
      <c r="D76" s="264"/>
      <c r="E76" s="264"/>
      <c r="F76" s="264"/>
      <c r="G76" s="264"/>
      <c r="H76" s="264"/>
      <c r="I76" s="264"/>
    </row>
    <row r="77" spans="1:9" ht="15" customHeight="1">
      <c r="A77" s="265" t="s">
        <v>1089</v>
      </c>
      <c r="B77" s="265"/>
      <c r="C77" s="265"/>
      <c r="D77" s="265"/>
      <c r="E77" s="265"/>
      <c r="F77" s="265"/>
      <c r="G77" s="265"/>
      <c r="H77" s="265"/>
      <c r="I77" s="265"/>
    </row>
    <row r="78" spans="1:9">
      <c r="A78" s="265"/>
      <c r="B78" s="265"/>
      <c r="C78" s="265"/>
      <c r="D78" s="265"/>
      <c r="E78" s="265"/>
      <c r="F78" s="265"/>
      <c r="G78" s="265"/>
      <c r="H78" s="265"/>
      <c r="I78" s="265"/>
    </row>
    <row r="79" spans="1:9">
      <c r="A79" s="265"/>
      <c r="B79" s="265"/>
      <c r="C79" s="265"/>
      <c r="D79" s="265"/>
      <c r="E79" s="265"/>
      <c r="F79" s="265"/>
      <c r="G79" s="265"/>
      <c r="H79" s="265"/>
      <c r="I79" s="265"/>
    </row>
    <row r="80" spans="1:9">
      <c r="A80" s="273" t="s">
        <v>951</v>
      </c>
      <c r="B80" s="273"/>
      <c r="C80" s="273"/>
      <c r="D80" s="273"/>
      <c r="E80" s="273"/>
      <c r="F80" s="273"/>
      <c r="G80" s="273"/>
      <c r="H80" s="273"/>
      <c r="I80" s="273"/>
    </row>
    <row r="81" spans="1:9" ht="15" customHeight="1">
      <c r="A81" s="277" t="s">
        <v>1083</v>
      </c>
      <c r="B81" s="277"/>
      <c r="C81" s="277"/>
      <c r="D81" s="277"/>
      <c r="E81" s="277"/>
      <c r="F81" s="277"/>
      <c r="G81" s="277"/>
      <c r="H81" s="277"/>
      <c r="I81" s="277"/>
    </row>
    <row r="82" spans="1:9">
      <c r="A82" s="277"/>
      <c r="B82" s="277"/>
      <c r="C82" s="277"/>
      <c r="D82" s="277"/>
      <c r="E82" s="277"/>
      <c r="F82" s="277"/>
      <c r="G82" s="277"/>
      <c r="H82" s="277"/>
      <c r="I82" s="277"/>
    </row>
    <row r="83" spans="1:9" ht="15" customHeight="1">
      <c r="A83" s="265" t="s">
        <v>1086</v>
      </c>
      <c r="B83" s="265"/>
      <c r="C83" s="265"/>
      <c r="D83" s="265"/>
      <c r="E83" s="265"/>
      <c r="F83" s="265"/>
      <c r="G83" s="265"/>
      <c r="H83" s="265"/>
      <c r="I83" s="265"/>
    </row>
    <row r="84" spans="1:9">
      <c r="A84" s="265"/>
      <c r="B84" s="265"/>
      <c r="C84" s="265"/>
      <c r="D84" s="265"/>
      <c r="E84" s="265"/>
      <c r="F84" s="265"/>
      <c r="G84" s="265"/>
      <c r="H84" s="265"/>
      <c r="I84" s="265"/>
    </row>
    <row r="85" spans="1:9">
      <c r="A85" s="276" t="s">
        <v>1141</v>
      </c>
      <c r="B85" s="276"/>
      <c r="C85" s="276"/>
      <c r="D85" s="276"/>
      <c r="E85" s="276"/>
      <c r="F85" s="276"/>
      <c r="G85" s="276"/>
      <c r="H85" s="276"/>
      <c r="I85" s="276"/>
    </row>
    <row r="86" spans="1:9">
      <c r="A86" s="276"/>
      <c r="B86" s="276"/>
      <c r="C86" s="276"/>
      <c r="D86" s="276"/>
      <c r="E86" s="276"/>
      <c r="F86" s="276"/>
      <c r="G86" s="276"/>
      <c r="H86" s="276"/>
      <c r="I86" s="276"/>
    </row>
    <row r="87" spans="1:9">
      <c r="A87" s="276" t="s">
        <v>1148</v>
      </c>
      <c r="B87" s="276"/>
      <c r="C87" s="276"/>
      <c r="D87" s="276"/>
      <c r="E87" s="276"/>
      <c r="F87" s="276"/>
      <c r="G87" s="276"/>
      <c r="H87" s="276"/>
      <c r="I87" s="276"/>
    </row>
    <row r="88" spans="1:9">
      <c r="A88" s="276"/>
      <c r="B88" s="276"/>
      <c r="C88" s="276"/>
      <c r="D88" s="276"/>
      <c r="E88" s="276"/>
      <c r="F88" s="276"/>
      <c r="G88" s="276"/>
      <c r="H88" s="276"/>
      <c r="I88" s="276"/>
    </row>
    <row r="89" spans="1:9" ht="15" customHeight="1">
      <c r="A89" s="276" t="s">
        <v>1170</v>
      </c>
      <c r="B89" s="276"/>
      <c r="C89" s="276"/>
      <c r="D89" s="276"/>
      <c r="E89" s="276"/>
      <c r="F89" s="276"/>
      <c r="G89" s="276"/>
      <c r="H89" s="276"/>
      <c r="I89" s="276"/>
    </row>
    <row r="90" spans="1:9">
      <c r="A90" s="276"/>
      <c r="B90" s="276"/>
      <c r="C90" s="276"/>
      <c r="D90" s="276"/>
      <c r="E90" s="276"/>
      <c r="F90" s="276"/>
      <c r="G90" s="276"/>
      <c r="H90" s="276"/>
      <c r="I90" s="276"/>
    </row>
    <row r="91" spans="1:9">
      <c r="A91" s="275" t="s">
        <v>1216</v>
      </c>
      <c r="B91" s="275"/>
      <c r="C91" s="275"/>
      <c r="D91" s="275"/>
      <c r="E91" s="275"/>
      <c r="F91" s="275"/>
      <c r="G91" s="275"/>
      <c r="H91" s="275"/>
      <c r="I91" s="275"/>
    </row>
    <row r="92" spans="1:9">
      <c r="A92" s="275"/>
      <c r="B92" s="275"/>
      <c r="C92" s="275"/>
      <c r="D92" s="275"/>
      <c r="E92" s="275"/>
      <c r="F92" s="275"/>
      <c r="G92" s="275"/>
      <c r="H92" s="275"/>
      <c r="I92" s="275"/>
    </row>
  </sheetData>
  <protectedRanges>
    <protectedRange sqref="A75:A76 I74 C75:I76" name="Range1_3_1"/>
    <protectedRange sqref="B75:B76" name="Range1_4_2_1"/>
  </protectedRanges>
  <mergeCells count="55">
    <mergeCell ref="A17:I18"/>
    <mergeCell ref="A19:I21"/>
    <mergeCell ref="A27:I28"/>
    <mergeCell ref="A41:I42"/>
    <mergeCell ref="A45:I46"/>
    <mergeCell ref="A31:I31"/>
    <mergeCell ref="A22:I22"/>
    <mergeCell ref="A36:I37"/>
    <mergeCell ref="A32:I32"/>
    <mergeCell ref="A33:I33"/>
    <mergeCell ref="A38:I38"/>
    <mergeCell ref="A39:I39"/>
    <mergeCell ref="A34:J34"/>
    <mergeCell ref="A91:I92"/>
    <mergeCell ref="A87:I88"/>
    <mergeCell ref="A58:I58"/>
    <mergeCell ref="A59:I59"/>
    <mergeCell ref="A85:I86"/>
    <mergeCell ref="A83:I84"/>
    <mergeCell ref="A89:I90"/>
    <mergeCell ref="A81:I82"/>
    <mergeCell ref="A66:I67"/>
    <mergeCell ref="A70:I71"/>
    <mergeCell ref="A74:I76"/>
    <mergeCell ref="A80:I80"/>
    <mergeCell ref="A77:I79"/>
    <mergeCell ref="A68:I69"/>
    <mergeCell ref="A73:I73"/>
    <mergeCell ref="A56:I57"/>
    <mergeCell ref="A62:I63"/>
    <mergeCell ref="A47:I47"/>
    <mergeCell ref="A48:I48"/>
    <mergeCell ref="A72:I72"/>
    <mergeCell ref="A51:I54"/>
    <mergeCell ref="A1:I1"/>
    <mergeCell ref="A2:I2"/>
    <mergeCell ref="A3:I3"/>
    <mergeCell ref="A4:I4"/>
    <mergeCell ref="A5:I5"/>
    <mergeCell ref="A6:I6"/>
    <mergeCell ref="A64:I65"/>
    <mergeCell ref="A55:I55"/>
    <mergeCell ref="A43:I43"/>
    <mergeCell ref="A44:I44"/>
    <mergeCell ref="A40:I40"/>
    <mergeCell ref="A29:I29"/>
    <mergeCell ref="A30:I30"/>
    <mergeCell ref="A60:I60"/>
    <mergeCell ref="A61:I61"/>
    <mergeCell ref="A7:I12"/>
    <mergeCell ref="A49:I49"/>
    <mergeCell ref="A50:I50"/>
    <mergeCell ref="A13:I16"/>
    <mergeCell ref="A23:I24"/>
    <mergeCell ref="A25:I26"/>
  </mergeCells>
  <pageMargins left="0.7" right="0.7" top="0.75" bottom="0.75" header="0.3" footer="0.3"/>
  <pageSetup paperSize="5" scale="65"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C1:I214"/>
  <sheetViews>
    <sheetView view="pageBreakPreview" zoomScale="85" zoomScaleNormal="100" zoomScaleSheetLayoutView="85" zoomScalePageLayoutView="85" workbookViewId="0"/>
  </sheetViews>
  <sheetFormatPr defaultRowHeight="15"/>
  <cols>
    <col min="1" max="2" width="9.140625" style="15"/>
    <col min="3" max="3" width="14" style="40" customWidth="1"/>
    <col min="4" max="4" width="60" style="15" customWidth="1"/>
    <col min="5" max="5" width="23.85546875" style="20" bestFit="1" customWidth="1"/>
    <col min="6" max="6" width="27.5703125" style="173" customWidth="1"/>
    <col min="7" max="7" width="27.5703125" style="47" customWidth="1"/>
    <col min="8" max="8" width="24.140625" style="173" customWidth="1"/>
    <col min="9" max="9" width="22.28515625" style="48" bestFit="1" customWidth="1"/>
    <col min="10" max="249" width="9.140625" style="15"/>
    <col min="250" max="250" width="14" style="15" customWidth="1"/>
    <col min="251" max="251" width="60" style="15" customWidth="1"/>
    <col min="252" max="252" width="23.85546875" style="15" bestFit="1" customWidth="1"/>
    <col min="253" max="254" width="31.5703125" style="15" customWidth="1"/>
    <col min="255" max="255" width="27.140625" style="15" customWidth="1"/>
    <col min="256" max="256" width="21.28515625" style="15" bestFit="1" customWidth="1"/>
    <col min="257" max="257" width="9" style="15" customWidth="1"/>
    <col min="258" max="505" width="9.140625" style="15"/>
    <col min="506" max="506" width="14" style="15" customWidth="1"/>
    <col min="507" max="507" width="60" style="15" customWidth="1"/>
    <col min="508" max="508" width="23.85546875" style="15" bestFit="1" customWidth="1"/>
    <col min="509" max="510" width="31.5703125" style="15" customWidth="1"/>
    <col min="511" max="511" width="27.140625" style="15" customWidth="1"/>
    <col min="512" max="512" width="21.28515625" style="15" bestFit="1" customWidth="1"/>
    <col min="513" max="513" width="9" style="15" customWidth="1"/>
    <col min="514" max="761" width="9.140625" style="15"/>
    <col min="762" max="762" width="14" style="15" customWidth="1"/>
    <col min="763" max="763" width="60" style="15" customWidth="1"/>
    <col min="764" max="764" width="23.85546875" style="15" bestFit="1" customWidth="1"/>
    <col min="765" max="766" width="31.5703125" style="15" customWidth="1"/>
    <col min="767" max="767" width="27.140625" style="15" customWidth="1"/>
    <col min="768" max="768" width="21.28515625" style="15" bestFit="1" customWidth="1"/>
    <col min="769" max="769" width="9" style="15" customWidth="1"/>
    <col min="770" max="1017" width="9.140625" style="15"/>
    <col min="1018" max="1018" width="14" style="15" customWidth="1"/>
    <col min="1019" max="1019" width="60" style="15" customWidth="1"/>
    <col min="1020" max="1020" width="23.85546875" style="15" bestFit="1" customWidth="1"/>
    <col min="1021" max="1022" width="31.5703125" style="15" customWidth="1"/>
    <col min="1023" max="1023" width="27.140625" style="15" customWidth="1"/>
    <col min="1024" max="1024" width="21.28515625" style="15" bestFit="1" customWidth="1"/>
    <col min="1025" max="1025" width="9" style="15" customWidth="1"/>
    <col min="1026" max="1273" width="9.140625" style="15"/>
    <col min="1274" max="1274" width="14" style="15" customWidth="1"/>
    <col min="1275" max="1275" width="60" style="15" customWidth="1"/>
    <col min="1276" max="1276" width="23.85546875" style="15" bestFit="1" customWidth="1"/>
    <col min="1277" max="1278" width="31.5703125" style="15" customWidth="1"/>
    <col min="1279" max="1279" width="27.140625" style="15" customWidth="1"/>
    <col min="1280" max="1280" width="21.28515625" style="15" bestFit="1" customWidth="1"/>
    <col min="1281" max="1281" width="9" style="15" customWidth="1"/>
    <col min="1282" max="1529" width="9.140625" style="15"/>
    <col min="1530" max="1530" width="14" style="15" customWidth="1"/>
    <col min="1531" max="1531" width="60" style="15" customWidth="1"/>
    <col min="1532" max="1532" width="23.85546875" style="15" bestFit="1" customWidth="1"/>
    <col min="1533" max="1534" width="31.5703125" style="15" customWidth="1"/>
    <col min="1535" max="1535" width="27.140625" style="15" customWidth="1"/>
    <col min="1536" max="1536" width="21.28515625" style="15" bestFit="1" customWidth="1"/>
    <col min="1537" max="1537" width="9" style="15" customWidth="1"/>
    <col min="1538" max="1785" width="9.140625" style="15"/>
    <col min="1786" max="1786" width="14" style="15" customWidth="1"/>
    <col min="1787" max="1787" width="60" style="15" customWidth="1"/>
    <col min="1788" max="1788" width="23.85546875" style="15" bestFit="1" customWidth="1"/>
    <col min="1789" max="1790" width="31.5703125" style="15" customWidth="1"/>
    <col min="1791" max="1791" width="27.140625" style="15" customWidth="1"/>
    <col min="1792" max="1792" width="21.28515625" style="15" bestFit="1" customWidth="1"/>
    <col min="1793" max="1793" width="9" style="15" customWidth="1"/>
    <col min="1794" max="2041" width="9.140625" style="15"/>
    <col min="2042" max="2042" width="14" style="15" customWidth="1"/>
    <col min="2043" max="2043" width="60" style="15" customWidth="1"/>
    <col min="2044" max="2044" width="23.85546875" style="15" bestFit="1" customWidth="1"/>
    <col min="2045" max="2046" width="31.5703125" style="15" customWidth="1"/>
    <col min="2047" max="2047" width="27.140625" style="15" customWidth="1"/>
    <col min="2048" max="2048" width="21.28515625" style="15" bestFit="1" customWidth="1"/>
    <col min="2049" max="2049" width="9" style="15" customWidth="1"/>
    <col min="2050" max="2297" width="9.140625" style="15"/>
    <col min="2298" max="2298" width="14" style="15" customWidth="1"/>
    <col min="2299" max="2299" width="60" style="15" customWidth="1"/>
    <col min="2300" max="2300" width="23.85546875" style="15" bestFit="1" customWidth="1"/>
    <col min="2301" max="2302" width="31.5703125" style="15" customWidth="1"/>
    <col min="2303" max="2303" width="27.140625" style="15" customWidth="1"/>
    <col min="2304" max="2304" width="21.28515625" style="15" bestFit="1" customWidth="1"/>
    <col min="2305" max="2305" width="9" style="15" customWidth="1"/>
    <col min="2306" max="2553" width="9.140625" style="15"/>
    <col min="2554" max="2554" width="14" style="15" customWidth="1"/>
    <col min="2555" max="2555" width="60" style="15" customWidth="1"/>
    <col min="2556" max="2556" width="23.85546875" style="15" bestFit="1" customWidth="1"/>
    <col min="2557" max="2558" width="31.5703125" style="15" customWidth="1"/>
    <col min="2559" max="2559" width="27.140625" style="15" customWidth="1"/>
    <col min="2560" max="2560" width="21.28515625" style="15" bestFit="1" customWidth="1"/>
    <col min="2561" max="2561" width="9" style="15" customWidth="1"/>
    <col min="2562" max="2809" width="9.140625" style="15"/>
    <col min="2810" max="2810" width="14" style="15" customWidth="1"/>
    <col min="2811" max="2811" width="60" style="15" customWidth="1"/>
    <col min="2812" max="2812" width="23.85546875" style="15" bestFit="1" customWidth="1"/>
    <col min="2813" max="2814" width="31.5703125" style="15" customWidth="1"/>
    <col min="2815" max="2815" width="27.140625" style="15" customWidth="1"/>
    <col min="2816" max="2816" width="21.28515625" style="15" bestFit="1" customWidth="1"/>
    <col min="2817" max="2817" width="9" style="15" customWidth="1"/>
    <col min="2818" max="3065" width="9.140625" style="15"/>
    <col min="3066" max="3066" width="14" style="15" customWidth="1"/>
    <col min="3067" max="3067" width="60" style="15" customWidth="1"/>
    <col min="3068" max="3068" width="23.85546875" style="15" bestFit="1" customWidth="1"/>
    <col min="3069" max="3070" width="31.5703125" style="15" customWidth="1"/>
    <col min="3071" max="3071" width="27.140625" style="15" customWidth="1"/>
    <col min="3072" max="3072" width="21.28515625" style="15" bestFit="1" customWidth="1"/>
    <col min="3073" max="3073" width="9" style="15" customWidth="1"/>
    <col min="3074" max="3321" width="9.140625" style="15"/>
    <col min="3322" max="3322" width="14" style="15" customWidth="1"/>
    <col min="3323" max="3323" width="60" style="15" customWidth="1"/>
    <col min="3324" max="3324" width="23.85546875" style="15" bestFit="1" customWidth="1"/>
    <col min="3325" max="3326" width="31.5703125" style="15" customWidth="1"/>
    <col min="3327" max="3327" width="27.140625" style="15" customWidth="1"/>
    <col min="3328" max="3328" width="21.28515625" style="15" bestFit="1" customWidth="1"/>
    <col min="3329" max="3329" width="9" style="15" customWidth="1"/>
    <col min="3330" max="3577" width="9.140625" style="15"/>
    <col min="3578" max="3578" width="14" style="15" customWidth="1"/>
    <col min="3579" max="3579" width="60" style="15" customWidth="1"/>
    <col min="3580" max="3580" width="23.85546875" style="15" bestFit="1" customWidth="1"/>
    <col min="3581" max="3582" width="31.5703125" style="15" customWidth="1"/>
    <col min="3583" max="3583" width="27.140625" style="15" customWidth="1"/>
    <col min="3584" max="3584" width="21.28515625" style="15" bestFit="1" customWidth="1"/>
    <col min="3585" max="3585" width="9" style="15" customWidth="1"/>
    <col min="3586" max="3833" width="9.140625" style="15"/>
    <col min="3834" max="3834" width="14" style="15" customWidth="1"/>
    <col min="3835" max="3835" width="60" style="15" customWidth="1"/>
    <col min="3836" max="3836" width="23.85546875" style="15" bestFit="1" customWidth="1"/>
    <col min="3837" max="3838" width="31.5703125" style="15" customWidth="1"/>
    <col min="3839" max="3839" width="27.140625" style="15" customWidth="1"/>
    <col min="3840" max="3840" width="21.28515625" style="15" bestFit="1" customWidth="1"/>
    <col min="3841" max="3841" width="9" style="15" customWidth="1"/>
    <col min="3842" max="4089" width="9.140625" style="15"/>
    <col min="4090" max="4090" width="14" style="15" customWidth="1"/>
    <col min="4091" max="4091" width="60" style="15" customWidth="1"/>
    <col min="4092" max="4092" width="23.85546875" style="15" bestFit="1" customWidth="1"/>
    <col min="4093" max="4094" width="31.5703125" style="15" customWidth="1"/>
    <col min="4095" max="4095" width="27.140625" style="15" customWidth="1"/>
    <col min="4096" max="4096" width="21.28515625" style="15" bestFit="1" customWidth="1"/>
    <col min="4097" max="4097" width="9" style="15" customWidth="1"/>
    <col min="4098" max="4345" width="9.140625" style="15"/>
    <col min="4346" max="4346" width="14" style="15" customWidth="1"/>
    <col min="4347" max="4347" width="60" style="15" customWidth="1"/>
    <col min="4348" max="4348" width="23.85546875" style="15" bestFit="1" customWidth="1"/>
    <col min="4349" max="4350" width="31.5703125" style="15" customWidth="1"/>
    <col min="4351" max="4351" width="27.140625" style="15" customWidth="1"/>
    <col min="4352" max="4352" width="21.28515625" style="15" bestFit="1" customWidth="1"/>
    <col min="4353" max="4353" width="9" style="15" customWidth="1"/>
    <col min="4354" max="4601" width="9.140625" style="15"/>
    <col min="4602" max="4602" width="14" style="15" customWidth="1"/>
    <col min="4603" max="4603" width="60" style="15" customWidth="1"/>
    <col min="4604" max="4604" width="23.85546875" style="15" bestFit="1" customWidth="1"/>
    <col min="4605" max="4606" width="31.5703125" style="15" customWidth="1"/>
    <col min="4607" max="4607" width="27.140625" style="15" customWidth="1"/>
    <col min="4608" max="4608" width="21.28515625" style="15" bestFit="1" customWidth="1"/>
    <col min="4609" max="4609" width="9" style="15" customWidth="1"/>
    <col min="4610" max="4857" width="9.140625" style="15"/>
    <col min="4858" max="4858" width="14" style="15" customWidth="1"/>
    <col min="4859" max="4859" width="60" style="15" customWidth="1"/>
    <col min="4860" max="4860" width="23.85546875" style="15" bestFit="1" customWidth="1"/>
    <col min="4861" max="4862" width="31.5703125" style="15" customWidth="1"/>
    <col min="4863" max="4863" width="27.140625" style="15" customWidth="1"/>
    <col min="4864" max="4864" width="21.28515625" style="15" bestFit="1" customWidth="1"/>
    <col min="4865" max="4865" width="9" style="15" customWidth="1"/>
    <col min="4866" max="5113" width="9.140625" style="15"/>
    <col min="5114" max="5114" width="14" style="15" customWidth="1"/>
    <col min="5115" max="5115" width="60" style="15" customWidth="1"/>
    <col min="5116" max="5116" width="23.85546875" style="15" bestFit="1" customWidth="1"/>
    <col min="5117" max="5118" width="31.5703125" style="15" customWidth="1"/>
    <col min="5119" max="5119" width="27.140625" style="15" customWidth="1"/>
    <col min="5120" max="5120" width="21.28515625" style="15" bestFit="1" customWidth="1"/>
    <col min="5121" max="5121" width="9" style="15" customWidth="1"/>
    <col min="5122" max="5369" width="9.140625" style="15"/>
    <col min="5370" max="5370" width="14" style="15" customWidth="1"/>
    <col min="5371" max="5371" width="60" style="15" customWidth="1"/>
    <col min="5372" max="5372" width="23.85546875" style="15" bestFit="1" customWidth="1"/>
    <col min="5373" max="5374" width="31.5703125" style="15" customWidth="1"/>
    <col min="5375" max="5375" width="27.140625" style="15" customWidth="1"/>
    <col min="5376" max="5376" width="21.28515625" style="15" bestFit="1" customWidth="1"/>
    <col min="5377" max="5377" width="9" style="15" customWidth="1"/>
    <col min="5378" max="5625" width="9.140625" style="15"/>
    <col min="5626" max="5626" width="14" style="15" customWidth="1"/>
    <col min="5627" max="5627" width="60" style="15" customWidth="1"/>
    <col min="5628" max="5628" width="23.85546875" style="15" bestFit="1" customWidth="1"/>
    <col min="5629" max="5630" width="31.5703125" style="15" customWidth="1"/>
    <col min="5631" max="5631" width="27.140625" style="15" customWidth="1"/>
    <col min="5632" max="5632" width="21.28515625" style="15" bestFit="1" customWidth="1"/>
    <col min="5633" max="5633" width="9" style="15" customWidth="1"/>
    <col min="5634" max="5881" width="9.140625" style="15"/>
    <col min="5882" max="5882" width="14" style="15" customWidth="1"/>
    <col min="5883" max="5883" width="60" style="15" customWidth="1"/>
    <col min="5884" max="5884" width="23.85546875" style="15" bestFit="1" customWidth="1"/>
    <col min="5885" max="5886" width="31.5703125" style="15" customWidth="1"/>
    <col min="5887" max="5887" width="27.140625" style="15" customWidth="1"/>
    <col min="5888" max="5888" width="21.28515625" style="15" bestFit="1" customWidth="1"/>
    <col min="5889" max="5889" width="9" style="15" customWidth="1"/>
    <col min="5890" max="6137" width="9.140625" style="15"/>
    <col min="6138" max="6138" width="14" style="15" customWidth="1"/>
    <col min="6139" max="6139" width="60" style="15" customWidth="1"/>
    <col min="6140" max="6140" width="23.85546875" style="15" bestFit="1" customWidth="1"/>
    <col min="6141" max="6142" width="31.5703125" style="15" customWidth="1"/>
    <col min="6143" max="6143" width="27.140625" style="15" customWidth="1"/>
    <col min="6144" max="6144" width="21.28515625" style="15" bestFit="1" customWidth="1"/>
    <col min="6145" max="6145" width="9" style="15" customWidth="1"/>
    <col min="6146" max="6393" width="9.140625" style="15"/>
    <col min="6394" max="6394" width="14" style="15" customWidth="1"/>
    <col min="6395" max="6395" width="60" style="15" customWidth="1"/>
    <col min="6396" max="6396" width="23.85546875" style="15" bestFit="1" customWidth="1"/>
    <col min="6397" max="6398" width="31.5703125" style="15" customWidth="1"/>
    <col min="6399" max="6399" width="27.140625" style="15" customWidth="1"/>
    <col min="6400" max="6400" width="21.28515625" style="15" bestFit="1" customWidth="1"/>
    <col min="6401" max="6401" width="9" style="15" customWidth="1"/>
    <col min="6402" max="6649" width="9.140625" style="15"/>
    <col min="6650" max="6650" width="14" style="15" customWidth="1"/>
    <col min="6651" max="6651" width="60" style="15" customWidth="1"/>
    <col min="6652" max="6652" width="23.85546875" style="15" bestFit="1" customWidth="1"/>
    <col min="6653" max="6654" width="31.5703125" style="15" customWidth="1"/>
    <col min="6655" max="6655" width="27.140625" style="15" customWidth="1"/>
    <col min="6656" max="6656" width="21.28515625" style="15" bestFit="1" customWidth="1"/>
    <col min="6657" max="6657" width="9" style="15" customWidth="1"/>
    <col min="6658" max="6905" width="9.140625" style="15"/>
    <col min="6906" max="6906" width="14" style="15" customWidth="1"/>
    <col min="6907" max="6907" width="60" style="15" customWidth="1"/>
    <col min="6908" max="6908" width="23.85546875" style="15" bestFit="1" customWidth="1"/>
    <col min="6909" max="6910" width="31.5703125" style="15" customWidth="1"/>
    <col min="6911" max="6911" width="27.140625" style="15" customWidth="1"/>
    <col min="6912" max="6912" width="21.28515625" style="15" bestFit="1" customWidth="1"/>
    <col min="6913" max="6913" width="9" style="15" customWidth="1"/>
    <col min="6914" max="7161" width="9.140625" style="15"/>
    <col min="7162" max="7162" width="14" style="15" customWidth="1"/>
    <col min="7163" max="7163" width="60" style="15" customWidth="1"/>
    <col min="7164" max="7164" width="23.85546875" style="15" bestFit="1" customWidth="1"/>
    <col min="7165" max="7166" width="31.5703125" style="15" customWidth="1"/>
    <col min="7167" max="7167" width="27.140625" style="15" customWidth="1"/>
    <col min="7168" max="7168" width="21.28515625" style="15" bestFit="1" customWidth="1"/>
    <col min="7169" max="7169" width="9" style="15" customWidth="1"/>
    <col min="7170" max="7417" width="9.140625" style="15"/>
    <col min="7418" max="7418" width="14" style="15" customWidth="1"/>
    <col min="7419" max="7419" width="60" style="15" customWidth="1"/>
    <col min="7420" max="7420" width="23.85546875" style="15" bestFit="1" customWidth="1"/>
    <col min="7421" max="7422" width="31.5703125" style="15" customWidth="1"/>
    <col min="7423" max="7423" width="27.140625" style="15" customWidth="1"/>
    <col min="7424" max="7424" width="21.28515625" style="15" bestFit="1" customWidth="1"/>
    <col min="7425" max="7425" width="9" style="15" customWidth="1"/>
    <col min="7426" max="7673" width="9.140625" style="15"/>
    <col min="7674" max="7674" width="14" style="15" customWidth="1"/>
    <col min="7675" max="7675" width="60" style="15" customWidth="1"/>
    <col min="7676" max="7676" width="23.85546875" style="15" bestFit="1" customWidth="1"/>
    <col min="7677" max="7678" width="31.5703125" style="15" customWidth="1"/>
    <col min="7679" max="7679" width="27.140625" style="15" customWidth="1"/>
    <col min="7680" max="7680" width="21.28515625" style="15" bestFit="1" customWidth="1"/>
    <col min="7681" max="7681" width="9" style="15" customWidth="1"/>
    <col min="7682" max="7929" width="9.140625" style="15"/>
    <col min="7930" max="7930" width="14" style="15" customWidth="1"/>
    <col min="7931" max="7931" width="60" style="15" customWidth="1"/>
    <col min="7932" max="7932" width="23.85546875" style="15" bestFit="1" customWidth="1"/>
    <col min="7933" max="7934" width="31.5703125" style="15" customWidth="1"/>
    <col min="7935" max="7935" width="27.140625" style="15" customWidth="1"/>
    <col min="7936" max="7936" width="21.28515625" style="15" bestFit="1" customWidth="1"/>
    <col min="7937" max="7937" width="9" style="15" customWidth="1"/>
    <col min="7938" max="8185" width="9.140625" style="15"/>
    <col min="8186" max="8186" width="14" style="15" customWidth="1"/>
    <col min="8187" max="8187" width="60" style="15" customWidth="1"/>
    <col min="8188" max="8188" width="23.85546875" style="15" bestFit="1" customWidth="1"/>
    <col min="8189" max="8190" width="31.5703125" style="15" customWidth="1"/>
    <col min="8191" max="8191" width="27.140625" style="15" customWidth="1"/>
    <col min="8192" max="8192" width="21.28515625" style="15" bestFit="1" customWidth="1"/>
    <col min="8193" max="8193" width="9" style="15" customWidth="1"/>
    <col min="8194" max="8441" width="9.140625" style="15"/>
    <col min="8442" max="8442" width="14" style="15" customWidth="1"/>
    <col min="8443" max="8443" width="60" style="15" customWidth="1"/>
    <col min="8444" max="8444" width="23.85546875" style="15" bestFit="1" customWidth="1"/>
    <col min="8445" max="8446" width="31.5703125" style="15" customWidth="1"/>
    <col min="8447" max="8447" width="27.140625" style="15" customWidth="1"/>
    <col min="8448" max="8448" width="21.28515625" style="15" bestFit="1" customWidth="1"/>
    <col min="8449" max="8449" width="9" style="15" customWidth="1"/>
    <col min="8450" max="8697" width="9.140625" style="15"/>
    <col min="8698" max="8698" width="14" style="15" customWidth="1"/>
    <col min="8699" max="8699" width="60" style="15" customWidth="1"/>
    <col min="8700" max="8700" width="23.85546875" style="15" bestFit="1" customWidth="1"/>
    <col min="8701" max="8702" width="31.5703125" style="15" customWidth="1"/>
    <col min="8703" max="8703" width="27.140625" style="15" customWidth="1"/>
    <col min="8704" max="8704" width="21.28515625" style="15" bestFit="1" customWidth="1"/>
    <col min="8705" max="8705" width="9" style="15" customWidth="1"/>
    <col min="8706" max="8953" width="9.140625" style="15"/>
    <col min="8954" max="8954" width="14" style="15" customWidth="1"/>
    <col min="8955" max="8955" width="60" style="15" customWidth="1"/>
    <col min="8956" max="8956" width="23.85546875" style="15" bestFit="1" customWidth="1"/>
    <col min="8957" max="8958" width="31.5703125" style="15" customWidth="1"/>
    <col min="8959" max="8959" width="27.140625" style="15" customWidth="1"/>
    <col min="8960" max="8960" width="21.28515625" style="15" bestFit="1" customWidth="1"/>
    <col min="8961" max="8961" width="9" style="15" customWidth="1"/>
    <col min="8962" max="9209" width="9.140625" style="15"/>
    <col min="9210" max="9210" width="14" style="15" customWidth="1"/>
    <col min="9211" max="9211" width="60" style="15" customWidth="1"/>
    <col min="9212" max="9212" width="23.85546875" style="15" bestFit="1" customWidth="1"/>
    <col min="9213" max="9214" width="31.5703125" style="15" customWidth="1"/>
    <col min="9215" max="9215" width="27.140625" style="15" customWidth="1"/>
    <col min="9216" max="9216" width="21.28515625" style="15" bestFit="1" customWidth="1"/>
    <col min="9217" max="9217" width="9" style="15" customWidth="1"/>
    <col min="9218" max="9465" width="9.140625" style="15"/>
    <col min="9466" max="9466" width="14" style="15" customWidth="1"/>
    <col min="9467" max="9467" width="60" style="15" customWidth="1"/>
    <col min="9468" max="9468" width="23.85546875" style="15" bestFit="1" customWidth="1"/>
    <col min="9469" max="9470" width="31.5703125" style="15" customWidth="1"/>
    <col min="9471" max="9471" width="27.140625" style="15" customWidth="1"/>
    <col min="9472" max="9472" width="21.28515625" style="15" bestFit="1" customWidth="1"/>
    <col min="9473" max="9473" width="9" style="15" customWidth="1"/>
    <col min="9474" max="9721" width="9.140625" style="15"/>
    <col min="9722" max="9722" width="14" style="15" customWidth="1"/>
    <col min="9723" max="9723" width="60" style="15" customWidth="1"/>
    <col min="9724" max="9724" width="23.85546875" style="15" bestFit="1" customWidth="1"/>
    <col min="9725" max="9726" width="31.5703125" style="15" customWidth="1"/>
    <col min="9727" max="9727" width="27.140625" style="15" customWidth="1"/>
    <col min="9728" max="9728" width="21.28515625" style="15" bestFit="1" customWidth="1"/>
    <col min="9729" max="9729" width="9" style="15" customWidth="1"/>
    <col min="9730" max="9977" width="9.140625" style="15"/>
    <col min="9978" max="9978" width="14" style="15" customWidth="1"/>
    <col min="9979" max="9979" width="60" style="15" customWidth="1"/>
    <col min="9980" max="9980" width="23.85546875" style="15" bestFit="1" customWidth="1"/>
    <col min="9981" max="9982" width="31.5703125" style="15" customWidth="1"/>
    <col min="9983" max="9983" width="27.140625" style="15" customWidth="1"/>
    <col min="9984" max="9984" width="21.28515625" style="15" bestFit="1" customWidth="1"/>
    <col min="9985" max="9985" width="9" style="15" customWidth="1"/>
    <col min="9986" max="10233" width="9.140625" style="15"/>
    <col min="10234" max="10234" width="14" style="15" customWidth="1"/>
    <col min="10235" max="10235" width="60" style="15" customWidth="1"/>
    <col min="10236" max="10236" width="23.85546875" style="15" bestFit="1" customWidth="1"/>
    <col min="10237" max="10238" width="31.5703125" style="15" customWidth="1"/>
    <col min="10239" max="10239" width="27.140625" style="15" customWidth="1"/>
    <col min="10240" max="10240" width="21.28515625" style="15" bestFit="1" customWidth="1"/>
    <col min="10241" max="10241" width="9" style="15" customWidth="1"/>
    <col min="10242" max="10489" width="9.140625" style="15"/>
    <col min="10490" max="10490" width="14" style="15" customWidth="1"/>
    <col min="10491" max="10491" width="60" style="15" customWidth="1"/>
    <col min="10492" max="10492" width="23.85546875" style="15" bestFit="1" customWidth="1"/>
    <col min="10493" max="10494" width="31.5703125" style="15" customWidth="1"/>
    <col min="10495" max="10495" width="27.140625" style="15" customWidth="1"/>
    <col min="10496" max="10496" width="21.28515625" style="15" bestFit="1" customWidth="1"/>
    <col min="10497" max="10497" width="9" style="15" customWidth="1"/>
    <col min="10498" max="10745" width="9.140625" style="15"/>
    <col min="10746" max="10746" width="14" style="15" customWidth="1"/>
    <col min="10747" max="10747" width="60" style="15" customWidth="1"/>
    <col min="10748" max="10748" width="23.85546875" style="15" bestFit="1" customWidth="1"/>
    <col min="10749" max="10750" width="31.5703125" style="15" customWidth="1"/>
    <col min="10751" max="10751" width="27.140625" style="15" customWidth="1"/>
    <col min="10752" max="10752" width="21.28515625" style="15" bestFit="1" customWidth="1"/>
    <col min="10753" max="10753" width="9" style="15" customWidth="1"/>
    <col min="10754" max="11001" width="9.140625" style="15"/>
    <col min="11002" max="11002" width="14" style="15" customWidth="1"/>
    <col min="11003" max="11003" width="60" style="15" customWidth="1"/>
    <col min="11004" max="11004" width="23.85546875" style="15" bestFit="1" customWidth="1"/>
    <col min="11005" max="11006" width="31.5703125" style="15" customWidth="1"/>
    <col min="11007" max="11007" width="27.140625" style="15" customWidth="1"/>
    <col min="11008" max="11008" width="21.28515625" style="15" bestFit="1" customWidth="1"/>
    <col min="11009" max="11009" width="9" style="15" customWidth="1"/>
    <col min="11010" max="11257" width="9.140625" style="15"/>
    <col min="11258" max="11258" width="14" style="15" customWidth="1"/>
    <col min="11259" max="11259" width="60" style="15" customWidth="1"/>
    <col min="11260" max="11260" width="23.85546875" style="15" bestFit="1" customWidth="1"/>
    <col min="11261" max="11262" width="31.5703125" style="15" customWidth="1"/>
    <col min="11263" max="11263" width="27.140625" style="15" customWidth="1"/>
    <col min="11264" max="11264" width="21.28515625" style="15" bestFit="1" customWidth="1"/>
    <col min="11265" max="11265" width="9" style="15" customWidth="1"/>
    <col min="11266" max="11513" width="9.140625" style="15"/>
    <col min="11514" max="11514" width="14" style="15" customWidth="1"/>
    <col min="11515" max="11515" width="60" style="15" customWidth="1"/>
    <col min="11516" max="11516" width="23.85546875" style="15" bestFit="1" customWidth="1"/>
    <col min="11517" max="11518" width="31.5703125" style="15" customWidth="1"/>
    <col min="11519" max="11519" width="27.140625" style="15" customWidth="1"/>
    <col min="11520" max="11520" width="21.28515625" style="15" bestFit="1" customWidth="1"/>
    <col min="11521" max="11521" width="9" style="15" customWidth="1"/>
    <col min="11522" max="11769" width="9.140625" style="15"/>
    <col min="11770" max="11770" width="14" style="15" customWidth="1"/>
    <col min="11771" max="11771" width="60" style="15" customWidth="1"/>
    <col min="11772" max="11772" width="23.85546875" style="15" bestFit="1" customWidth="1"/>
    <col min="11773" max="11774" width="31.5703125" style="15" customWidth="1"/>
    <col min="11775" max="11775" width="27.140625" style="15" customWidth="1"/>
    <col min="11776" max="11776" width="21.28515625" style="15" bestFit="1" customWidth="1"/>
    <col min="11777" max="11777" width="9" style="15" customWidth="1"/>
    <col min="11778" max="12025" width="9.140625" style="15"/>
    <col min="12026" max="12026" width="14" style="15" customWidth="1"/>
    <col min="12027" max="12027" width="60" style="15" customWidth="1"/>
    <col min="12028" max="12028" width="23.85546875" style="15" bestFit="1" customWidth="1"/>
    <col min="12029" max="12030" width="31.5703125" style="15" customWidth="1"/>
    <col min="12031" max="12031" width="27.140625" style="15" customWidth="1"/>
    <col min="12032" max="12032" width="21.28515625" style="15" bestFit="1" customWidth="1"/>
    <col min="12033" max="12033" width="9" style="15" customWidth="1"/>
    <col min="12034" max="12281" width="9.140625" style="15"/>
    <col min="12282" max="12282" width="14" style="15" customWidth="1"/>
    <col min="12283" max="12283" width="60" style="15" customWidth="1"/>
    <col min="12284" max="12284" width="23.85546875" style="15" bestFit="1" customWidth="1"/>
    <col min="12285" max="12286" width="31.5703125" style="15" customWidth="1"/>
    <col min="12287" max="12287" width="27.140625" style="15" customWidth="1"/>
    <col min="12288" max="12288" width="21.28515625" style="15" bestFit="1" customWidth="1"/>
    <col min="12289" max="12289" width="9" style="15" customWidth="1"/>
    <col min="12290" max="12537" width="9.140625" style="15"/>
    <col min="12538" max="12538" width="14" style="15" customWidth="1"/>
    <col min="12539" max="12539" width="60" style="15" customWidth="1"/>
    <col min="12540" max="12540" width="23.85546875" style="15" bestFit="1" customWidth="1"/>
    <col min="12541" max="12542" width="31.5703125" style="15" customWidth="1"/>
    <col min="12543" max="12543" width="27.140625" style="15" customWidth="1"/>
    <col min="12544" max="12544" width="21.28515625" style="15" bestFit="1" customWidth="1"/>
    <col min="12545" max="12545" width="9" style="15" customWidth="1"/>
    <col min="12546" max="12793" width="9.140625" style="15"/>
    <col min="12794" max="12794" width="14" style="15" customWidth="1"/>
    <col min="12795" max="12795" width="60" style="15" customWidth="1"/>
    <col min="12796" max="12796" width="23.85546875" style="15" bestFit="1" customWidth="1"/>
    <col min="12797" max="12798" width="31.5703125" style="15" customWidth="1"/>
    <col min="12799" max="12799" width="27.140625" style="15" customWidth="1"/>
    <col min="12800" max="12800" width="21.28515625" style="15" bestFit="1" customWidth="1"/>
    <col min="12801" max="12801" width="9" style="15" customWidth="1"/>
    <col min="12802" max="13049" width="9.140625" style="15"/>
    <col min="13050" max="13050" width="14" style="15" customWidth="1"/>
    <col min="13051" max="13051" width="60" style="15" customWidth="1"/>
    <col min="13052" max="13052" width="23.85546875" style="15" bestFit="1" customWidth="1"/>
    <col min="13053" max="13054" width="31.5703125" style="15" customWidth="1"/>
    <col min="13055" max="13055" width="27.140625" style="15" customWidth="1"/>
    <col min="13056" max="13056" width="21.28515625" style="15" bestFit="1" customWidth="1"/>
    <col min="13057" max="13057" width="9" style="15" customWidth="1"/>
    <col min="13058" max="13305" width="9.140625" style="15"/>
    <col min="13306" max="13306" width="14" style="15" customWidth="1"/>
    <col min="13307" max="13307" width="60" style="15" customWidth="1"/>
    <col min="13308" max="13308" width="23.85546875" style="15" bestFit="1" customWidth="1"/>
    <col min="13309" max="13310" width="31.5703125" style="15" customWidth="1"/>
    <col min="13311" max="13311" width="27.140625" style="15" customWidth="1"/>
    <col min="13312" max="13312" width="21.28515625" style="15" bestFit="1" customWidth="1"/>
    <col min="13313" max="13313" width="9" style="15" customWidth="1"/>
    <col min="13314" max="13561" width="9.140625" style="15"/>
    <col min="13562" max="13562" width="14" style="15" customWidth="1"/>
    <col min="13563" max="13563" width="60" style="15" customWidth="1"/>
    <col min="13564" max="13564" width="23.85546875" style="15" bestFit="1" customWidth="1"/>
    <col min="13565" max="13566" width="31.5703125" style="15" customWidth="1"/>
    <col min="13567" max="13567" width="27.140625" style="15" customWidth="1"/>
    <col min="13568" max="13568" width="21.28515625" style="15" bestFit="1" customWidth="1"/>
    <col min="13569" max="13569" width="9" style="15" customWidth="1"/>
    <col min="13570" max="13817" width="9.140625" style="15"/>
    <col min="13818" max="13818" width="14" style="15" customWidth="1"/>
    <col min="13819" max="13819" width="60" style="15" customWidth="1"/>
    <col min="13820" max="13820" width="23.85546875" style="15" bestFit="1" customWidth="1"/>
    <col min="13821" max="13822" width="31.5703125" style="15" customWidth="1"/>
    <col min="13823" max="13823" width="27.140625" style="15" customWidth="1"/>
    <col min="13824" max="13824" width="21.28515625" style="15" bestFit="1" customWidth="1"/>
    <col min="13825" max="13825" width="9" style="15" customWidth="1"/>
    <col min="13826" max="14073" width="9.140625" style="15"/>
    <col min="14074" max="14074" width="14" style="15" customWidth="1"/>
    <col min="14075" max="14075" width="60" style="15" customWidth="1"/>
    <col min="14076" max="14076" width="23.85546875" style="15" bestFit="1" customWidth="1"/>
    <col min="14077" max="14078" width="31.5703125" style="15" customWidth="1"/>
    <col min="14079" max="14079" width="27.140625" style="15" customWidth="1"/>
    <col min="14080" max="14080" width="21.28515625" style="15" bestFit="1" customWidth="1"/>
    <col min="14081" max="14081" width="9" style="15" customWidth="1"/>
    <col min="14082" max="14329" width="9.140625" style="15"/>
    <col min="14330" max="14330" width="14" style="15" customWidth="1"/>
    <col min="14331" max="14331" width="60" style="15" customWidth="1"/>
    <col min="14332" max="14332" width="23.85546875" style="15" bestFit="1" customWidth="1"/>
    <col min="14333" max="14334" width="31.5703125" style="15" customWidth="1"/>
    <col min="14335" max="14335" width="27.140625" style="15" customWidth="1"/>
    <col min="14336" max="14336" width="21.28515625" style="15" bestFit="1" customWidth="1"/>
    <col min="14337" max="14337" width="9" style="15" customWidth="1"/>
    <col min="14338" max="14585" width="9.140625" style="15"/>
    <col min="14586" max="14586" width="14" style="15" customWidth="1"/>
    <col min="14587" max="14587" width="60" style="15" customWidth="1"/>
    <col min="14588" max="14588" width="23.85546875" style="15" bestFit="1" customWidth="1"/>
    <col min="14589" max="14590" width="31.5703125" style="15" customWidth="1"/>
    <col min="14591" max="14591" width="27.140625" style="15" customWidth="1"/>
    <col min="14592" max="14592" width="21.28515625" style="15" bestFit="1" customWidth="1"/>
    <col min="14593" max="14593" width="9" style="15" customWidth="1"/>
    <col min="14594" max="14841" width="9.140625" style="15"/>
    <col min="14842" max="14842" width="14" style="15" customWidth="1"/>
    <col min="14843" max="14843" width="60" style="15" customWidth="1"/>
    <col min="14844" max="14844" width="23.85546875" style="15" bestFit="1" customWidth="1"/>
    <col min="14845" max="14846" width="31.5703125" style="15" customWidth="1"/>
    <col min="14847" max="14847" width="27.140625" style="15" customWidth="1"/>
    <col min="14848" max="14848" width="21.28515625" style="15" bestFit="1" customWidth="1"/>
    <col min="14849" max="14849" width="9" style="15" customWidth="1"/>
    <col min="14850" max="15097" width="9.140625" style="15"/>
    <col min="15098" max="15098" width="14" style="15" customWidth="1"/>
    <col min="15099" max="15099" width="60" style="15" customWidth="1"/>
    <col min="15100" max="15100" width="23.85546875" style="15" bestFit="1" customWidth="1"/>
    <col min="15101" max="15102" width="31.5703125" style="15" customWidth="1"/>
    <col min="15103" max="15103" width="27.140625" style="15" customWidth="1"/>
    <col min="15104" max="15104" width="21.28515625" style="15" bestFit="1" customWidth="1"/>
    <col min="15105" max="15105" width="9" style="15" customWidth="1"/>
    <col min="15106" max="15353" width="9.140625" style="15"/>
    <col min="15354" max="15354" width="14" style="15" customWidth="1"/>
    <col min="15355" max="15355" width="60" style="15" customWidth="1"/>
    <col min="15356" max="15356" width="23.85546875" style="15" bestFit="1" customWidth="1"/>
    <col min="15357" max="15358" width="31.5703125" style="15" customWidth="1"/>
    <col min="15359" max="15359" width="27.140625" style="15" customWidth="1"/>
    <col min="15360" max="15360" width="21.28515625" style="15" bestFit="1" customWidth="1"/>
    <col min="15361" max="15361" width="9" style="15" customWidth="1"/>
    <col min="15362" max="15609" width="9.140625" style="15"/>
    <col min="15610" max="15610" width="14" style="15" customWidth="1"/>
    <col min="15611" max="15611" width="60" style="15" customWidth="1"/>
    <col min="15612" max="15612" width="23.85546875" style="15" bestFit="1" customWidth="1"/>
    <col min="15613" max="15614" width="31.5703125" style="15" customWidth="1"/>
    <col min="15615" max="15615" width="27.140625" style="15" customWidth="1"/>
    <col min="15616" max="15616" width="21.28515625" style="15" bestFit="1" customWidth="1"/>
    <col min="15617" max="15617" width="9" style="15" customWidth="1"/>
    <col min="15618" max="15865" width="9.140625" style="15"/>
    <col min="15866" max="15866" width="14" style="15" customWidth="1"/>
    <col min="15867" max="15867" width="60" style="15" customWidth="1"/>
    <col min="15868" max="15868" width="23.85546875" style="15" bestFit="1" customWidth="1"/>
    <col min="15869" max="15870" width="31.5703125" style="15" customWidth="1"/>
    <col min="15871" max="15871" width="27.140625" style="15" customWidth="1"/>
    <col min="15872" max="15872" width="21.28515625" style="15" bestFit="1" customWidth="1"/>
    <col min="15873" max="15873" width="9" style="15" customWidth="1"/>
    <col min="15874" max="16121" width="9.140625" style="15"/>
    <col min="16122" max="16122" width="14" style="15" customWidth="1"/>
    <col min="16123" max="16123" width="60" style="15" customWidth="1"/>
    <col min="16124" max="16124" width="23.85546875" style="15" bestFit="1" customWidth="1"/>
    <col min="16125" max="16126" width="31.5703125" style="15" customWidth="1"/>
    <col min="16127" max="16127" width="27.140625" style="15" customWidth="1"/>
    <col min="16128" max="16128" width="21.28515625" style="15" bestFit="1" customWidth="1"/>
    <col min="16129" max="16129" width="9" style="15" customWidth="1"/>
    <col min="16130" max="16384" width="9.140625" style="15"/>
  </cols>
  <sheetData>
    <row r="1" spans="3:9">
      <c r="C1" s="280" t="s">
        <v>959</v>
      </c>
      <c r="D1" s="280"/>
      <c r="E1" s="280"/>
      <c r="F1" s="280"/>
      <c r="G1" s="280"/>
      <c r="H1" s="280"/>
      <c r="I1" s="280"/>
    </row>
    <row r="2" spans="3:9">
      <c r="C2" s="281" t="s">
        <v>1166</v>
      </c>
      <c r="D2" s="281"/>
      <c r="E2" s="281"/>
      <c r="F2" s="281"/>
      <c r="G2" s="281"/>
      <c r="H2" s="281"/>
      <c r="I2" s="281"/>
    </row>
    <row r="3" spans="3:9">
      <c r="C3" s="235"/>
      <c r="D3" s="235"/>
      <c r="E3" s="235"/>
      <c r="F3" s="161"/>
      <c r="G3" s="16"/>
      <c r="H3" s="161"/>
      <c r="I3" s="235"/>
    </row>
    <row r="4" spans="3:9">
      <c r="C4" s="4" t="s">
        <v>950</v>
      </c>
      <c r="D4" s="235"/>
      <c r="E4" s="235"/>
      <c r="F4" s="161"/>
      <c r="G4" s="16"/>
      <c r="H4" s="161"/>
      <c r="I4" s="235"/>
    </row>
    <row r="5" spans="3:9" ht="17.25">
      <c r="C5" s="5" t="s">
        <v>949</v>
      </c>
      <c r="D5" s="6"/>
      <c r="E5" s="7">
        <v>204894726320</v>
      </c>
      <c r="F5" s="162"/>
      <c r="G5" s="49" t="s">
        <v>1200</v>
      </c>
      <c r="H5" s="174"/>
      <c r="I5" s="8">
        <f>SUM(Dividends!J111:J834)</f>
        <v>10637699296.556662</v>
      </c>
    </row>
    <row r="6" spans="3:9" ht="17.25">
      <c r="C6" s="9" t="s">
        <v>1165</v>
      </c>
      <c r="D6" s="6"/>
      <c r="E6" s="10">
        <v>30884180012</v>
      </c>
      <c r="F6" s="162"/>
      <c r="G6" s="49" t="s">
        <v>956</v>
      </c>
      <c r="H6" s="175"/>
      <c r="I6" s="8">
        <f>SUM(I7:I9)</f>
        <v>204401677.74555558</v>
      </c>
    </row>
    <row r="7" spans="3:9">
      <c r="C7" s="5"/>
      <c r="D7" s="6"/>
      <c r="E7" s="7"/>
      <c r="F7" s="162"/>
      <c r="G7" s="282" t="s">
        <v>1094</v>
      </c>
      <c r="H7" s="282"/>
      <c r="I7" s="11">
        <f>SUM(H14:H162)</f>
        <v>187411612.5088889</v>
      </c>
    </row>
    <row r="8" spans="3:9" s="17" customFormat="1">
      <c r="C8" s="12"/>
      <c r="D8" s="13"/>
      <c r="E8" s="43"/>
      <c r="F8" s="162"/>
      <c r="G8" s="282" t="s">
        <v>1093</v>
      </c>
      <c r="H8" s="282"/>
      <c r="I8" s="11">
        <f>SUM(H164:H200)</f>
        <v>11345790.986666666</v>
      </c>
    </row>
    <row r="9" spans="3:9" s="17" customFormat="1">
      <c r="C9" s="12"/>
      <c r="D9" s="13"/>
      <c r="E9" s="14"/>
      <c r="F9" s="162"/>
      <c r="G9" s="282" t="s">
        <v>961</v>
      </c>
      <c r="H9" s="282"/>
      <c r="I9" s="11">
        <f>SUM(H202:H212)</f>
        <v>5644274.25</v>
      </c>
    </row>
    <row r="10" spans="3:9" s="17" customFormat="1">
      <c r="C10" s="156"/>
      <c r="D10" s="13"/>
      <c r="E10" s="14"/>
      <c r="F10" s="162"/>
      <c r="G10" s="18"/>
      <c r="H10" s="176"/>
      <c r="I10" s="11"/>
    </row>
    <row r="11" spans="3:9" s="17" customFormat="1">
      <c r="C11" s="156"/>
      <c r="D11" s="13"/>
      <c r="E11" s="14"/>
      <c r="F11" s="162"/>
      <c r="G11" s="18"/>
      <c r="H11" s="176"/>
      <c r="I11" s="11"/>
    </row>
    <row r="12" spans="3:9" ht="33" thickBot="1">
      <c r="C12" s="44" t="s">
        <v>769</v>
      </c>
      <c r="D12" s="45" t="s">
        <v>836</v>
      </c>
      <c r="E12" s="46" t="s">
        <v>837</v>
      </c>
      <c r="F12" s="177" t="s">
        <v>985</v>
      </c>
      <c r="G12" s="50" t="s">
        <v>986</v>
      </c>
      <c r="H12" s="177" t="s">
        <v>987</v>
      </c>
      <c r="I12" s="44" t="s">
        <v>988</v>
      </c>
    </row>
    <row r="13" spans="3:9">
      <c r="C13" s="229"/>
      <c r="D13" s="228" t="s">
        <v>838</v>
      </c>
      <c r="E13" s="227"/>
      <c r="F13" s="226"/>
      <c r="G13" s="225"/>
      <c r="H13" s="226"/>
      <c r="I13" s="229"/>
    </row>
    <row r="14" spans="3:9">
      <c r="C14" s="207"/>
      <c r="D14" s="214" t="s">
        <v>989</v>
      </c>
      <c r="E14" s="241">
        <v>16369000</v>
      </c>
      <c r="F14" s="206">
        <v>613837.5</v>
      </c>
      <c r="G14" s="222">
        <v>0</v>
      </c>
      <c r="H14" s="222">
        <v>613837.5</v>
      </c>
      <c r="I14" s="207">
        <v>3</v>
      </c>
    </row>
    <row r="15" spans="3:9">
      <c r="C15" s="224">
        <v>4</v>
      </c>
      <c r="D15" s="223" t="s">
        <v>990</v>
      </c>
      <c r="E15" s="218">
        <v>4781000</v>
      </c>
      <c r="F15" s="222">
        <v>119525</v>
      </c>
      <c r="G15" s="222">
        <v>119525</v>
      </c>
      <c r="H15" s="222">
        <v>0</v>
      </c>
      <c r="I15" s="224">
        <v>0</v>
      </c>
    </row>
    <row r="16" spans="3:9">
      <c r="C16" s="224"/>
      <c r="D16" s="223" t="s">
        <v>1175</v>
      </c>
      <c r="E16" s="242">
        <v>70000000</v>
      </c>
      <c r="F16" s="206">
        <v>953750</v>
      </c>
      <c r="G16" s="222">
        <v>0</v>
      </c>
      <c r="H16" s="222">
        <v>953750</v>
      </c>
      <c r="I16" s="224">
        <v>1</v>
      </c>
    </row>
    <row r="17" spans="3:9">
      <c r="C17" s="224">
        <v>15</v>
      </c>
      <c r="D17" s="243" t="s">
        <v>839</v>
      </c>
      <c r="E17" s="203">
        <v>110000000</v>
      </c>
      <c r="F17" s="206">
        <v>11229166.67</v>
      </c>
      <c r="G17" s="222">
        <v>0</v>
      </c>
      <c r="H17" s="222">
        <v>11229166.67</v>
      </c>
      <c r="I17" s="224">
        <v>8</v>
      </c>
    </row>
    <row r="18" spans="3:9">
      <c r="C18" s="224"/>
      <c r="D18" s="223" t="s">
        <v>1176</v>
      </c>
      <c r="E18" s="242">
        <v>13179000</v>
      </c>
      <c r="F18" s="206">
        <v>164737.5</v>
      </c>
      <c r="G18" s="222">
        <v>0</v>
      </c>
      <c r="H18" s="222">
        <v>164737.5</v>
      </c>
      <c r="I18" s="224">
        <v>1</v>
      </c>
    </row>
    <row r="19" spans="3:9">
      <c r="C19" s="224"/>
      <c r="D19" s="223" t="s">
        <v>840</v>
      </c>
      <c r="E19" s="203">
        <v>12639000</v>
      </c>
      <c r="F19" s="206">
        <v>688830</v>
      </c>
      <c r="G19" s="222">
        <v>0</v>
      </c>
      <c r="H19" s="222">
        <v>688830</v>
      </c>
      <c r="I19" s="224">
        <v>4</v>
      </c>
    </row>
    <row r="20" spans="3:9">
      <c r="C20" s="224"/>
      <c r="D20" s="223" t="s">
        <v>991</v>
      </c>
      <c r="E20" s="203">
        <v>2892000</v>
      </c>
      <c r="F20" s="206">
        <v>118237.5</v>
      </c>
      <c r="G20" s="222">
        <v>0</v>
      </c>
      <c r="H20" s="222">
        <v>118237.5</v>
      </c>
      <c r="I20" s="224">
        <v>3</v>
      </c>
    </row>
    <row r="21" spans="3:9">
      <c r="C21" s="224"/>
      <c r="D21" s="223" t="s">
        <v>992</v>
      </c>
      <c r="E21" s="203">
        <v>12000000</v>
      </c>
      <c r="F21" s="222">
        <v>327000</v>
      </c>
      <c r="G21" s="222">
        <v>0</v>
      </c>
      <c r="H21" s="222">
        <v>327000</v>
      </c>
      <c r="I21" s="224">
        <v>2</v>
      </c>
    </row>
    <row r="22" spans="3:9">
      <c r="C22" s="224">
        <v>15</v>
      </c>
      <c r="D22" s="223" t="s">
        <v>841</v>
      </c>
      <c r="E22" s="203">
        <v>21750000</v>
      </c>
      <c r="F22" s="206">
        <v>2175000</v>
      </c>
      <c r="G22" s="222">
        <v>0</v>
      </c>
      <c r="H22" s="222">
        <v>2175000</v>
      </c>
      <c r="I22" s="224">
        <v>8</v>
      </c>
    </row>
    <row r="23" spans="3:9">
      <c r="C23" s="224"/>
      <c r="D23" s="223" t="s">
        <v>993</v>
      </c>
      <c r="E23" s="203">
        <v>7500000</v>
      </c>
      <c r="F23" s="206">
        <v>306562.5</v>
      </c>
      <c r="G23" s="222">
        <v>0</v>
      </c>
      <c r="H23" s="222">
        <v>306562.5</v>
      </c>
      <c r="I23" s="224">
        <v>3</v>
      </c>
    </row>
    <row r="24" spans="3:9">
      <c r="C24" s="224"/>
      <c r="D24" s="223" t="s">
        <v>842</v>
      </c>
      <c r="E24" s="203">
        <v>20093000</v>
      </c>
      <c r="F24" s="206">
        <v>1368875</v>
      </c>
      <c r="G24" s="222">
        <v>0</v>
      </c>
      <c r="H24" s="222">
        <v>1368875</v>
      </c>
      <c r="I24" s="224">
        <v>5</v>
      </c>
    </row>
    <row r="25" spans="3:9">
      <c r="C25" s="224"/>
      <c r="D25" s="223" t="s">
        <v>843</v>
      </c>
      <c r="E25" s="203">
        <v>38000000</v>
      </c>
      <c r="F25" s="206">
        <v>2071000</v>
      </c>
      <c r="G25" s="222">
        <v>0</v>
      </c>
      <c r="H25" s="222">
        <v>2071000</v>
      </c>
      <c r="I25" s="224">
        <v>4</v>
      </c>
    </row>
    <row r="26" spans="3:9" s="19" customFormat="1">
      <c r="C26" s="224"/>
      <c r="D26" s="223" t="s">
        <v>994</v>
      </c>
      <c r="E26" s="203">
        <v>6000000</v>
      </c>
      <c r="F26" s="206">
        <v>562500</v>
      </c>
      <c r="G26" s="222">
        <v>0</v>
      </c>
      <c r="H26" s="222">
        <v>562500</v>
      </c>
      <c r="I26" s="224">
        <v>3</v>
      </c>
    </row>
    <row r="27" spans="3:9">
      <c r="C27" s="224"/>
      <c r="D27" s="223" t="s">
        <v>995</v>
      </c>
      <c r="E27" s="203">
        <v>44000000</v>
      </c>
      <c r="F27" s="222">
        <v>1650000</v>
      </c>
      <c r="G27" s="222">
        <v>0</v>
      </c>
      <c r="H27" s="222">
        <v>1650000</v>
      </c>
      <c r="I27" s="224">
        <v>2</v>
      </c>
    </row>
    <row r="28" spans="3:9">
      <c r="C28" s="224"/>
      <c r="D28" s="223" t="s">
        <v>1108</v>
      </c>
      <c r="E28" s="203">
        <v>4656000</v>
      </c>
      <c r="F28" s="206">
        <v>126885</v>
      </c>
      <c r="G28" s="222">
        <v>0</v>
      </c>
      <c r="H28" s="222">
        <v>126885</v>
      </c>
      <c r="I28" s="224">
        <v>2</v>
      </c>
    </row>
    <row r="29" spans="3:9">
      <c r="C29" s="224"/>
      <c r="D29" s="223" t="s">
        <v>996</v>
      </c>
      <c r="E29" s="203">
        <v>5100000</v>
      </c>
      <c r="F29" s="206">
        <v>208462.5</v>
      </c>
      <c r="G29" s="222">
        <v>0</v>
      </c>
      <c r="H29" s="222">
        <v>208462.5</v>
      </c>
      <c r="I29" s="224">
        <v>3</v>
      </c>
    </row>
    <row r="30" spans="3:9">
      <c r="C30" s="224"/>
      <c r="D30" s="223" t="s">
        <v>1177</v>
      </c>
      <c r="E30" s="242">
        <v>16000000</v>
      </c>
      <c r="F30" s="206">
        <v>200000</v>
      </c>
      <c r="G30" s="222">
        <v>0</v>
      </c>
      <c r="H30" s="222">
        <v>200000</v>
      </c>
      <c r="I30" s="224">
        <v>1</v>
      </c>
    </row>
    <row r="31" spans="3:9">
      <c r="C31" s="224">
        <v>15</v>
      </c>
      <c r="D31" s="223" t="s">
        <v>844</v>
      </c>
      <c r="E31" s="203">
        <v>38970000</v>
      </c>
      <c r="F31" s="206">
        <v>2922750</v>
      </c>
      <c r="G31" s="222">
        <v>0</v>
      </c>
      <c r="H31" s="222">
        <v>2922750</v>
      </c>
      <c r="I31" s="224">
        <v>6</v>
      </c>
    </row>
    <row r="32" spans="3:9">
      <c r="C32" s="224"/>
      <c r="D32" s="223" t="s">
        <v>1109</v>
      </c>
      <c r="E32" s="203">
        <v>4114000</v>
      </c>
      <c r="F32" s="206">
        <v>112120</v>
      </c>
      <c r="G32" s="222">
        <v>0</v>
      </c>
      <c r="H32" s="222">
        <v>112120</v>
      </c>
      <c r="I32" s="224">
        <v>2</v>
      </c>
    </row>
    <row r="33" spans="3:9">
      <c r="C33" s="224"/>
      <c r="D33" s="223" t="s">
        <v>997</v>
      </c>
      <c r="E33" s="203">
        <v>24300000</v>
      </c>
      <c r="F33" s="206">
        <v>993262.5</v>
      </c>
      <c r="G33" s="222">
        <v>0</v>
      </c>
      <c r="H33" s="222">
        <v>993262.5</v>
      </c>
      <c r="I33" s="224">
        <v>3</v>
      </c>
    </row>
    <row r="34" spans="3:9">
      <c r="C34" s="224"/>
      <c r="D34" s="223" t="s">
        <v>845</v>
      </c>
      <c r="E34" s="203">
        <v>11560000</v>
      </c>
      <c r="F34" s="206">
        <v>722500</v>
      </c>
      <c r="G34" s="222">
        <v>0</v>
      </c>
      <c r="H34" s="222">
        <v>722500</v>
      </c>
      <c r="I34" s="224">
        <v>5</v>
      </c>
    </row>
    <row r="35" spans="3:9">
      <c r="C35" s="224"/>
      <c r="D35" s="223" t="s">
        <v>1110</v>
      </c>
      <c r="E35" s="203">
        <v>7225000</v>
      </c>
      <c r="F35" s="206">
        <v>180625</v>
      </c>
      <c r="G35" s="222">
        <v>0</v>
      </c>
      <c r="H35" s="222">
        <v>180625</v>
      </c>
      <c r="I35" s="224">
        <v>2</v>
      </c>
    </row>
    <row r="36" spans="3:9">
      <c r="C36" s="224" t="s">
        <v>1173</v>
      </c>
      <c r="D36" s="223" t="s">
        <v>846</v>
      </c>
      <c r="E36" s="203">
        <v>135000000</v>
      </c>
      <c r="F36" s="222">
        <v>10125000</v>
      </c>
      <c r="G36" s="222">
        <v>0</v>
      </c>
      <c r="H36" s="244" t="s">
        <v>467</v>
      </c>
      <c r="I36" s="224">
        <v>0</v>
      </c>
    </row>
    <row r="37" spans="3:9">
      <c r="C37" s="224"/>
      <c r="D37" s="223" t="s">
        <v>847</v>
      </c>
      <c r="E37" s="203">
        <v>11385000</v>
      </c>
      <c r="F37" s="206">
        <v>711562.5</v>
      </c>
      <c r="G37" s="222">
        <v>0</v>
      </c>
      <c r="H37" s="222">
        <v>711562.5</v>
      </c>
      <c r="I37" s="224">
        <v>5</v>
      </c>
    </row>
    <row r="38" spans="3:9">
      <c r="C38" s="224">
        <v>15</v>
      </c>
      <c r="D38" s="223" t="s">
        <v>848</v>
      </c>
      <c r="E38" s="203">
        <v>32668000</v>
      </c>
      <c r="F38" s="206">
        <v>2858450</v>
      </c>
      <c r="G38" s="222">
        <v>0</v>
      </c>
      <c r="H38" s="222">
        <v>2858450</v>
      </c>
      <c r="I38" s="224">
        <v>7</v>
      </c>
    </row>
    <row r="39" spans="3:9">
      <c r="C39" s="215" t="s">
        <v>675</v>
      </c>
      <c r="D39" s="200" t="s">
        <v>952</v>
      </c>
      <c r="E39" s="201">
        <v>2330000000</v>
      </c>
      <c r="F39" s="205">
        <v>29125000</v>
      </c>
      <c r="G39" s="222">
        <v>0</v>
      </c>
      <c r="H39" s="221" t="s">
        <v>467</v>
      </c>
      <c r="I39" s="215">
        <v>0</v>
      </c>
    </row>
    <row r="40" spans="3:9">
      <c r="C40" s="224">
        <v>15</v>
      </c>
      <c r="D40" s="223" t="s">
        <v>849</v>
      </c>
      <c r="E40" s="203">
        <v>10400000</v>
      </c>
      <c r="F40" s="206">
        <v>991900</v>
      </c>
      <c r="G40" s="222">
        <v>0</v>
      </c>
      <c r="H40" s="222">
        <v>991900</v>
      </c>
      <c r="I40" s="224">
        <v>7</v>
      </c>
    </row>
    <row r="41" spans="3:9" ht="16.5" customHeight="1">
      <c r="C41" s="224"/>
      <c r="D41" s="223" t="s">
        <v>850</v>
      </c>
      <c r="E41" s="203">
        <v>24990000</v>
      </c>
      <c r="F41" s="206">
        <v>1702500</v>
      </c>
      <c r="G41" s="222">
        <v>0</v>
      </c>
      <c r="H41" s="222">
        <v>1702500</v>
      </c>
      <c r="I41" s="224">
        <v>5</v>
      </c>
    </row>
    <row r="42" spans="3:9">
      <c r="C42" s="224">
        <v>15</v>
      </c>
      <c r="D42" s="223" t="s">
        <v>851</v>
      </c>
      <c r="E42" s="203">
        <v>6300000</v>
      </c>
      <c r="F42" s="206">
        <v>515025</v>
      </c>
      <c r="G42" s="222">
        <v>0</v>
      </c>
      <c r="H42" s="222">
        <v>515025</v>
      </c>
      <c r="I42" s="224">
        <v>6</v>
      </c>
    </row>
    <row r="43" spans="3:9">
      <c r="C43" s="224"/>
      <c r="D43" s="223" t="s">
        <v>852</v>
      </c>
      <c r="E43" s="203">
        <v>300000000</v>
      </c>
      <c r="F43" s="206">
        <v>18750000</v>
      </c>
      <c r="G43" s="222">
        <v>0</v>
      </c>
      <c r="H43" s="222">
        <v>18750000</v>
      </c>
      <c r="I43" s="224">
        <v>5</v>
      </c>
    </row>
    <row r="44" spans="3:9">
      <c r="C44" s="224"/>
      <c r="D44" s="223" t="s">
        <v>853</v>
      </c>
      <c r="E44" s="203">
        <v>9439000</v>
      </c>
      <c r="F44" s="206">
        <v>589937.5</v>
      </c>
      <c r="G44" s="222">
        <v>0</v>
      </c>
      <c r="H44" s="222">
        <v>589937.5</v>
      </c>
      <c r="I44" s="224">
        <v>5</v>
      </c>
    </row>
    <row r="45" spans="3:9">
      <c r="C45" s="224"/>
      <c r="D45" s="223" t="s">
        <v>1178</v>
      </c>
      <c r="E45" s="203">
        <v>3000000</v>
      </c>
      <c r="F45" s="206">
        <v>40875</v>
      </c>
      <c r="G45" s="222">
        <v>0</v>
      </c>
      <c r="H45" s="222">
        <v>40875</v>
      </c>
      <c r="I45" s="224">
        <v>1</v>
      </c>
    </row>
    <row r="46" spans="3:9">
      <c r="C46" s="224"/>
      <c r="D46" s="223" t="s">
        <v>1179</v>
      </c>
      <c r="E46" s="245">
        <v>9950000</v>
      </c>
      <c r="F46" s="206">
        <v>124375</v>
      </c>
      <c r="G46" s="222">
        <v>0</v>
      </c>
      <c r="H46" s="222">
        <v>124375</v>
      </c>
      <c r="I46" s="224">
        <v>1</v>
      </c>
    </row>
    <row r="47" spans="3:9">
      <c r="C47" s="224"/>
      <c r="D47" s="223" t="s">
        <v>998</v>
      </c>
      <c r="E47" s="203">
        <v>17680000</v>
      </c>
      <c r="F47" s="206">
        <v>663000</v>
      </c>
      <c r="G47" s="222">
        <v>0</v>
      </c>
      <c r="H47" s="222">
        <v>663000</v>
      </c>
      <c r="I47" s="224">
        <v>3</v>
      </c>
    </row>
    <row r="48" spans="3:9">
      <c r="C48" s="224"/>
      <c r="D48" s="223" t="s">
        <v>1180</v>
      </c>
      <c r="E48" s="242">
        <v>6970000</v>
      </c>
      <c r="F48" s="206">
        <v>94977.5</v>
      </c>
      <c r="G48" s="222">
        <v>0</v>
      </c>
      <c r="H48" s="222">
        <v>94977.5</v>
      </c>
      <c r="I48" s="224">
        <v>1</v>
      </c>
    </row>
    <row r="49" spans="3:9" s="17" customFormat="1">
      <c r="C49" s="224">
        <v>4</v>
      </c>
      <c r="D49" s="223" t="s">
        <v>854</v>
      </c>
      <c r="E49" s="203">
        <v>3285000</v>
      </c>
      <c r="F49" s="206">
        <v>268515</v>
      </c>
      <c r="G49" s="222">
        <v>44752.5</v>
      </c>
      <c r="H49" s="222">
        <v>223762.5</v>
      </c>
      <c r="I49" s="224">
        <v>5</v>
      </c>
    </row>
    <row r="50" spans="3:9">
      <c r="C50" s="224"/>
      <c r="D50" s="223" t="s">
        <v>999</v>
      </c>
      <c r="E50" s="203">
        <v>5000000</v>
      </c>
      <c r="F50" s="206">
        <v>204375</v>
      </c>
      <c r="G50" s="222">
        <v>0</v>
      </c>
      <c r="H50" s="222">
        <v>204375</v>
      </c>
      <c r="I50" s="224">
        <v>3</v>
      </c>
    </row>
    <row r="51" spans="3:9">
      <c r="C51" s="224"/>
      <c r="D51" s="223" t="s">
        <v>1181</v>
      </c>
      <c r="E51" s="242">
        <v>24900000</v>
      </c>
      <c r="F51" s="206">
        <v>311250</v>
      </c>
      <c r="G51" s="222">
        <v>0</v>
      </c>
      <c r="H51" s="222">
        <v>311250</v>
      </c>
      <c r="I51" s="224">
        <v>1</v>
      </c>
    </row>
    <row r="52" spans="3:9">
      <c r="C52" s="224"/>
      <c r="D52" s="223" t="s">
        <v>1113</v>
      </c>
      <c r="E52" s="203">
        <v>2400000</v>
      </c>
      <c r="F52" s="206">
        <v>65400</v>
      </c>
      <c r="G52" s="222">
        <v>0</v>
      </c>
      <c r="H52" s="222">
        <v>65400</v>
      </c>
      <c r="I52" s="224">
        <v>2</v>
      </c>
    </row>
    <row r="53" spans="3:9">
      <c r="C53" s="224">
        <v>15</v>
      </c>
      <c r="D53" s="223" t="s">
        <v>855</v>
      </c>
      <c r="E53" s="203">
        <v>146053000</v>
      </c>
      <c r="F53" s="206">
        <v>13929860</v>
      </c>
      <c r="G53" s="222">
        <v>0</v>
      </c>
      <c r="H53" s="222">
        <v>13929860</v>
      </c>
      <c r="I53" s="224">
        <v>7</v>
      </c>
    </row>
    <row r="54" spans="3:9">
      <c r="C54" s="224"/>
      <c r="D54" s="223" t="s">
        <v>1182</v>
      </c>
      <c r="E54" s="242">
        <v>24000000</v>
      </c>
      <c r="F54" s="206">
        <v>300000</v>
      </c>
      <c r="G54" s="222">
        <v>0</v>
      </c>
      <c r="H54" s="222">
        <v>300000</v>
      </c>
      <c r="I54" s="224">
        <v>1</v>
      </c>
    </row>
    <row r="55" spans="3:9">
      <c r="C55" s="224">
        <v>4</v>
      </c>
      <c r="D55" s="223" t="s">
        <v>856</v>
      </c>
      <c r="E55" s="203">
        <v>11000000</v>
      </c>
      <c r="F55" s="222">
        <v>149875</v>
      </c>
      <c r="G55" s="222">
        <v>149875</v>
      </c>
      <c r="H55" s="222">
        <v>0</v>
      </c>
      <c r="I55" s="224">
        <v>0</v>
      </c>
    </row>
    <row r="56" spans="3:9">
      <c r="C56" s="224">
        <v>15</v>
      </c>
      <c r="D56" s="223" t="s">
        <v>857</v>
      </c>
      <c r="E56" s="203">
        <v>21042000</v>
      </c>
      <c r="F56" s="206">
        <v>1720170</v>
      </c>
      <c r="G56" s="222">
        <v>0</v>
      </c>
      <c r="H56" s="222">
        <v>1720170</v>
      </c>
      <c r="I56" s="224">
        <v>6</v>
      </c>
    </row>
    <row r="57" spans="3:9">
      <c r="C57" s="224"/>
      <c r="D57" s="223" t="s">
        <v>858</v>
      </c>
      <c r="E57" s="203">
        <v>6657000</v>
      </c>
      <c r="F57" s="206">
        <v>440511.67</v>
      </c>
      <c r="G57" s="222">
        <v>0</v>
      </c>
      <c r="H57" s="222">
        <v>440511.67</v>
      </c>
      <c r="I57" s="224">
        <v>5</v>
      </c>
    </row>
    <row r="58" spans="3:9">
      <c r="C58" s="224" t="s">
        <v>1146</v>
      </c>
      <c r="D58" s="223" t="s">
        <v>962</v>
      </c>
      <c r="E58" s="203">
        <v>400000000</v>
      </c>
      <c r="F58" s="222">
        <v>32077176.390000001</v>
      </c>
      <c r="G58" s="222">
        <v>20000000</v>
      </c>
      <c r="H58" s="222">
        <v>12077176.390000001</v>
      </c>
      <c r="I58" s="224">
        <v>3</v>
      </c>
    </row>
    <row r="59" spans="3:9">
      <c r="C59" s="224">
        <v>15</v>
      </c>
      <c r="D59" s="223" t="s">
        <v>859</v>
      </c>
      <c r="E59" s="203">
        <v>295400000</v>
      </c>
      <c r="F59" s="206">
        <v>28173775</v>
      </c>
      <c r="G59" s="222">
        <v>0</v>
      </c>
      <c r="H59" s="222">
        <v>28173775</v>
      </c>
      <c r="I59" s="224">
        <v>7</v>
      </c>
    </row>
    <row r="60" spans="3:9">
      <c r="C60" s="224"/>
      <c r="D60" s="223" t="s">
        <v>860</v>
      </c>
      <c r="E60" s="203">
        <v>14800000</v>
      </c>
      <c r="F60" s="206">
        <v>806600</v>
      </c>
      <c r="G60" s="222">
        <v>0</v>
      </c>
      <c r="H60" s="222">
        <v>806600</v>
      </c>
      <c r="I60" s="224">
        <v>4</v>
      </c>
    </row>
    <row r="61" spans="3:9">
      <c r="C61" s="224"/>
      <c r="D61" s="223" t="s">
        <v>1000</v>
      </c>
      <c r="E61" s="203">
        <v>10685000</v>
      </c>
      <c r="F61" s="206">
        <v>400687.5</v>
      </c>
      <c r="G61" s="222">
        <v>0</v>
      </c>
      <c r="H61" s="222">
        <v>400687.5</v>
      </c>
      <c r="I61" s="224">
        <v>3</v>
      </c>
    </row>
    <row r="62" spans="3:9">
      <c r="C62" s="224"/>
      <c r="D62" s="223" t="s">
        <v>861</v>
      </c>
      <c r="E62" s="203">
        <v>16500000</v>
      </c>
      <c r="F62" s="206">
        <v>1031250</v>
      </c>
      <c r="G62" s="222">
        <v>0</v>
      </c>
      <c r="H62" s="222">
        <v>1031250</v>
      </c>
      <c r="I62" s="224">
        <v>5</v>
      </c>
    </row>
    <row r="63" spans="3:9">
      <c r="C63" s="224"/>
      <c r="D63" s="223" t="s">
        <v>1114</v>
      </c>
      <c r="E63" s="203">
        <v>20000000</v>
      </c>
      <c r="F63" s="206">
        <v>500000</v>
      </c>
      <c r="G63" s="222">
        <v>0</v>
      </c>
      <c r="H63" s="222">
        <v>500000</v>
      </c>
      <c r="I63" s="224">
        <v>2</v>
      </c>
    </row>
    <row r="64" spans="3:9">
      <c r="C64" s="224">
        <v>4</v>
      </c>
      <c r="D64" s="223" t="s">
        <v>1001</v>
      </c>
      <c r="E64" s="203">
        <v>7570000</v>
      </c>
      <c r="F64" s="222">
        <v>103152.5</v>
      </c>
      <c r="G64" s="222">
        <v>103152.5</v>
      </c>
      <c r="H64" s="222">
        <v>0</v>
      </c>
      <c r="I64" s="224">
        <v>0</v>
      </c>
    </row>
    <row r="65" spans="3:9">
      <c r="C65" s="224"/>
      <c r="D65" s="223" t="s">
        <v>862</v>
      </c>
      <c r="E65" s="203">
        <v>33000000</v>
      </c>
      <c r="F65" s="206">
        <v>2062500</v>
      </c>
      <c r="G65" s="222">
        <v>0</v>
      </c>
      <c r="H65" s="222">
        <v>2062500</v>
      </c>
      <c r="I65" s="224">
        <v>5</v>
      </c>
    </row>
    <row r="66" spans="3:9">
      <c r="C66" s="224"/>
      <c r="D66" s="223" t="s">
        <v>863</v>
      </c>
      <c r="E66" s="203">
        <v>5500000</v>
      </c>
      <c r="F66" s="206">
        <v>374687.5</v>
      </c>
      <c r="G66" s="222">
        <v>0</v>
      </c>
      <c r="H66" s="222">
        <v>374687.5</v>
      </c>
      <c r="I66" s="224">
        <v>5</v>
      </c>
    </row>
    <row r="67" spans="3:9">
      <c r="C67" s="224"/>
      <c r="D67" s="223" t="s">
        <v>1115</v>
      </c>
      <c r="E67" s="203">
        <v>30000000</v>
      </c>
      <c r="F67" s="206">
        <v>750000</v>
      </c>
      <c r="G67" s="222">
        <v>0</v>
      </c>
      <c r="H67" s="222">
        <v>750000</v>
      </c>
      <c r="I67" s="224">
        <v>2</v>
      </c>
    </row>
    <row r="68" spans="3:9">
      <c r="C68" s="224"/>
      <c r="D68" s="223" t="s">
        <v>1116</v>
      </c>
      <c r="E68" s="203">
        <v>20471000</v>
      </c>
      <c r="F68" s="206">
        <v>557855</v>
      </c>
      <c r="G68" s="222">
        <v>0</v>
      </c>
      <c r="H68" s="222">
        <v>557855</v>
      </c>
      <c r="I68" s="224">
        <v>2</v>
      </c>
    </row>
    <row r="69" spans="3:9">
      <c r="C69" s="224"/>
      <c r="D69" s="223" t="s">
        <v>864</v>
      </c>
      <c r="E69" s="203">
        <v>51500000</v>
      </c>
      <c r="F69" s="206">
        <v>2575000</v>
      </c>
      <c r="G69" s="222">
        <v>0</v>
      </c>
      <c r="H69" s="222">
        <v>2575000</v>
      </c>
      <c r="I69" s="224">
        <v>4</v>
      </c>
    </row>
    <row r="70" spans="3:9">
      <c r="C70" s="224"/>
      <c r="D70" s="223" t="s">
        <v>865</v>
      </c>
      <c r="E70" s="203">
        <v>5800000</v>
      </c>
      <c r="F70" s="206">
        <v>362500</v>
      </c>
      <c r="G70" s="222">
        <v>0</v>
      </c>
      <c r="H70" s="222">
        <v>362500</v>
      </c>
      <c r="I70" s="224">
        <v>5</v>
      </c>
    </row>
    <row r="71" spans="3:9">
      <c r="C71" s="224"/>
      <c r="D71" s="223" t="s">
        <v>1183</v>
      </c>
      <c r="E71" s="242">
        <v>4967000</v>
      </c>
      <c r="F71" s="206">
        <v>67667.5</v>
      </c>
      <c r="G71" s="222">
        <v>0</v>
      </c>
      <c r="H71" s="222">
        <v>67667.5</v>
      </c>
      <c r="I71" s="224">
        <v>1</v>
      </c>
    </row>
    <row r="72" spans="3:9">
      <c r="C72" s="224">
        <v>15</v>
      </c>
      <c r="D72" s="223" t="s">
        <v>866</v>
      </c>
      <c r="E72" s="203">
        <v>3076000</v>
      </c>
      <c r="F72" s="206">
        <v>286884.88888888888</v>
      </c>
      <c r="G72" s="222">
        <v>0</v>
      </c>
      <c r="H72" s="222">
        <v>286884.88888888888</v>
      </c>
      <c r="I72" s="224">
        <v>7</v>
      </c>
    </row>
    <row r="73" spans="3:9">
      <c r="C73" s="224"/>
      <c r="D73" s="223" t="s">
        <v>1117</v>
      </c>
      <c r="E73" s="203">
        <v>72278000</v>
      </c>
      <c r="F73" s="206">
        <v>1806950</v>
      </c>
      <c r="G73" s="222">
        <v>0</v>
      </c>
      <c r="H73" s="222">
        <v>1806950</v>
      </c>
      <c r="I73" s="224">
        <v>2</v>
      </c>
    </row>
    <row r="74" spans="3:9">
      <c r="C74" s="224"/>
      <c r="D74" s="223" t="s">
        <v>1184</v>
      </c>
      <c r="E74" s="242">
        <v>9993000</v>
      </c>
      <c r="F74" s="206">
        <v>136162.5</v>
      </c>
      <c r="G74" s="222">
        <v>0</v>
      </c>
      <c r="H74" s="222">
        <v>136162.5</v>
      </c>
      <c r="I74" s="224">
        <v>1</v>
      </c>
    </row>
    <row r="75" spans="3:9">
      <c r="C75" s="224">
        <v>4</v>
      </c>
      <c r="D75" s="223" t="s">
        <v>867</v>
      </c>
      <c r="E75" s="203">
        <v>2400000</v>
      </c>
      <c r="F75" s="222">
        <v>32700</v>
      </c>
      <c r="G75" s="222">
        <v>32700</v>
      </c>
      <c r="H75" s="222">
        <v>0</v>
      </c>
      <c r="I75" s="224">
        <v>0</v>
      </c>
    </row>
    <row r="76" spans="3:9">
      <c r="C76" s="224"/>
      <c r="D76" s="223" t="s">
        <v>868</v>
      </c>
      <c r="E76" s="203">
        <v>825000</v>
      </c>
      <c r="F76" s="206">
        <v>44940</v>
      </c>
      <c r="G76" s="222">
        <v>0</v>
      </c>
      <c r="H76" s="222">
        <v>44940</v>
      </c>
      <c r="I76" s="224">
        <v>4</v>
      </c>
    </row>
    <row r="77" spans="3:9">
      <c r="C77" s="224">
        <v>16</v>
      </c>
      <c r="D77" s="223" t="s">
        <v>869</v>
      </c>
      <c r="E77" s="203">
        <v>80347000</v>
      </c>
      <c r="F77" s="222">
        <v>4017350</v>
      </c>
      <c r="G77" s="217" t="s">
        <v>467</v>
      </c>
      <c r="H77" s="217" t="s">
        <v>467</v>
      </c>
      <c r="I77" s="224">
        <v>0</v>
      </c>
    </row>
    <row r="78" spans="3:9">
      <c r="C78" s="224">
        <v>4</v>
      </c>
      <c r="D78" s="223" t="s">
        <v>870</v>
      </c>
      <c r="E78" s="203">
        <v>6800000</v>
      </c>
      <c r="F78" s="206">
        <v>425000</v>
      </c>
      <c r="G78" s="222">
        <v>170000</v>
      </c>
      <c r="H78" s="222">
        <v>255000</v>
      </c>
      <c r="I78" s="224">
        <v>3</v>
      </c>
    </row>
    <row r="79" spans="3:9">
      <c r="C79" s="224">
        <v>4</v>
      </c>
      <c r="D79" s="223" t="s">
        <v>871</v>
      </c>
      <c r="E79" s="203">
        <v>7000000</v>
      </c>
      <c r="F79" s="222">
        <v>372320</v>
      </c>
      <c r="G79" s="222">
        <v>372320</v>
      </c>
      <c r="H79" s="222">
        <v>0</v>
      </c>
      <c r="I79" s="224">
        <v>0</v>
      </c>
    </row>
    <row r="80" spans="3:9">
      <c r="C80" s="224"/>
      <c r="D80" s="223" t="s">
        <v>1185</v>
      </c>
      <c r="E80" s="242">
        <v>12895000</v>
      </c>
      <c r="F80" s="206">
        <v>161187.5</v>
      </c>
      <c r="G80" s="222">
        <v>0</v>
      </c>
      <c r="H80" s="222">
        <v>161187.5</v>
      </c>
      <c r="I80" s="224">
        <v>1</v>
      </c>
    </row>
    <row r="81" spans="3:9">
      <c r="C81" s="224">
        <v>15</v>
      </c>
      <c r="D81" s="223" t="s">
        <v>872</v>
      </c>
      <c r="E81" s="203">
        <v>40000000</v>
      </c>
      <c r="F81" s="206">
        <v>3000000</v>
      </c>
      <c r="G81" s="222">
        <v>0</v>
      </c>
      <c r="H81" s="222">
        <v>3000000</v>
      </c>
      <c r="I81" s="224">
        <v>6</v>
      </c>
    </row>
    <row r="82" spans="3:9">
      <c r="C82" s="224"/>
      <c r="D82" s="223" t="s">
        <v>873</v>
      </c>
      <c r="E82" s="203">
        <v>21000000</v>
      </c>
      <c r="F82" s="206">
        <v>1050000</v>
      </c>
      <c r="G82" s="222">
        <v>0</v>
      </c>
      <c r="H82" s="222">
        <v>1050000</v>
      </c>
      <c r="I82" s="224">
        <v>4</v>
      </c>
    </row>
    <row r="83" spans="3:9">
      <c r="C83" s="224"/>
      <c r="D83" s="223" t="s">
        <v>1186</v>
      </c>
      <c r="E83" s="242">
        <v>6700000</v>
      </c>
      <c r="F83" s="206">
        <v>91287.5</v>
      </c>
      <c r="G83" s="222">
        <v>0</v>
      </c>
      <c r="H83" s="222">
        <v>91287.5</v>
      </c>
      <c r="I83" s="224">
        <v>1</v>
      </c>
    </row>
    <row r="84" spans="3:9">
      <c r="C84" s="224"/>
      <c r="D84" s="246" t="s">
        <v>1187</v>
      </c>
      <c r="E84" s="245">
        <v>26000000</v>
      </c>
      <c r="F84" s="206">
        <v>325000</v>
      </c>
      <c r="G84" s="222">
        <v>0</v>
      </c>
      <c r="H84" s="222">
        <v>325000</v>
      </c>
      <c r="I84" s="224">
        <v>1</v>
      </c>
    </row>
    <row r="85" spans="3:9">
      <c r="C85" s="224"/>
      <c r="D85" s="223" t="s">
        <v>1002</v>
      </c>
      <c r="E85" s="203">
        <v>10000000</v>
      </c>
      <c r="F85" s="206">
        <v>400245</v>
      </c>
      <c r="G85" s="222">
        <v>0</v>
      </c>
      <c r="H85" s="222">
        <v>400245</v>
      </c>
      <c r="I85" s="224">
        <v>3</v>
      </c>
    </row>
    <row r="86" spans="3:9">
      <c r="C86" s="224">
        <v>4</v>
      </c>
      <c r="D86" s="223" t="s">
        <v>874</v>
      </c>
      <c r="E86" s="203">
        <v>5976000</v>
      </c>
      <c r="F86" s="222">
        <v>49860.75</v>
      </c>
      <c r="G86" s="222">
        <v>49860.75</v>
      </c>
      <c r="H86" s="222">
        <v>0</v>
      </c>
      <c r="I86" s="224">
        <v>0</v>
      </c>
    </row>
    <row r="87" spans="3:9">
      <c r="C87" s="224">
        <v>15</v>
      </c>
      <c r="D87" s="223" t="s">
        <v>875</v>
      </c>
      <c r="E87" s="203">
        <v>6900000</v>
      </c>
      <c r="F87" s="206">
        <v>658087.5</v>
      </c>
      <c r="G87" s="222">
        <v>0</v>
      </c>
      <c r="H87" s="222">
        <v>658087.5</v>
      </c>
      <c r="I87" s="224">
        <v>7</v>
      </c>
    </row>
    <row r="88" spans="3:9">
      <c r="C88" s="224" t="s">
        <v>965</v>
      </c>
      <c r="D88" s="223" t="s">
        <v>876</v>
      </c>
      <c r="E88" s="203">
        <v>72000000</v>
      </c>
      <c r="F88" s="206">
        <v>4890746.3900000006</v>
      </c>
      <c r="G88" s="222">
        <v>1800000</v>
      </c>
      <c r="H88" s="222">
        <v>3090746.3900000006</v>
      </c>
      <c r="I88" s="224">
        <v>4</v>
      </c>
    </row>
    <row r="89" spans="3:9" s="19" customFormat="1">
      <c r="C89" s="224">
        <v>15</v>
      </c>
      <c r="D89" s="223" t="s">
        <v>877</v>
      </c>
      <c r="E89" s="203">
        <v>83586000</v>
      </c>
      <c r="F89" s="206">
        <v>6268950</v>
      </c>
      <c r="G89" s="222">
        <v>0</v>
      </c>
      <c r="H89" s="222">
        <v>6268950</v>
      </c>
      <c r="I89" s="224">
        <v>6</v>
      </c>
    </row>
    <row r="90" spans="3:9">
      <c r="C90" s="224"/>
      <c r="D90" s="223" t="s">
        <v>878</v>
      </c>
      <c r="E90" s="203">
        <v>27000000</v>
      </c>
      <c r="F90" s="206">
        <v>1687500</v>
      </c>
      <c r="G90" s="222">
        <v>0</v>
      </c>
      <c r="H90" s="222">
        <v>1687500</v>
      </c>
      <c r="I90" s="224">
        <v>5</v>
      </c>
    </row>
    <row r="91" spans="3:9">
      <c r="C91" s="224"/>
      <c r="D91" s="223" t="s">
        <v>879</v>
      </c>
      <c r="E91" s="203">
        <v>25000000</v>
      </c>
      <c r="F91" s="206">
        <v>1562500</v>
      </c>
      <c r="G91" s="222">
        <v>0</v>
      </c>
      <c r="H91" s="222">
        <v>1562500</v>
      </c>
      <c r="I91" s="224">
        <v>5</v>
      </c>
    </row>
    <row r="92" spans="3:9">
      <c r="C92" s="224"/>
      <c r="D92" s="223" t="s">
        <v>1003</v>
      </c>
      <c r="E92" s="203">
        <v>5498000</v>
      </c>
      <c r="F92" s="206">
        <v>206175</v>
      </c>
      <c r="G92" s="222">
        <v>0</v>
      </c>
      <c r="H92" s="222">
        <v>206175</v>
      </c>
      <c r="I92" s="224">
        <v>3</v>
      </c>
    </row>
    <row r="93" spans="3:9">
      <c r="C93" s="224"/>
      <c r="D93" s="223" t="s">
        <v>1118</v>
      </c>
      <c r="E93" s="203">
        <v>17280000</v>
      </c>
      <c r="F93" s="206">
        <v>470880</v>
      </c>
      <c r="G93" s="222">
        <v>0</v>
      </c>
      <c r="H93" s="222">
        <v>470880</v>
      </c>
      <c r="I93" s="224">
        <v>2</v>
      </c>
    </row>
    <row r="94" spans="3:9">
      <c r="C94" s="224"/>
      <c r="D94" s="223" t="s">
        <v>880</v>
      </c>
      <c r="E94" s="203">
        <v>3370000</v>
      </c>
      <c r="F94" s="206">
        <v>183710</v>
      </c>
      <c r="G94" s="222">
        <v>0</v>
      </c>
      <c r="H94" s="222">
        <v>183710</v>
      </c>
      <c r="I94" s="224">
        <v>4</v>
      </c>
    </row>
    <row r="95" spans="3:9">
      <c r="C95" s="224"/>
      <c r="D95" s="223" t="s">
        <v>1004</v>
      </c>
      <c r="E95" s="203">
        <v>2060000</v>
      </c>
      <c r="F95" s="206">
        <v>84202.5</v>
      </c>
      <c r="G95" s="222">
        <v>0</v>
      </c>
      <c r="H95" s="222">
        <v>84202.5</v>
      </c>
      <c r="I95" s="224">
        <v>3</v>
      </c>
    </row>
    <row r="96" spans="3:9">
      <c r="C96" s="224"/>
      <c r="D96" s="223" t="s">
        <v>1005</v>
      </c>
      <c r="E96" s="203">
        <v>21000000</v>
      </c>
      <c r="F96" s="206">
        <v>787500</v>
      </c>
      <c r="G96" s="222">
        <v>0</v>
      </c>
      <c r="H96" s="222">
        <v>787500</v>
      </c>
      <c r="I96" s="224">
        <v>3</v>
      </c>
    </row>
    <row r="97" spans="3:9">
      <c r="C97" s="224">
        <v>4</v>
      </c>
      <c r="D97" s="223" t="s">
        <v>881</v>
      </c>
      <c r="E97" s="203">
        <v>45000000</v>
      </c>
      <c r="F97" s="206">
        <v>2250000</v>
      </c>
      <c r="G97" s="222">
        <v>1687500</v>
      </c>
      <c r="H97" s="222">
        <v>562500</v>
      </c>
      <c r="I97" s="224">
        <v>1</v>
      </c>
    </row>
    <row r="98" spans="3:9">
      <c r="C98" s="224"/>
      <c r="D98" s="223" t="s">
        <v>1006</v>
      </c>
      <c r="E98" s="203">
        <v>71526000</v>
      </c>
      <c r="F98" s="206">
        <v>2923605</v>
      </c>
      <c r="G98" s="222">
        <v>0</v>
      </c>
      <c r="H98" s="222">
        <v>2923605</v>
      </c>
      <c r="I98" s="224">
        <v>3</v>
      </c>
    </row>
    <row r="99" spans="3:9">
      <c r="C99" s="224" t="s">
        <v>974</v>
      </c>
      <c r="D99" s="200" t="s">
        <v>953</v>
      </c>
      <c r="E99" s="201">
        <v>84784000</v>
      </c>
      <c r="F99" s="205">
        <v>4239200</v>
      </c>
      <c r="G99" s="205">
        <v>4239200</v>
      </c>
      <c r="H99" s="221" t="s">
        <v>467</v>
      </c>
      <c r="I99" s="215">
        <v>0</v>
      </c>
    </row>
    <row r="100" spans="3:9">
      <c r="C100" s="224">
        <v>4</v>
      </c>
      <c r="D100" s="223" t="s">
        <v>882</v>
      </c>
      <c r="E100" s="203">
        <v>7260000</v>
      </c>
      <c r="F100" s="206">
        <v>494587.5</v>
      </c>
      <c r="G100" s="222">
        <v>98917.5</v>
      </c>
      <c r="H100" s="222">
        <v>395670</v>
      </c>
      <c r="I100" s="224">
        <v>4</v>
      </c>
    </row>
    <row r="101" spans="3:9" s="19" customFormat="1">
      <c r="C101" s="224"/>
      <c r="D101" s="223" t="s">
        <v>883</v>
      </c>
      <c r="E101" s="203">
        <v>6785000</v>
      </c>
      <c r="F101" s="206">
        <v>424062.5</v>
      </c>
      <c r="G101" s="222">
        <v>0</v>
      </c>
      <c r="H101" s="222">
        <v>424062.5</v>
      </c>
      <c r="I101" s="224">
        <v>5</v>
      </c>
    </row>
    <row r="102" spans="3:9" s="19" customFormat="1">
      <c r="C102" s="224"/>
      <c r="D102" s="247" t="s">
        <v>1188</v>
      </c>
      <c r="E102" s="245">
        <v>1834000</v>
      </c>
      <c r="F102" s="206">
        <v>24995</v>
      </c>
      <c r="G102" s="222">
        <v>0</v>
      </c>
      <c r="H102" s="222">
        <v>24995</v>
      </c>
      <c r="I102" s="224">
        <v>1</v>
      </c>
    </row>
    <row r="103" spans="3:9">
      <c r="C103" s="224"/>
      <c r="D103" s="223" t="s">
        <v>1007</v>
      </c>
      <c r="E103" s="203">
        <v>7723000</v>
      </c>
      <c r="F103" s="206">
        <v>315661.5</v>
      </c>
      <c r="G103" s="222">
        <v>0</v>
      </c>
      <c r="H103" s="222">
        <v>315661.5</v>
      </c>
      <c r="I103" s="224">
        <v>3</v>
      </c>
    </row>
    <row r="104" spans="3:9">
      <c r="C104" s="224"/>
      <c r="D104" s="248" t="s">
        <v>1189</v>
      </c>
      <c r="E104" s="242">
        <v>4000000</v>
      </c>
      <c r="F104" s="206">
        <v>54500</v>
      </c>
      <c r="G104" s="222">
        <v>0</v>
      </c>
      <c r="H104" s="222">
        <v>54500</v>
      </c>
      <c r="I104" s="224">
        <v>1</v>
      </c>
    </row>
    <row r="105" spans="3:9">
      <c r="C105" s="224"/>
      <c r="D105" s="249" t="s">
        <v>1190</v>
      </c>
      <c r="E105" s="242">
        <v>24664000</v>
      </c>
      <c r="F105" s="206">
        <v>336042.5</v>
      </c>
      <c r="G105" s="222">
        <v>0</v>
      </c>
      <c r="H105" s="222">
        <v>336042.5</v>
      </c>
      <c r="I105" s="224">
        <v>1</v>
      </c>
    </row>
    <row r="106" spans="3:9">
      <c r="C106" s="224"/>
      <c r="D106" s="223" t="s">
        <v>1008</v>
      </c>
      <c r="E106" s="203">
        <v>6880000</v>
      </c>
      <c r="F106" s="206">
        <v>281220</v>
      </c>
      <c r="G106" s="222">
        <v>0</v>
      </c>
      <c r="H106" s="222">
        <v>281220</v>
      </c>
      <c r="I106" s="224">
        <v>3</v>
      </c>
    </row>
    <row r="107" spans="3:9">
      <c r="C107" s="224">
        <v>4</v>
      </c>
      <c r="D107" s="223" t="s">
        <v>884</v>
      </c>
      <c r="E107" s="203">
        <v>4227000</v>
      </c>
      <c r="F107" s="222">
        <v>52837.5</v>
      </c>
      <c r="G107" s="222">
        <v>52837.5</v>
      </c>
      <c r="H107" s="222">
        <v>0</v>
      </c>
      <c r="I107" s="224">
        <v>0</v>
      </c>
    </row>
    <row r="108" spans="3:9">
      <c r="C108" s="224">
        <v>15</v>
      </c>
      <c r="D108" s="223" t="s">
        <v>885</v>
      </c>
      <c r="E108" s="203">
        <v>17211000</v>
      </c>
      <c r="F108" s="206">
        <v>1290825</v>
      </c>
      <c r="G108" s="222">
        <v>0</v>
      </c>
      <c r="H108" s="222">
        <v>1290825</v>
      </c>
      <c r="I108" s="224">
        <v>6</v>
      </c>
    </row>
    <row r="109" spans="3:9">
      <c r="C109" s="224"/>
      <c r="D109" s="223" t="s">
        <v>886</v>
      </c>
      <c r="E109" s="203">
        <v>10500000</v>
      </c>
      <c r="F109" s="206">
        <v>572250</v>
      </c>
      <c r="G109" s="222">
        <v>0</v>
      </c>
      <c r="H109" s="222">
        <v>572250</v>
      </c>
      <c r="I109" s="224">
        <v>4</v>
      </c>
    </row>
    <row r="110" spans="3:9">
      <c r="C110" s="224"/>
      <c r="D110" s="223" t="s">
        <v>1119</v>
      </c>
      <c r="E110" s="203">
        <v>73000000</v>
      </c>
      <c r="F110" s="206">
        <v>1825000</v>
      </c>
      <c r="G110" s="222">
        <v>0</v>
      </c>
      <c r="H110" s="222">
        <v>1825000</v>
      </c>
      <c r="I110" s="224">
        <v>2</v>
      </c>
    </row>
    <row r="111" spans="3:9">
      <c r="C111" s="224"/>
      <c r="D111" s="223" t="s">
        <v>887</v>
      </c>
      <c r="E111" s="203">
        <v>2816000</v>
      </c>
      <c r="F111" s="206">
        <v>230235</v>
      </c>
      <c r="G111" s="222">
        <v>0</v>
      </c>
      <c r="H111" s="222">
        <v>230235</v>
      </c>
      <c r="I111" s="224">
        <v>6</v>
      </c>
    </row>
    <row r="112" spans="3:9">
      <c r="C112" s="224" t="s">
        <v>1145</v>
      </c>
      <c r="D112" s="223" t="s">
        <v>888</v>
      </c>
      <c r="E112" s="203">
        <v>180634000</v>
      </c>
      <c r="F112" s="222">
        <v>13547550</v>
      </c>
      <c r="G112" s="222">
        <v>13547550</v>
      </c>
      <c r="H112" s="222">
        <v>0</v>
      </c>
      <c r="I112" s="224">
        <v>0</v>
      </c>
    </row>
    <row r="113" spans="3:9">
      <c r="C113" s="224">
        <v>15</v>
      </c>
      <c r="D113" s="223" t="s">
        <v>889</v>
      </c>
      <c r="E113" s="203">
        <v>16200000</v>
      </c>
      <c r="F113" s="206">
        <v>1545075</v>
      </c>
      <c r="G113" s="222">
        <v>0</v>
      </c>
      <c r="H113" s="222">
        <v>1545075</v>
      </c>
      <c r="I113" s="224">
        <v>7</v>
      </c>
    </row>
    <row r="114" spans="3:9">
      <c r="C114" s="215" t="s">
        <v>675</v>
      </c>
      <c r="D114" s="200" t="s">
        <v>954</v>
      </c>
      <c r="E114" s="201">
        <v>4120000</v>
      </c>
      <c r="F114" s="205">
        <v>112270</v>
      </c>
      <c r="G114" s="222">
        <v>0</v>
      </c>
      <c r="H114" s="221" t="s">
        <v>467</v>
      </c>
      <c r="I114" s="215">
        <v>2</v>
      </c>
    </row>
    <row r="115" spans="3:9">
      <c r="C115" s="224"/>
      <c r="D115" s="223" t="s">
        <v>890</v>
      </c>
      <c r="E115" s="203">
        <v>6500000</v>
      </c>
      <c r="F115" s="222">
        <v>406250</v>
      </c>
      <c r="G115" s="222">
        <v>0</v>
      </c>
      <c r="H115" s="222">
        <v>406250</v>
      </c>
      <c r="I115" s="224">
        <v>5</v>
      </c>
    </row>
    <row r="116" spans="3:9">
      <c r="C116" s="224"/>
      <c r="D116" s="223" t="s">
        <v>891</v>
      </c>
      <c r="E116" s="203">
        <v>6000000</v>
      </c>
      <c r="F116" s="206">
        <v>327000</v>
      </c>
      <c r="G116" s="222">
        <v>0</v>
      </c>
      <c r="H116" s="222">
        <v>327000</v>
      </c>
      <c r="I116" s="224">
        <v>4</v>
      </c>
    </row>
    <row r="117" spans="3:9">
      <c r="C117" s="224">
        <v>15</v>
      </c>
      <c r="D117" s="223" t="s">
        <v>892</v>
      </c>
      <c r="E117" s="203">
        <v>3727000</v>
      </c>
      <c r="F117" s="206">
        <v>304635</v>
      </c>
      <c r="G117" s="222">
        <v>0</v>
      </c>
      <c r="H117" s="222">
        <v>304635</v>
      </c>
      <c r="I117" s="224">
        <v>6</v>
      </c>
    </row>
    <row r="118" spans="3:9">
      <c r="C118" s="224"/>
      <c r="D118" s="223" t="s">
        <v>1192</v>
      </c>
      <c r="E118" s="203">
        <v>26038000</v>
      </c>
      <c r="F118" s="206">
        <v>354770</v>
      </c>
      <c r="G118" s="222">
        <v>0</v>
      </c>
      <c r="H118" s="222">
        <v>354770</v>
      </c>
      <c r="I118" s="224">
        <v>1</v>
      </c>
    </row>
    <row r="119" spans="3:9">
      <c r="C119" s="224"/>
      <c r="D119" s="223" t="s">
        <v>893</v>
      </c>
      <c r="E119" s="203">
        <v>3690000</v>
      </c>
      <c r="F119" s="222">
        <v>201150</v>
      </c>
      <c r="G119" s="222">
        <v>0</v>
      </c>
      <c r="H119" s="222">
        <v>201150</v>
      </c>
      <c r="I119" s="224">
        <v>4</v>
      </c>
    </row>
    <row r="120" spans="3:9">
      <c r="C120" s="224">
        <v>4</v>
      </c>
      <c r="D120" s="223" t="s">
        <v>894</v>
      </c>
      <c r="E120" s="203">
        <v>6000000</v>
      </c>
      <c r="F120" s="222">
        <v>312500</v>
      </c>
      <c r="G120" s="222">
        <v>312500</v>
      </c>
      <c r="H120" s="222">
        <v>0</v>
      </c>
      <c r="I120" s="224">
        <v>0</v>
      </c>
    </row>
    <row r="121" spans="3:9" s="19" customFormat="1">
      <c r="C121" s="215">
        <v>7</v>
      </c>
      <c r="D121" s="200" t="s">
        <v>1112</v>
      </c>
      <c r="E121" s="201">
        <v>6800000</v>
      </c>
      <c r="F121" s="205">
        <v>370600</v>
      </c>
      <c r="G121" s="205"/>
      <c r="H121" s="221" t="s">
        <v>467</v>
      </c>
      <c r="I121" s="215">
        <v>4</v>
      </c>
    </row>
    <row r="122" spans="3:9">
      <c r="C122" s="224"/>
      <c r="D122" s="223" t="s">
        <v>1009</v>
      </c>
      <c r="E122" s="203">
        <v>4389000</v>
      </c>
      <c r="F122" s="222">
        <v>179370</v>
      </c>
      <c r="G122" s="222">
        <v>0</v>
      </c>
      <c r="H122" s="222">
        <v>179370</v>
      </c>
      <c r="I122" s="224">
        <v>3</v>
      </c>
    </row>
    <row r="123" spans="3:9">
      <c r="C123" s="224"/>
      <c r="D123" s="223" t="s">
        <v>895</v>
      </c>
      <c r="E123" s="203">
        <v>11949000</v>
      </c>
      <c r="F123" s="222">
        <v>597450</v>
      </c>
      <c r="G123" s="222">
        <v>0</v>
      </c>
      <c r="H123" s="222">
        <v>597450</v>
      </c>
      <c r="I123" s="224">
        <v>4</v>
      </c>
    </row>
    <row r="124" spans="3:9">
      <c r="C124" s="224"/>
      <c r="D124" s="223" t="s">
        <v>896</v>
      </c>
      <c r="E124" s="203">
        <v>2800000</v>
      </c>
      <c r="F124" s="222">
        <v>152600</v>
      </c>
      <c r="G124" s="222">
        <v>0</v>
      </c>
      <c r="H124" s="222">
        <v>152600</v>
      </c>
      <c r="I124" s="224">
        <v>4</v>
      </c>
    </row>
    <row r="125" spans="3:9">
      <c r="C125" s="224"/>
      <c r="D125" s="223" t="s">
        <v>897</v>
      </c>
      <c r="E125" s="203">
        <v>9500000</v>
      </c>
      <c r="F125" s="222">
        <v>517750</v>
      </c>
      <c r="G125" s="222">
        <v>0</v>
      </c>
      <c r="H125" s="222">
        <v>517750</v>
      </c>
      <c r="I125" s="224">
        <v>4</v>
      </c>
    </row>
    <row r="126" spans="3:9">
      <c r="C126" s="224"/>
      <c r="D126" s="223" t="s">
        <v>1120</v>
      </c>
      <c r="E126" s="203">
        <v>22252000</v>
      </c>
      <c r="F126" s="222">
        <v>556300</v>
      </c>
      <c r="G126" s="222">
        <v>0</v>
      </c>
      <c r="H126" s="222">
        <v>556300</v>
      </c>
      <c r="I126" s="224">
        <v>2</v>
      </c>
    </row>
    <row r="127" spans="3:9">
      <c r="C127" s="224">
        <v>15</v>
      </c>
      <c r="D127" s="223" t="s">
        <v>898</v>
      </c>
      <c r="E127" s="203">
        <v>41400000</v>
      </c>
      <c r="F127" s="206">
        <v>3105000</v>
      </c>
      <c r="G127" s="222">
        <v>0</v>
      </c>
      <c r="H127" s="222">
        <v>3105000</v>
      </c>
      <c r="I127" s="224">
        <v>6</v>
      </c>
    </row>
    <row r="128" spans="3:9">
      <c r="C128" s="224"/>
      <c r="D128" s="223" t="s">
        <v>1193</v>
      </c>
      <c r="E128" s="242">
        <v>25083000</v>
      </c>
      <c r="F128" s="206">
        <v>313537.5</v>
      </c>
      <c r="G128" s="222">
        <v>0</v>
      </c>
      <c r="H128" s="222">
        <v>313537.5</v>
      </c>
      <c r="I128" s="224">
        <v>1</v>
      </c>
    </row>
    <row r="129" spans="3:9">
      <c r="C129" s="224"/>
      <c r="D129" s="223" t="s">
        <v>1194</v>
      </c>
      <c r="E129" s="203">
        <v>8222000</v>
      </c>
      <c r="F129" s="206">
        <v>108335</v>
      </c>
      <c r="G129" s="222">
        <v>0</v>
      </c>
      <c r="H129" s="222">
        <v>108335</v>
      </c>
      <c r="I129" s="224">
        <v>1</v>
      </c>
    </row>
    <row r="130" spans="3:9" s="19" customFormat="1">
      <c r="C130" s="224"/>
      <c r="D130" s="223" t="s">
        <v>1010</v>
      </c>
      <c r="E130" s="203">
        <v>9266000</v>
      </c>
      <c r="F130" s="206">
        <v>347475</v>
      </c>
      <c r="G130" s="222">
        <v>0</v>
      </c>
      <c r="H130" s="222">
        <v>347475</v>
      </c>
      <c r="I130" s="224">
        <v>3</v>
      </c>
    </row>
    <row r="131" spans="3:9">
      <c r="C131" s="224"/>
      <c r="D131" s="223" t="s">
        <v>1011</v>
      </c>
      <c r="E131" s="203">
        <v>12000000</v>
      </c>
      <c r="F131" s="206">
        <v>490500</v>
      </c>
      <c r="G131" s="222">
        <v>0</v>
      </c>
      <c r="H131" s="222">
        <v>490500</v>
      </c>
      <c r="I131" s="224">
        <v>3</v>
      </c>
    </row>
    <row r="132" spans="3:9">
      <c r="C132" s="224">
        <v>4</v>
      </c>
      <c r="D132" s="223" t="s">
        <v>899</v>
      </c>
      <c r="E132" s="203">
        <v>3800000</v>
      </c>
      <c r="F132" s="222">
        <v>51775</v>
      </c>
      <c r="G132" s="222">
        <v>51775</v>
      </c>
      <c r="H132" s="222">
        <v>0</v>
      </c>
      <c r="I132" s="224">
        <v>0</v>
      </c>
    </row>
    <row r="133" spans="3:9">
      <c r="C133" s="224">
        <v>4</v>
      </c>
      <c r="D133" s="223" t="s">
        <v>900</v>
      </c>
      <c r="E133" s="203">
        <v>9982000</v>
      </c>
      <c r="F133" s="206">
        <v>408007.5</v>
      </c>
      <c r="G133" s="222">
        <v>136002.5</v>
      </c>
      <c r="H133" s="222">
        <v>272005</v>
      </c>
      <c r="I133" s="224">
        <v>2</v>
      </c>
    </row>
    <row r="134" spans="3:9">
      <c r="C134" s="224"/>
      <c r="D134" s="250" t="s">
        <v>1195</v>
      </c>
      <c r="E134" s="203">
        <v>40000000</v>
      </c>
      <c r="F134" s="206">
        <v>545000</v>
      </c>
      <c r="G134" s="222">
        <v>0</v>
      </c>
      <c r="H134" s="222">
        <v>545000</v>
      </c>
      <c r="I134" s="224">
        <v>1</v>
      </c>
    </row>
    <row r="135" spans="3:9">
      <c r="C135" s="224">
        <v>15</v>
      </c>
      <c r="D135" s="223" t="s">
        <v>1012</v>
      </c>
      <c r="E135" s="203">
        <v>10900000</v>
      </c>
      <c r="F135" s="206">
        <v>891075</v>
      </c>
      <c r="G135" s="222">
        <v>0</v>
      </c>
      <c r="H135" s="222">
        <v>891075</v>
      </c>
      <c r="I135" s="224">
        <v>6</v>
      </c>
    </row>
    <row r="136" spans="3:9">
      <c r="C136" s="224"/>
      <c r="D136" s="223" t="s">
        <v>901</v>
      </c>
      <c r="E136" s="203">
        <v>5983000</v>
      </c>
      <c r="F136" s="206">
        <v>489090</v>
      </c>
      <c r="G136" s="222">
        <v>0</v>
      </c>
      <c r="H136" s="222">
        <v>489090</v>
      </c>
      <c r="I136" s="224">
        <v>6</v>
      </c>
    </row>
    <row r="137" spans="3:9">
      <c r="C137" s="224">
        <v>15</v>
      </c>
      <c r="D137" s="223" t="s">
        <v>902</v>
      </c>
      <c r="E137" s="203">
        <v>25000000</v>
      </c>
      <c r="F137" s="206">
        <v>2043750</v>
      </c>
      <c r="G137" s="222">
        <v>0</v>
      </c>
      <c r="H137" s="222">
        <v>2043750</v>
      </c>
      <c r="I137" s="224">
        <v>6</v>
      </c>
    </row>
    <row r="138" spans="3:9">
      <c r="C138" s="224">
        <v>15</v>
      </c>
      <c r="D138" s="223" t="s">
        <v>903</v>
      </c>
      <c r="E138" s="203">
        <v>30407000</v>
      </c>
      <c r="F138" s="206">
        <v>2660612.5</v>
      </c>
      <c r="G138" s="222">
        <v>0</v>
      </c>
      <c r="H138" s="222">
        <v>2660612.5</v>
      </c>
      <c r="I138" s="224">
        <v>7</v>
      </c>
    </row>
    <row r="139" spans="3:9">
      <c r="C139" s="224"/>
      <c r="D139" s="223" t="s">
        <v>1121</v>
      </c>
      <c r="E139" s="203">
        <v>4000000</v>
      </c>
      <c r="F139" s="206">
        <v>100000</v>
      </c>
      <c r="G139" s="222">
        <v>0</v>
      </c>
      <c r="H139" s="222">
        <v>100000</v>
      </c>
      <c r="I139" s="224">
        <v>2</v>
      </c>
    </row>
    <row r="140" spans="3:9">
      <c r="C140" s="224">
        <v>15</v>
      </c>
      <c r="D140" s="223" t="s">
        <v>904</v>
      </c>
      <c r="E140" s="203">
        <v>50000000</v>
      </c>
      <c r="F140" s="206">
        <v>5000000</v>
      </c>
      <c r="G140" s="222">
        <v>0</v>
      </c>
      <c r="H140" s="222">
        <v>5000000</v>
      </c>
      <c r="I140" s="224">
        <v>8</v>
      </c>
    </row>
    <row r="141" spans="3:9">
      <c r="C141" s="215">
        <v>7</v>
      </c>
      <c r="D141" s="200" t="s">
        <v>1013</v>
      </c>
      <c r="E141" s="201">
        <v>8653000</v>
      </c>
      <c r="F141" s="205">
        <v>353715</v>
      </c>
      <c r="G141" s="205"/>
      <c r="H141" s="221" t="s">
        <v>467</v>
      </c>
      <c r="I141" s="215">
        <v>3</v>
      </c>
    </row>
    <row r="142" spans="3:9">
      <c r="C142" s="215"/>
      <c r="D142" s="223" t="s">
        <v>1196</v>
      </c>
      <c r="E142" s="242">
        <v>12900000</v>
      </c>
      <c r="F142" s="206">
        <v>175762.5</v>
      </c>
      <c r="G142" s="222">
        <v>0</v>
      </c>
      <c r="H142" s="222">
        <v>175762.5</v>
      </c>
      <c r="I142" s="215">
        <v>1</v>
      </c>
    </row>
    <row r="143" spans="3:9">
      <c r="C143" s="215"/>
      <c r="D143" s="223" t="s">
        <v>1197</v>
      </c>
      <c r="E143" s="245">
        <v>42750000</v>
      </c>
      <c r="F143" s="206">
        <v>534375</v>
      </c>
      <c r="G143" s="222">
        <v>0</v>
      </c>
      <c r="H143" s="222">
        <v>534375</v>
      </c>
      <c r="I143" s="215">
        <v>1</v>
      </c>
    </row>
    <row r="144" spans="3:9">
      <c r="C144" s="224"/>
      <c r="D144" s="223" t="s">
        <v>1122</v>
      </c>
      <c r="E144" s="203">
        <v>30000000</v>
      </c>
      <c r="F144" s="206">
        <v>817500</v>
      </c>
      <c r="G144" s="222">
        <v>0</v>
      </c>
      <c r="H144" s="222">
        <v>817500</v>
      </c>
      <c r="I144" s="224">
        <v>2</v>
      </c>
    </row>
    <row r="145" spans="3:9">
      <c r="C145" s="215" t="s">
        <v>1020</v>
      </c>
      <c r="D145" s="223" t="s">
        <v>905</v>
      </c>
      <c r="E145" s="203">
        <v>303000000</v>
      </c>
      <c r="F145" s="206">
        <v>18937500</v>
      </c>
      <c r="G145" s="217" t="s">
        <v>467</v>
      </c>
      <c r="H145" s="244" t="s">
        <v>467</v>
      </c>
      <c r="I145" s="224">
        <v>0</v>
      </c>
    </row>
    <row r="146" spans="3:9">
      <c r="C146" s="224"/>
      <c r="D146" s="223" t="s">
        <v>906</v>
      </c>
      <c r="E146" s="203">
        <v>10973000</v>
      </c>
      <c r="F146" s="206">
        <v>598060</v>
      </c>
      <c r="G146" s="222">
        <v>0</v>
      </c>
      <c r="H146" s="222">
        <v>598060</v>
      </c>
      <c r="I146" s="224">
        <v>4</v>
      </c>
    </row>
    <row r="147" spans="3:9">
      <c r="C147" s="224"/>
      <c r="D147" s="223" t="s">
        <v>1019</v>
      </c>
      <c r="E147" s="203">
        <v>69000000</v>
      </c>
      <c r="F147" s="206">
        <v>2587500</v>
      </c>
      <c r="G147" s="222">
        <v>0</v>
      </c>
      <c r="H147" s="222">
        <v>2587500</v>
      </c>
      <c r="I147" s="224">
        <v>3</v>
      </c>
    </row>
    <row r="148" spans="3:9">
      <c r="C148" s="224">
        <v>15</v>
      </c>
      <c r="D148" s="223" t="s">
        <v>907</v>
      </c>
      <c r="E148" s="203">
        <v>8000000</v>
      </c>
      <c r="F148" s="206">
        <v>654000</v>
      </c>
      <c r="G148" s="222">
        <v>0</v>
      </c>
      <c r="H148" s="222">
        <v>654000</v>
      </c>
      <c r="I148" s="224">
        <v>6</v>
      </c>
    </row>
    <row r="149" spans="3:9" s="19" customFormat="1">
      <c r="C149" s="224"/>
      <c r="D149" s="223" t="s">
        <v>908</v>
      </c>
      <c r="E149" s="203">
        <v>11730000</v>
      </c>
      <c r="F149" s="206">
        <v>639330</v>
      </c>
      <c r="G149" s="222">
        <v>0</v>
      </c>
      <c r="H149" s="222">
        <v>639330</v>
      </c>
      <c r="I149" s="224">
        <v>4</v>
      </c>
    </row>
    <row r="150" spans="3:9">
      <c r="C150" s="224"/>
      <c r="D150" s="223" t="s">
        <v>909</v>
      </c>
      <c r="E150" s="203">
        <v>3000000</v>
      </c>
      <c r="F150" s="206">
        <v>204375</v>
      </c>
      <c r="G150" s="222">
        <v>0</v>
      </c>
      <c r="H150" s="222">
        <v>204375</v>
      </c>
      <c r="I150" s="224">
        <v>5</v>
      </c>
    </row>
    <row r="151" spans="3:9" s="19" customFormat="1">
      <c r="C151" s="215">
        <v>11</v>
      </c>
      <c r="D151" s="200" t="s">
        <v>1090</v>
      </c>
      <c r="E151" s="201">
        <v>3000000</v>
      </c>
      <c r="F151" s="205">
        <v>13012500</v>
      </c>
      <c r="G151" s="205"/>
      <c r="H151" s="221" t="s">
        <v>467</v>
      </c>
      <c r="I151" s="215">
        <v>0</v>
      </c>
    </row>
    <row r="152" spans="3:9" s="19" customFormat="1">
      <c r="C152" s="215">
        <v>17</v>
      </c>
      <c r="D152" s="200" t="s">
        <v>1091</v>
      </c>
      <c r="E152" s="201">
        <v>37000000</v>
      </c>
      <c r="F152" s="205">
        <v>1850000</v>
      </c>
      <c r="G152" s="205"/>
      <c r="H152" s="221" t="s">
        <v>467</v>
      </c>
      <c r="I152" s="215">
        <v>0</v>
      </c>
    </row>
    <row r="153" spans="3:9">
      <c r="C153" s="224"/>
      <c r="D153" s="223" t="s">
        <v>1123</v>
      </c>
      <c r="E153" s="203">
        <v>14448000</v>
      </c>
      <c r="F153" s="206">
        <v>361200</v>
      </c>
      <c r="G153" s="222">
        <v>0</v>
      </c>
      <c r="H153" s="222">
        <v>361200</v>
      </c>
      <c r="I153" s="224">
        <v>2</v>
      </c>
    </row>
    <row r="154" spans="3:9">
      <c r="C154" s="224"/>
      <c r="D154" s="223" t="s">
        <v>910</v>
      </c>
      <c r="E154" s="203">
        <v>16641000</v>
      </c>
      <c r="F154" s="206">
        <v>832050</v>
      </c>
      <c r="G154" s="222">
        <v>0</v>
      </c>
      <c r="H154" s="222">
        <v>832050</v>
      </c>
      <c r="I154" s="224">
        <v>4</v>
      </c>
    </row>
    <row r="155" spans="3:9" s="19" customFormat="1">
      <c r="C155" s="215">
        <v>20</v>
      </c>
      <c r="D155" s="200" t="s">
        <v>1171</v>
      </c>
      <c r="E155" s="201">
        <v>3268000</v>
      </c>
      <c r="F155" s="201">
        <v>135340.16999999998</v>
      </c>
      <c r="G155" s="209">
        <v>0</v>
      </c>
      <c r="H155" s="210" t="s">
        <v>467</v>
      </c>
      <c r="I155" s="215">
        <v>3</v>
      </c>
    </row>
    <row r="156" spans="3:9">
      <c r="C156" s="224"/>
      <c r="D156" s="223" t="s">
        <v>1014</v>
      </c>
      <c r="E156" s="203">
        <v>35539000</v>
      </c>
      <c r="F156" s="206">
        <v>1452660</v>
      </c>
      <c r="G156" s="222">
        <v>0</v>
      </c>
      <c r="H156" s="222">
        <v>1452660</v>
      </c>
      <c r="I156" s="224">
        <v>3</v>
      </c>
    </row>
    <row r="157" spans="3:9">
      <c r="C157" s="224">
        <v>4</v>
      </c>
      <c r="D157" s="223" t="s">
        <v>911</v>
      </c>
      <c r="E157" s="203">
        <v>23000000</v>
      </c>
      <c r="F157" s="206">
        <v>313375</v>
      </c>
      <c r="G157" s="222">
        <v>313375</v>
      </c>
      <c r="H157" s="222">
        <v>0</v>
      </c>
      <c r="I157" s="224">
        <v>0</v>
      </c>
    </row>
    <row r="158" spans="3:9">
      <c r="C158" s="215">
        <v>7</v>
      </c>
      <c r="D158" s="200" t="s">
        <v>955</v>
      </c>
      <c r="E158" s="201">
        <v>298737000</v>
      </c>
      <c r="F158" s="205">
        <v>3734212.5</v>
      </c>
      <c r="G158" s="205"/>
      <c r="H158" s="221" t="s">
        <v>467</v>
      </c>
      <c r="I158" s="215">
        <v>1</v>
      </c>
    </row>
    <row r="159" spans="3:9">
      <c r="C159" s="224"/>
      <c r="D159" s="223" t="s">
        <v>1198</v>
      </c>
      <c r="E159" s="245">
        <v>180000000</v>
      </c>
      <c r="F159" s="206">
        <v>2250000</v>
      </c>
      <c r="G159" s="222">
        <v>0</v>
      </c>
      <c r="H159" s="222">
        <v>2250000</v>
      </c>
      <c r="I159" s="224">
        <v>1</v>
      </c>
    </row>
    <row r="160" spans="3:9">
      <c r="C160" s="224"/>
      <c r="D160" s="223" t="s">
        <v>912</v>
      </c>
      <c r="E160" s="203">
        <v>16019000</v>
      </c>
      <c r="F160" s="206">
        <v>800950</v>
      </c>
      <c r="G160" s="222">
        <v>0</v>
      </c>
      <c r="H160" s="222">
        <v>800950</v>
      </c>
      <c r="I160" s="224">
        <v>4</v>
      </c>
    </row>
    <row r="161" spans="3:9">
      <c r="C161" s="251"/>
      <c r="D161" s="252" t="s">
        <v>1015</v>
      </c>
      <c r="E161" s="253">
        <v>7290000</v>
      </c>
      <c r="F161" s="254">
        <v>298012.5</v>
      </c>
      <c r="G161" s="254">
        <v>0</v>
      </c>
      <c r="H161" s="254">
        <v>298012.5</v>
      </c>
      <c r="I161" s="251">
        <v>3</v>
      </c>
    </row>
    <row r="162" spans="3:9" ht="15.75" thickBot="1">
      <c r="C162" s="211"/>
      <c r="D162" s="212" t="s">
        <v>1199</v>
      </c>
      <c r="E162" s="255">
        <v>16800000</v>
      </c>
      <c r="F162" s="213">
        <v>228900</v>
      </c>
      <c r="G162" s="213">
        <v>0</v>
      </c>
      <c r="H162" s="213">
        <v>228900</v>
      </c>
      <c r="I162" s="211">
        <v>1</v>
      </c>
    </row>
    <row r="163" spans="3:9">
      <c r="C163" s="207"/>
      <c r="D163" s="208" t="s">
        <v>913</v>
      </c>
      <c r="E163" s="199"/>
      <c r="F163" s="222"/>
      <c r="G163" s="222"/>
      <c r="H163" s="222"/>
      <c r="I163" s="207"/>
    </row>
    <row r="164" spans="3:9">
      <c r="C164" s="224">
        <v>4</v>
      </c>
      <c r="D164" s="223" t="s">
        <v>914</v>
      </c>
      <c r="E164" s="203">
        <v>6000000</v>
      </c>
      <c r="F164" s="206">
        <v>163500</v>
      </c>
      <c r="G164" s="222">
        <v>163500</v>
      </c>
      <c r="H164" s="222">
        <v>0</v>
      </c>
      <c r="I164" s="224">
        <v>0</v>
      </c>
    </row>
    <row r="165" spans="3:9">
      <c r="C165" s="224"/>
      <c r="D165" s="223" t="s">
        <v>915</v>
      </c>
      <c r="E165" s="203">
        <v>2400000</v>
      </c>
      <c r="F165" s="206">
        <v>163500</v>
      </c>
      <c r="G165" s="222">
        <v>0</v>
      </c>
      <c r="H165" s="222">
        <v>163500</v>
      </c>
      <c r="I165" s="224">
        <v>5</v>
      </c>
    </row>
    <row r="166" spans="3:9">
      <c r="C166" s="224"/>
      <c r="D166" s="223" t="s">
        <v>1124</v>
      </c>
      <c r="E166" s="203">
        <v>548000</v>
      </c>
      <c r="F166" s="206">
        <v>15655</v>
      </c>
      <c r="G166" s="222">
        <v>0</v>
      </c>
      <c r="H166" s="222">
        <v>15655</v>
      </c>
      <c r="I166" s="224">
        <v>2</v>
      </c>
    </row>
    <row r="167" spans="3:9" s="19" customFormat="1">
      <c r="C167" s="215">
        <v>5</v>
      </c>
      <c r="D167" s="200" t="s">
        <v>968</v>
      </c>
      <c r="E167" s="201">
        <v>5000000</v>
      </c>
      <c r="F167" s="205">
        <v>150000</v>
      </c>
      <c r="G167" s="205"/>
      <c r="H167" s="221" t="s">
        <v>467</v>
      </c>
      <c r="I167" s="215">
        <v>3</v>
      </c>
    </row>
    <row r="168" spans="3:9">
      <c r="C168" s="224"/>
      <c r="D168" s="223" t="s">
        <v>916</v>
      </c>
      <c r="E168" s="203">
        <v>7701000</v>
      </c>
      <c r="F168" s="206">
        <v>524625</v>
      </c>
      <c r="G168" s="222">
        <v>0</v>
      </c>
      <c r="H168" s="222">
        <v>524625</v>
      </c>
      <c r="I168" s="224">
        <v>5</v>
      </c>
    </row>
    <row r="169" spans="3:9">
      <c r="C169" s="224"/>
      <c r="D169" s="223" t="s">
        <v>917</v>
      </c>
      <c r="E169" s="203">
        <v>1747000</v>
      </c>
      <c r="F169" s="206">
        <v>150218.83333333334</v>
      </c>
      <c r="G169" s="222">
        <v>0</v>
      </c>
      <c r="H169" s="222">
        <v>150218.83333333334</v>
      </c>
      <c r="I169" s="224">
        <v>5</v>
      </c>
    </row>
    <row r="170" spans="3:9">
      <c r="C170" s="224">
        <v>19</v>
      </c>
      <c r="D170" s="223" t="s">
        <v>918</v>
      </c>
      <c r="E170" s="203">
        <v>2550000</v>
      </c>
      <c r="F170" s="206">
        <v>72549.027777777781</v>
      </c>
      <c r="G170" s="222">
        <v>0</v>
      </c>
      <c r="H170" s="222">
        <v>72549.027777777781</v>
      </c>
      <c r="I170" s="224">
        <v>0</v>
      </c>
    </row>
    <row r="171" spans="3:9">
      <c r="C171" s="224">
        <v>4</v>
      </c>
      <c r="D171" s="223" t="s">
        <v>919</v>
      </c>
      <c r="E171" s="203">
        <v>638000</v>
      </c>
      <c r="F171" s="206">
        <v>8695</v>
      </c>
      <c r="G171" s="222">
        <v>8695</v>
      </c>
      <c r="H171" s="222">
        <v>0</v>
      </c>
      <c r="I171" s="224">
        <v>0</v>
      </c>
    </row>
    <row r="172" spans="3:9">
      <c r="C172" s="224">
        <v>4</v>
      </c>
      <c r="D172" s="223" t="s">
        <v>920</v>
      </c>
      <c r="E172" s="203">
        <v>2681000</v>
      </c>
      <c r="F172" s="206">
        <v>25624.44</v>
      </c>
      <c r="G172" s="222">
        <v>25624.44</v>
      </c>
      <c r="H172" s="222">
        <v>0</v>
      </c>
      <c r="I172" s="224">
        <v>0</v>
      </c>
    </row>
    <row r="173" spans="3:9">
      <c r="C173" s="224"/>
      <c r="D173" s="223" t="s">
        <v>921</v>
      </c>
      <c r="E173" s="203">
        <v>43000000</v>
      </c>
      <c r="F173" s="206">
        <v>585875</v>
      </c>
      <c r="G173" s="222">
        <v>0</v>
      </c>
      <c r="H173" s="222">
        <v>585875</v>
      </c>
      <c r="I173" s="224">
        <v>1</v>
      </c>
    </row>
    <row r="174" spans="3:9">
      <c r="C174" s="224"/>
      <c r="D174" s="223" t="s">
        <v>922</v>
      </c>
      <c r="E174" s="203">
        <v>7400000</v>
      </c>
      <c r="F174" s="206">
        <v>462500</v>
      </c>
      <c r="G174" s="222">
        <v>0</v>
      </c>
      <c r="H174" s="222">
        <v>462500</v>
      </c>
      <c r="I174" s="224">
        <v>5</v>
      </c>
    </row>
    <row r="175" spans="3:9">
      <c r="C175" s="224"/>
      <c r="D175" s="223" t="s">
        <v>1125</v>
      </c>
      <c r="E175" s="203">
        <v>1300000</v>
      </c>
      <c r="F175" s="206">
        <v>35425</v>
      </c>
      <c r="G175" s="222">
        <v>0</v>
      </c>
      <c r="H175" s="222">
        <v>35425</v>
      </c>
      <c r="I175" s="224">
        <v>2</v>
      </c>
    </row>
    <row r="176" spans="3:9">
      <c r="C176" s="224"/>
      <c r="D176" s="223" t="s">
        <v>923</v>
      </c>
      <c r="E176" s="203">
        <v>1968000</v>
      </c>
      <c r="F176" s="206">
        <v>33357.333333333336</v>
      </c>
      <c r="G176" s="222">
        <v>0</v>
      </c>
      <c r="H176" s="222">
        <v>33357.333333333336</v>
      </c>
      <c r="I176" s="224">
        <v>2</v>
      </c>
    </row>
    <row r="177" spans="3:9">
      <c r="C177" s="224">
        <v>15</v>
      </c>
      <c r="D177" s="223" t="s">
        <v>924</v>
      </c>
      <c r="E177" s="203">
        <v>4500000</v>
      </c>
      <c r="F177" s="206">
        <v>438725</v>
      </c>
      <c r="G177" s="222">
        <v>0</v>
      </c>
      <c r="H177" s="222">
        <v>438725</v>
      </c>
      <c r="I177" s="224">
        <v>7</v>
      </c>
    </row>
    <row r="178" spans="3:9">
      <c r="C178" s="224"/>
      <c r="D178" s="223" t="s">
        <v>925</v>
      </c>
      <c r="E178" s="203">
        <v>1607000</v>
      </c>
      <c r="F178" s="206">
        <v>84670</v>
      </c>
      <c r="G178" s="222">
        <v>0</v>
      </c>
      <c r="H178" s="222">
        <v>84670</v>
      </c>
      <c r="I178" s="224">
        <v>4</v>
      </c>
    </row>
    <row r="179" spans="3:9">
      <c r="C179" s="224">
        <v>4</v>
      </c>
      <c r="D179" s="223" t="s">
        <v>926</v>
      </c>
      <c r="E179" s="203">
        <v>2568000</v>
      </c>
      <c r="F179" s="206">
        <v>209880</v>
      </c>
      <c r="G179" s="222">
        <v>69960</v>
      </c>
      <c r="H179" s="222">
        <v>139920</v>
      </c>
      <c r="I179" s="224">
        <v>4</v>
      </c>
    </row>
    <row r="180" spans="3:9">
      <c r="C180" s="224">
        <v>15</v>
      </c>
      <c r="D180" s="223" t="s">
        <v>927</v>
      </c>
      <c r="E180" s="203">
        <v>3072000</v>
      </c>
      <c r="F180" s="206">
        <v>339106.5</v>
      </c>
      <c r="G180" s="222">
        <v>0</v>
      </c>
      <c r="H180" s="222">
        <v>339106.5</v>
      </c>
      <c r="I180" s="224">
        <v>8</v>
      </c>
    </row>
    <row r="181" spans="3:9">
      <c r="C181" s="224"/>
      <c r="D181" s="223" t="s">
        <v>1126</v>
      </c>
      <c r="E181" s="203">
        <v>3000000</v>
      </c>
      <c r="F181" s="206">
        <v>81750</v>
      </c>
      <c r="G181" s="222">
        <v>0</v>
      </c>
      <c r="H181" s="222">
        <v>81750</v>
      </c>
      <c r="I181" s="224">
        <v>2</v>
      </c>
    </row>
    <row r="182" spans="3:9">
      <c r="C182" s="224"/>
      <c r="D182" s="223" t="s">
        <v>928</v>
      </c>
      <c r="E182" s="203">
        <v>1700000</v>
      </c>
      <c r="F182" s="206">
        <v>92650</v>
      </c>
      <c r="G182" s="222">
        <v>0</v>
      </c>
      <c r="H182" s="222">
        <v>92650</v>
      </c>
      <c r="I182" s="224">
        <v>4</v>
      </c>
    </row>
    <row r="183" spans="3:9">
      <c r="C183" s="224">
        <v>4</v>
      </c>
      <c r="D183" s="223" t="s">
        <v>929</v>
      </c>
      <c r="E183" s="203">
        <v>5222000</v>
      </c>
      <c r="F183" s="206">
        <v>355737.5</v>
      </c>
      <c r="G183" s="222">
        <v>71147.5</v>
      </c>
      <c r="H183" s="222">
        <v>284590</v>
      </c>
      <c r="I183" s="224">
        <v>4</v>
      </c>
    </row>
    <row r="184" spans="3:9">
      <c r="C184" s="224"/>
      <c r="D184" s="223" t="s">
        <v>1191</v>
      </c>
      <c r="E184" s="242">
        <v>2080000</v>
      </c>
      <c r="F184" s="206">
        <v>28340</v>
      </c>
      <c r="G184" s="222">
        <v>0</v>
      </c>
      <c r="H184" s="222">
        <v>28340</v>
      </c>
      <c r="I184" s="224">
        <v>1</v>
      </c>
    </row>
    <row r="185" spans="3:9">
      <c r="C185" s="224">
        <v>15</v>
      </c>
      <c r="D185" s="223" t="s">
        <v>930</v>
      </c>
      <c r="E185" s="203">
        <v>5500000</v>
      </c>
      <c r="F185" s="206">
        <v>530390.97222222225</v>
      </c>
      <c r="G185" s="222">
        <v>0</v>
      </c>
      <c r="H185" s="222">
        <v>530390.97222222225</v>
      </c>
      <c r="I185" s="224">
        <v>7</v>
      </c>
    </row>
    <row r="186" spans="3:9">
      <c r="C186" s="224">
        <v>15</v>
      </c>
      <c r="D186" s="223" t="s">
        <v>931</v>
      </c>
      <c r="E186" s="203">
        <v>12063000</v>
      </c>
      <c r="F186" s="206">
        <v>1206300</v>
      </c>
      <c r="G186" s="222">
        <v>0</v>
      </c>
      <c r="H186" s="222">
        <v>1206300</v>
      </c>
      <c r="I186" s="224">
        <v>8</v>
      </c>
    </row>
    <row r="187" spans="3:9">
      <c r="C187" s="224">
        <v>4</v>
      </c>
      <c r="D187" s="223" t="s">
        <v>932</v>
      </c>
      <c r="E187" s="203">
        <v>4060000</v>
      </c>
      <c r="F187" s="206">
        <v>142596.22</v>
      </c>
      <c r="G187" s="222">
        <v>55317.5</v>
      </c>
      <c r="H187" s="222">
        <v>87278.720000000001</v>
      </c>
      <c r="I187" s="224">
        <v>2</v>
      </c>
    </row>
    <row r="188" spans="3:9">
      <c r="C188" s="224">
        <v>15</v>
      </c>
      <c r="D188" s="223" t="s">
        <v>933</v>
      </c>
      <c r="E188" s="203">
        <v>4000000</v>
      </c>
      <c r="F188" s="206">
        <v>378472.22</v>
      </c>
      <c r="G188" s="222">
        <v>0</v>
      </c>
      <c r="H188" s="222">
        <v>378472.22</v>
      </c>
      <c r="I188" s="224">
        <v>7</v>
      </c>
    </row>
    <row r="189" spans="3:9">
      <c r="C189" s="224"/>
      <c r="D189" s="223" t="s">
        <v>934</v>
      </c>
      <c r="E189" s="203">
        <v>10800000</v>
      </c>
      <c r="F189" s="206">
        <v>703656.25</v>
      </c>
      <c r="G189" s="222">
        <v>0</v>
      </c>
      <c r="H189" s="222">
        <v>703656.25</v>
      </c>
      <c r="I189" s="224">
        <v>5</v>
      </c>
    </row>
    <row r="190" spans="3:9">
      <c r="C190" s="224"/>
      <c r="D190" s="223" t="s">
        <v>935</v>
      </c>
      <c r="E190" s="203">
        <v>1549000</v>
      </c>
      <c r="F190" s="206">
        <v>180948.22</v>
      </c>
      <c r="G190" s="222">
        <v>0</v>
      </c>
      <c r="H190" s="222">
        <v>180948.22</v>
      </c>
      <c r="I190" s="224">
        <v>9</v>
      </c>
    </row>
    <row r="191" spans="3:9">
      <c r="C191" s="224"/>
      <c r="D191" s="223" t="s">
        <v>936</v>
      </c>
      <c r="E191" s="203">
        <v>2900000</v>
      </c>
      <c r="F191" s="206">
        <v>158050</v>
      </c>
      <c r="G191" s="222">
        <v>0</v>
      </c>
      <c r="H191" s="222">
        <v>158050</v>
      </c>
      <c r="I191" s="224">
        <v>4</v>
      </c>
    </row>
    <row r="192" spans="3:9">
      <c r="C192" s="224">
        <v>4</v>
      </c>
      <c r="D192" s="223" t="s">
        <v>973</v>
      </c>
      <c r="E192" s="203">
        <v>1800000</v>
      </c>
      <c r="F192" s="206">
        <v>14170</v>
      </c>
      <c r="G192" s="222">
        <v>14170</v>
      </c>
      <c r="H192" s="222">
        <v>0</v>
      </c>
      <c r="I192" s="224">
        <v>0</v>
      </c>
    </row>
    <row r="193" spans="3:9" s="19" customFormat="1">
      <c r="C193" s="215">
        <v>18</v>
      </c>
      <c r="D193" s="200" t="s">
        <v>1144</v>
      </c>
      <c r="E193" s="201">
        <v>4021000</v>
      </c>
      <c r="F193" s="205">
        <v>219140</v>
      </c>
      <c r="G193" s="209">
        <v>0</v>
      </c>
      <c r="H193" s="210" t="s">
        <v>467</v>
      </c>
      <c r="I193" s="215">
        <v>4</v>
      </c>
    </row>
    <row r="194" spans="3:9">
      <c r="C194" s="224"/>
      <c r="D194" s="223" t="s">
        <v>937</v>
      </c>
      <c r="E194" s="203">
        <v>5448000</v>
      </c>
      <c r="F194" s="206">
        <v>178573.33000000002</v>
      </c>
      <c r="G194" s="222">
        <v>0</v>
      </c>
      <c r="H194" s="222">
        <v>178573.33000000002</v>
      </c>
      <c r="I194" s="224">
        <v>3</v>
      </c>
    </row>
    <row r="195" spans="3:9">
      <c r="C195" s="224"/>
      <c r="D195" s="223" t="s">
        <v>938</v>
      </c>
      <c r="E195" s="203">
        <v>301000</v>
      </c>
      <c r="F195" s="206">
        <v>24600</v>
      </c>
      <c r="G195" s="222">
        <v>0</v>
      </c>
      <c r="H195" s="222">
        <v>24600</v>
      </c>
      <c r="I195" s="224">
        <v>6</v>
      </c>
    </row>
    <row r="196" spans="3:9" s="19" customFormat="1">
      <c r="C196" s="215">
        <v>7</v>
      </c>
      <c r="D196" s="200" t="s">
        <v>1111</v>
      </c>
      <c r="E196" s="201">
        <v>3800000</v>
      </c>
      <c r="F196" s="205">
        <v>51775</v>
      </c>
      <c r="G196" s="205"/>
      <c r="H196" s="221" t="s">
        <v>467</v>
      </c>
      <c r="I196" s="215">
        <v>1</v>
      </c>
    </row>
    <row r="197" spans="3:9">
      <c r="C197" s="224">
        <v>4</v>
      </c>
      <c r="D197" s="223" t="s">
        <v>939</v>
      </c>
      <c r="E197" s="203">
        <v>2795000</v>
      </c>
      <c r="F197" s="206">
        <v>69875</v>
      </c>
      <c r="G197" s="222">
        <v>69875</v>
      </c>
      <c r="H197" s="222">
        <v>0</v>
      </c>
      <c r="I197" s="224">
        <v>0</v>
      </c>
    </row>
    <row r="198" spans="3:9">
      <c r="C198" s="224"/>
      <c r="D198" s="223" t="s">
        <v>940</v>
      </c>
      <c r="E198" s="203">
        <v>50236000</v>
      </c>
      <c r="F198" s="206">
        <v>3422350</v>
      </c>
      <c r="G198" s="222">
        <v>0</v>
      </c>
      <c r="H198" s="222">
        <v>3422350</v>
      </c>
      <c r="I198" s="224">
        <v>5</v>
      </c>
    </row>
    <row r="199" spans="3:9">
      <c r="C199" s="224">
        <v>15</v>
      </c>
      <c r="D199" s="223" t="s">
        <v>941</v>
      </c>
      <c r="E199" s="203">
        <v>8700000</v>
      </c>
      <c r="F199" s="206">
        <v>941714.58000000007</v>
      </c>
      <c r="G199" s="222">
        <v>0</v>
      </c>
      <c r="H199" s="222">
        <v>941714.58000000007</v>
      </c>
      <c r="I199" s="224">
        <v>8</v>
      </c>
    </row>
    <row r="200" spans="3:9" ht="15.75" thickBot="1">
      <c r="C200" s="211">
        <v>4</v>
      </c>
      <c r="D200" s="212" t="s">
        <v>942</v>
      </c>
      <c r="E200" s="202">
        <v>2861000</v>
      </c>
      <c r="F200" s="213">
        <v>81858</v>
      </c>
      <c r="G200" s="213">
        <v>81858</v>
      </c>
      <c r="H200" s="213">
        <v>0</v>
      </c>
      <c r="I200" s="211">
        <v>0</v>
      </c>
    </row>
    <row r="201" spans="3:9">
      <c r="C201" s="207"/>
      <c r="D201" s="208" t="s">
        <v>1022</v>
      </c>
      <c r="E201" s="199"/>
      <c r="F201" s="222"/>
      <c r="G201" s="222"/>
      <c r="H201" s="222"/>
      <c r="I201" s="207"/>
    </row>
    <row r="202" spans="3:9">
      <c r="C202" s="224"/>
      <c r="D202" s="223" t="s">
        <v>943</v>
      </c>
      <c r="E202" s="203">
        <v>12000000</v>
      </c>
      <c r="F202" s="206">
        <v>1006800</v>
      </c>
      <c r="G202" s="222">
        <v>0</v>
      </c>
      <c r="H202" s="222">
        <v>1006800</v>
      </c>
      <c r="I202" s="224">
        <v>5</v>
      </c>
    </row>
    <row r="203" spans="3:9">
      <c r="C203" s="224">
        <v>4</v>
      </c>
      <c r="D203" s="223" t="s">
        <v>1016</v>
      </c>
      <c r="E203" s="203">
        <v>6400000</v>
      </c>
      <c r="F203" s="222">
        <v>130238</v>
      </c>
      <c r="G203" s="222">
        <v>130238</v>
      </c>
      <c r="H203" s="222">
        <v>0</v>
      </c>
      <c r="I203" s="224">
        <v>0</v>
      </c>
    </row>
    <row r="204" spans="3:9">
      <c r="C204" s="224"/>
      <c r="D204" s="223" t="s">
        <v>1017</v>
      </c>
      <c r="E204" s="203">
        <v>5586000</v>
      </c>
      <c r="F204" s="206">
        <v>351468</v>
      </c>
      <c r="G204" s="222">
        <v>0</v>
      </c>
      <c r="H204" s="222">
        <v>351468</v>
      </c>
      <c r="I204" s="224">
        <v>3</v>
      </c>
    </row>
    <row r="205" spans="3:9">
      <c r="C205" s="224"/>
      <c r="D205" s="223" t="s">
        <v>944</v>
      </c>
      <c r="E205" s="203">
        <v>12000000</v>
      </c>
      <c r="F205" s="206">
        <v>1258500</v>
      </c>
      <c r="G205" s="222">
        <v>0</v>
      </c>
      <c r="H205" s="222">
        <v>1258500</v>
      </c>
      <c r="I205" s="224">
        <v>5</v>
      </c>
    </row>
    <row r="206" spans="3:9">
      <c r="C206" s="224"/>
      <c r="D206" s="223" t="s">
        <v>1127</v>
      </c>
      <c r="E206" s="203">
        <v>3035000</v>
      </c>
      <c r="F206" s="206">
        <v>123126.5</v>
      </c>
      <c r="G206" s="222">
        <v>0</v>
      </c>
      <c r="H206" s="222">
        <v>123126.5</v>
      </c>
      <c r="I206" s="224">
        <v>2</v>
      </c>
    </row>
    <row r="207" spans="3:9">
      <c r="C207" s="224"/>
      <c r="D207" s="223" t="s">
        <v>945</v>
      </c>
      <c r="E207" s="203">
        <v>17969000</v>
      </c>
      <c r="F207" s="206">
        <v>1507537</v>
      </c>
      <c r="G207" s="222">
        <v>0</v>
      </c>
      <c r="H207" s="222">
        <v>1507537</v>
      </c>
      <c r="I207" s="224">
        <v>4</v>
      </c>
    </row>
    <row r="208" spans="3:9">
      <c r="C208" s="224"/>
      <c r="D208" s="223" t="s">
        <v>1128</v>
      </c>
      <c r="E208" s="203">
        <v>8400000</v>
      </c>
      <c r="F208" s="206">
        <v>352380</v>
      </c>
      <c r="G208" s="222">
        <v>0</v>
      </c>
      <c r="H208" s="222">
        <v>352380</v>
      </c>
      <c r="I208" s="224">
        <v>2</v>
      </c>
    </row>
    <row r="209" spans="3:9">
      <c r="C209" s="224"/>
      <c r="D209" s="223" t="s">
        <v>946</v>
      </c>
      <c r="E209" s="203">
        <v>4000000</v>
      </c>
      <c r="F209" s="206">
        <v>419500</v>
      </c>
      <c r="G209" s="222">
        <v>0</v>
      </c>
      <c r="H209" s="222">
        <v>419500</v>
      </c>
      <c r="I209" s="224">
        <v>5</v>
      </c>
    </row>
    <row r="210" spans="3:9">
      <c r="C210" s="224"/>
      <c r="D210" s="223" t="s">
        <v>947</v>
      </c>
      <c r="E210" s="203">
        <v>6100000</v>
      </c>
      <c r="F210" s="222">
        <v>383842.5</v>
      </c>
      <c r="G210" s="222">
        <v>383842.5</v>
      </c>
      <c r="H210" s="222">
        <v>0</v>
      </c>
      <c r="I210" s="224">
        <v>0</v>
      </c>
    </row>
    <row r="211" spans="3:9">
      <c r="C211" s="224"/>
      <c r="D211" s="223" t="s">
        <v>1018</v>
      </c>
      <c r="E211" s="203">
        <v>6349000</v>
      </c>
      <c r="F211" s="222">
        <v>399464.25</v>
      </c>
      <c r="G211" s="222">
        <v>0</v>
      </c>
      <c r="H211" s="222">
        <v>399464.25</v>
      </c>
      <c r="I211" s="224">
        <v>3</v>
      </c>
    </row>
    <row r="212" spans="3:9" ht="15.75" thickBot="1">
      <c r="C212" s="211">
        <v>4</v>
      </c>
      <c r="D212" s="212" t="s">
        <v>948</v>
      </c>
      <c r="E212" s="202">
        <v>10750000</v>
      </c>
      <c r="F212" s="213">
        <v>901994</v>
      </c>
      <c r="G212" s="213">
        <v>676495.5</v>
      </c>
      <c r="H212" s="213">
        <v>225498.5</v>
      </c>
      <c r="I212" s="211">
        <v>1</v>
      </c>
    </row>
    <row r="213" spans="3:9" ht="8.25" customHeight="1">
      <c r="C213" s="219"/>
      <c r="D213" s="56"/>
      <c r="E213" s="56"/>
      <c r="F213" s="163"/>
      <c r="G213" s="21"/>
      <c r="H213" s="163"/>
      <c r="I213" s="22"/>
    </row>
    <row r="214" spans="3:9">
      <c r="C214" s="256" t="s">
        <v>783</v>
      </c>
    </row>
  </sheetData>
  <autoFilter ref="C12:I212"/>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xl/worksheets/sheet4.xml><?xml version="1.0" encoding="utf-8"?>
<worksheet xmlns="http://schemas.openxmlformats.org/spreadsheetml/2006/main" xmlns:r="http://schemas.openxmlformats.org/officeDocument/2006/relationships">
  <dimension ref="C1:I39"/>
  <sheetViews>
    <sheetView view="pageBreakPreview" zoomScale="85" zoomScaleNormal="100" zoomScaleSheetLayoutView="85" zoomScalePageLayoutView="85" workbookViewId="0">
      <selection activeCell="C3" sqref="C3"/>
    </sheetView>
  </sheetViews>
  <sheetFormatPr defaultRowHeight="15"/>
  <cols>
    <col min="1" max="2" width="9.140625" style="15"/>
    <col min="3" max="3" width="14" style="40" customWidth="1"/>
    <col min="4" max="4" width="60" style="15" customWidth="1"/>
    <col min="5" max="5" width="23.85546875" style="20" bestFit="1" customWidth="1"/>
    <col min="6" max="6" width="27.5703125" style="173" customWidth="1"/>
    <col min="7" max="7" width="27.5703125" style="47" customWidth="1"/>
    <col min="8" max="8" width="24.140625" style="173" customWidth="1"/>
    <col min="9" max="9" width="22.28515625" style="48" bestFit="1" customWidth="1"/>
    <col min="10" max="249" width="9.140625" style="15"/>
    <col min="250" max="250" width="14" style="15" customWidth="1"/>
    <col min="251" max="251" width="60" style="15" customWidth="1"/>
    <col min="252" max="252" width="23.85546875" style="15" bestFit="1" customWidth="1"/>
    <col min="253" max="254" width="31.5703125" style="15" customWidth="1"/>
    <col min="255" max="255" width="27.140625" style="15" customWidth="1"/>
    <col min="256" max="256" width="21.28515625" style="15" bestFit="1" customWidth="1"/>
    <col min="257" max="257" width="9" style="15" customWidth="1"/>
    <col min="258" max="505" width="9.140625" style="15"/>
    <col min="506" max="506" width="14" style="15" customWidth="1"/>
    <col min="507" max="507" width="60" style="15" customWidth="1"/>
    <col min="508" max="508" width="23.85546875" style="15" bestFit="1" customWidth="1"/>
    <col min="509" max="510" width="31.5703125" style="15" customWidth="1"/>
    <col min="511" max="511" width="27.140625" style="15" customWidth="1"/>
    <col min="512" max="512" width="21.28515625" style="15" bestFit="1" customWidth="1"/>
    <col min="513" max="513" width="9" style="15" customWidth="1"/>
    <col min="514" max="761" width="9.140625" style="15"/>
    <col min="762" max="762" width="14" style="15" customWidth="1"/>
    <col min="763" max="763" width="60" style="15" customWidth="1"/>
    <col min="764" max="764" width="23.85546875" style="15" bestFit="1" customWidth="1"/>
    <col min="765" max="766" width="31.5703125" style="15" customWidth="1"/>
    <col min="767" max="767" width="27.140625" style="15" customWidth="1"/>
    <col min="768" max="768" width="21.28515625" style="15" bestFit="1" customWidth="1"/>
    <col min="769" max="769" width="9" style="15" customWidth="1"/>
    <col min="770" max="1017" width="9.140625" style="15"/>
    <col min="1018" max="1018" width="14" style="15" customWidth="1"/>
    <col min="1019" max="1019" width="60" style="15" customWidth="1"/>
    <col min="1020" max="1020" width="23.85546875" style="15" bestFit="1" customWidth="1"/>
    <col min="1021" max="1022" width="31.5703125" style="15" customWidth="1"/>
    <col min="1023" max="1023" width="27.140625" style="15" customWidth="1"/>
    <col min="1024" max="1024" width="21.28515625" style="15" bestFit="1" customWidth="1"/>
    <col min="1025" max="1025" width="9" style="15" customWidth="1"/>
    <col min="1026" max="1273" width="9.140625" style="15"/>
    <col min="1274" max="1274" width="14" style="15" customWidth="1"/>
    <col min="1275" max="1275" width="60" style="15" customWidth="1"/>
    <col min="1276" max="1276" width="23.85546875" style="15" bestFit="1" customWidth="1"/>
    <col min="1277" max="1278" width="31.5703125" style="15" customWidth="1"/>
    <col min="1279" max="1279" width="27.140625" style="15" customWidth="1"/>
    <col min="1280" max="1280" width="21.28515625" style="15" bestFit="1" customWidth="1"/>
    <col min="1281" max="1281" width="9" style="15" customWidth="1"/>
    <col min="1282" max="1529" width="9.140625" style="15"/>
    <col min="1530" max="1530" width="14" style="15" customWidth="1"/>
    <col min="1531" max="1531" width="60" style="15" customWidth="1"/>
    <col min="1532" max="1532" width="23.85546875" style="15" bestFit="1" customWidth="1"/>
    <col min="1533" max="1534" width="31.5703125" style="15" customWidth="1"/>
    <col min="1535" max="1535" width="27.140625" style="15" customWidth="1"/>
    <col min="1536" max="1536" width="21.28515625" style="15" bestFit="1" customWidth="1"/>
    <col min="1537" max="1537" width="9" style="15" customWidth="1"/>
    <col min="1538" max="1785" width="9.140625" style="15"/>
    <col min="1786" max="1786" width="14" style="15" customWidth="1"/>
    <col min="1787" max="1787" width="60" style="15" customWidth="1"/>
    <col min="1788" max="1788" width="23.85546875" style="15" bestFit="1" customWidth="1"/>
    <col min="1789" max="1790" width="31.5703125" style="15" customWidth="1"/>
    <col min="1791" max="1791" width="27.140625" style="15" customWidth="1"/>
    <col min="1792" max="1792" width="21.28515625" style="15" bestFit="1" customWidth="1"/>
    <col min="1793" max="1793" width="9" style="15" customWidth="1"/>
    <col min="1794" max="2041" width="9.140625" style="15"/>
    <col min="2042" max="2042" width="14" style="15" customWidth="1"/>
    <col min="2043" max="2043" width="60" style="15" customWidth="1"/>
    <col min="2044" max="2044" width="23.85546875" style="15" bestFit="1" customWidth="1"/>
    <col min="2045" max="2046" width="31.5703125" style="15" customWidth="1"/>
    <col min="2047" max="2047" width="27.140625" style="15" customWidth="1"/>
    <col min="2048" max="2048" width="21.28515625" style="15" bestFit="1" customWidth="1"/>
    <col min="2049" max="2049" width="9" style="15" customWidth="1"/>
    <col min="2050" max="2297" width="9.140625" style="15"/>
    <col min="2298" max="2298" width="14" style="15" customWidth="1"/>
    <col min="2299" max="2299" width="60" style="15" customWidth="1"/>
    <col min="2300" max="2300" width="23.85546875" style="15" bestFit="1" customWidth="1"/>
    <col min="2301" max="2302" width="31.5703125" style="15" customWidth="1"/>
    <col min="2303" max="2303" width="27.140625" style="15" customWidth="1"/>
    <col min="2304" max="2304" width="21.28515625" style="15" bestFit="1" customWidth="1"/>
    <col min="2305" max="2305" width="9" style="15" customWidth="1"/>
    <col min="2306" max="2553" width="9.140625" style="15"/>
    <col min="2554" max="2554" width="14" style="15" customWidth="1"/>
    <col min="2555" max="2555" width="60" style="15" customWidth="1"/>
    <col min="2556" max="2556" width="23.85546875" style="15" bestFit="1" customWidth="1"/>
    <col min="2557" max="2558" width="31.5703125" style="15" customWidth="1"/>
    <col min="2559" max="2559" width="27.140625" style="15" customWidth="1"/>
    <col min="2560" max="2560" width="21.28515625" style="15" bestFit="1" customWidth="1"/>
    <col min="2561" max="2561" width="9" style="15" customWidth="1"/>
    <col min="2562" max="2809" width="9.140625" style="15"/>
    <col min="2810" max="2810" width="14" style="15" customWidth="1"/>
    <col min="2811" max="2811" width="60" style="15" customWidth="1"/>
    <col min="2812" max="2812" width="23.85546875" style="15" bestFit="1" customWidth="1"/>
    <col min="2813" max="2814" width="31.5703125" style="15" customWidth="1"/>
    <col min="2815" max="2815" width="27.140625" style="15" customWidth="1"/>
    <col min="2816" max="2816" width="21.28515625" style="15" bestFit="1" customWidth="1"/>
    <col min="2817" max="2817" width="9" style="15" customWidth="1"/>
    <col min="2818" max="3065" width="9.140625" style="15"/>
    <col min="3066" max="3066" width="14" style="15" customWidth="1"/>
    <col min="3067" max="3067" width="60" style="15" customWidth="1"/>
    <col min="3068" max="3068" width="23.85546875" style="15" bestFit="1" customWidth="1"/>
    <col min="3069" max="3070" width="31.5703125" style="15" customWidth="1"/>
    <col min="3071" max="3071" width="27.140625" style="15" customWidth="1"/>
    <col min="3072" max="3072" width="21.28515625" style="15" bestFit="1" customWidth="1"/>
    <col min="3073" max="3073" width="9" style="15" customWidth="1"/>
    <col min="3074" max="3321" width="9.140625" style="15"/>
    <col min="3322" max="3322" width="14" style="15" customWidth="1"/>
    <col min="3323" max="3323" width="60" style="15" customWidth="1"/>
    <col min="3324" max="3324" width="23.85546875" style="15" bestFit="1" customWidth="1"/>
    <col min="3325" max="3326" width="31.5703125" style="15" customWidth="1"/>
    <col min="3327" max="3327" width="27.140625" style="15" customWidth="1"/>
    <col min="3328" max="3328" width="21.28515625" style="15" bestFit="1" customWidth="1"/>
    <col min="3329" max="3329" width="9" style="15" customWidth="1"/>
    <col min="3330" max="3577" width="9.140625" style="15"/>
    <col min="3578" max="3578" width="14" style="15" customWidth="1"/>
    <col min="3579" max="3579" width="60" style="15" customWidth="1"/>
    <col min="3580" max="3580" width="23.85546875" style="15" bestFit="1" customWidth="1"/>
    <col min="3581" max="3582" width="31.5703125" style="15" customWidth="1"/>
    <col min="3583" max="3583" width="27.140625" style="15" customWidth="1"/>
    <col min="3584" max="3584" width="21.28515625" style="15" bestFit="1" customWidth="1"/>
    <col min="3585" max="3585" width="9" style="15" customWidth="1"/>
    <col min="3586" max="3833" width="9.140625" style="15"/>
    <col min="3834" max="3834" width="14" style="15" customWidth="1"/>
    <col min="3835" max="3835" width="60" style="15" customWidth="1"/>
    <col min="3836" max="3836" width="23.85546875" style="15" bestFit="1" customWidth="1"/>
    <col min="3837" max="3838" width="31.5703125" style="15" customWidth="1"/>
    <col min="3839" max="3839" width="27.140625" style="15" customWidth="1"/>
    <col min="3840" max="3840" width="21.28515625" style="15" bestFit="1" customWidth="1"/>
    <col min="3841" max="3841" width="9" style="15" customWidth="1"/>
    <col min="3842" max="4089" width="9.140625" style="15"/>
    <col min="4090" max="4090" width="14" style="15" customWidth="1"/>
    <col min="4091" max="4091" width="60" style="15" customWidth="1"/>
    <col min="4092" max="4092" width="23.85546875" style="15" bestFit="1" customWidth="1"/>
    <col min="4093" max="4094" width="31.5703125" style="15" customWidth="1"/>
    <col min="4095" max="4095" width="27.140625" style="15" customWidth="1"/>
    <col min="4096" max="4096" width="21.28515625" style="15" bestFit="1" customWidth="1"/>
    <col min="4097" max="4097" width="9" style="15" customWidth="1"/>
    <col min="4098" max="4345" width="9.140625" style="15"/>
    <col min="4346" max="4346" width="14" style="15" customWidth="1"/>
    <col min="4347" max="4347" width="60" style="15" customWidth="1"/>
    <col min="4348" max="4348" width="23.85546875" style="15" bestFit="1" customWidth="1"/>
    <col min="4349" max="4350" width="31.5703125" style="15" customWidth="1"/>
    <col min="4351" max="4351" width="27.140625" style="15" customWidth="1"/>
    <col min="4352" max="4352" width="21.28515625" style="15" bestFit="1" customWidth="1"/>
    <col min="4353" max="4353" width="9" style="15" customWidth="1"/>
    <col min="4354" max="4601" width="9.140625" style="15"/>
    <col min="4602" max="4602" width="14" style="15" customWidth="1"/>
    <col min="4603" max="4603" width="60" style="15" customWidth="1"/>
    <col min="4604" max="4604" width="23.85546875" style="15" bestFit="1" customWidth="1"/>
    <col min="4605" max="4606" width="31.5703125" style="15" customWidth="1"/>
    <col min="4607" max="4607" width="27.140625" style="15" customWidth="1"/>
    <col min="4608" max="4608" width="21.28515625" style="15" bestFit="1" customWidth="1"/>
    <col min="4609" max="4609" width="9" style="15" customWidth="1"/>
    <col min="4610" max="4857" width="9.140625" style="15"/>
    <col min="4858" max="4858" width="14" style="15" customWidth="1"/>
    <col min="4859" max="4859" width="60" style="15" customWidth="1"/>
    <col min="4860" max="4860" width="23.85546875" style="15" bestFit="1" customWidth="1"/>
    <col min="4861" max="4862" width="31.5703125" style="15" customWidth="1"/>
    <col min="4863" max="4863" width="27.140625" style="15" customWidth="1"/>
    <col min="4864" max="4864" width="21.28515625" style="15" bestFit="1" customWidth="1"/>
    <col min="4865" max="4865" width="9" style="15" customWidth="1"/>
    <col min="4866" max="5113" width="9.140625" style="15"/>
    <col min="5114" max="5114" width="14" style="15" customWidth="1"/>
    <col min="5115" max="5115" width="60" style="15" customWidth="1"/>
    <col min="5116" max="5116" width="23.85546875" style="15" bestFit="1" customWidth="1"/>
    <col min="5117" max="5118" width="31.5703125" style="15" customWidth="1"/>
    <col min="5119" max="5119" width="27.140625" style="15" customWidth="1"/>
    <col min="5120" max="5120" width="21.28515625" style="15" bestFit="1" customWidth="1"/>
    <col min="5121" max="5121" width="9" style="15" customWidth="1"/>
    <col min="5122" max="5369" width="9.140625" style="15"/>
    <col min="5370" max="5370" width="14" style="15" customWidth="1"/>
    <col min="5371" max="5371" width="60" style="15" customWidth="1"/>
    <col min="5372" max="5372" width="23.85546875" style="15" bestFit="1" customWidth="1"/>
    <col min="5373" max="5374" width="31.5703125" style="15" customWidth="1"/>
    <col min="5375" max="5375" width="27.140625" style="15" customWidth="1"/>
    <col min="5376" max="5376" width="21.28515625" style="15" bestFit="1" customWidth="1"/>
    <col min="5377" max="5377" width="9" style="15" customWidth="1"/>
    <col min="5378" max="5625" width="9.140625" style="15"/>
    <col min="5626" max="5626" width="14" style="15" customWidth="1"/>
    <col min="5627" max="5627" width="60" style="15" customWidth="1"/>
    <col min="5628" max="5628" width="23.85546875" style="15" bestFit="1" customWidth="1"/>
    <col min="5629" max="5630" width="31.5703125" style="15" customWidth="1"/>
    <col min="5631" max="5631" width="27.140625" style="15" customWidth="1"/>
    <col min="5632" max="5632" width="21.28515625" style="15" bestFit="1" customWidth="1"/>
    <col min="5633" max="5633" width="9" style="15" customWidth="1"/>
    <col min="5634" max="5881" width="9.140625" style="15"/>
    <col min="5882" max="5882" width="14" style="15" customWidth="1"/>
    <col min="5883" max="5883" width="60" style="15" customWidth="1"/>
    <col min="5884" max="5884" width="23.85546875" style="15" bestFit="1" customWidth="1"/>
    <col min="5885" max="5886" width="31.5703125" style="15" customWidth="1"/>
    <col min="5887" max="5887" width="27.140625" style="15" customWidth="1"/>
    <col min="5888" max="5888" width="21.28515625" style="15" bestFit="1" customWidth="1"/>
    <col min="5889" max="5889" width="9" style="15" customWidth="1"/>
    <col min="5890" max="6137" width="9.140625" style="15"/>
    <col min="6138" max="6138" width="14" style="15" customWidth="1"/>
    <col min="6139" max="6139" width="60" style="15" customWidth="1"/>
    <col min="6140" max="6140" width="23.85546875" style="15" bestFit="1" customWidth="1"/>
    <col min="6141" max="6142" width="31.5703125" style="15" customWidth="1"/>
    <col min="6143" max="6143" width="27.140625" style="15" customWidth="1"/>
    <col min="6144" max="6144" width="21.28515625" style="15" bestFit="1" customWidth="1"/>
    <col min="6145" max="6145" width="9" style="15" customWidth="1"/>
    <col min="6146" max="6393" width="9.140625" style="15"/>
    <col min="6394" max="6394" width="14" style="15" customWidth="1"/>
    <col min="6395" max="6395" width="60" style="15" customWidth="1"/>
    <col min="6396" max="6396" width="23.85546875" style="15" bestFit="1" customWidth="1"/>
    <col min="6397" max="6398" width="31.5703125" style="15" customWidth="1"/>
    <col min="6399" max="6399" width="27.140625" style="15" customWidth="1"/>
    <col min="6400" max="6400" width="21.28515625" style="15" bestFit="1" customWidth="1"/>
    <col min="6401" max="6401" width="9" style="15" customWidth="1"/>
    <col min="6402" max="6649" width="9.140625" style="15"/>
    <col min="6650" max="6650" width="14" style="15" customWidth="1"/>
    <col min="6651" max="6651" width="60" style="15" customWidth="1"/>
    <col min="6652" max="6652" width="23.85546875" style="15" bestFit="1" customWidth="1"/>
    <col min="6653" max="6654" width="31.5703125" style="15" customWidth="1"/>
    <col min="6655" max="6655" width="27.140625" style="15" customWidth="1"/>
    <col min="6656" max="6656" width="21.28515625" style="15" bestFit="1" customWidth="1"/>
    <col min="6657" max="6657" width="9" style="15" customWidth="1"/>
    <col min="6658" max="6905" width="9.140625" style="15"/>
    <col min="6906" max="6906" width="14" style="15" customWidth="1"/>
    <col min="6907" max="6907" width="60" style="15" customWidth="1"/>
    <col min="6908" max="6908" width="23.85546875" style="15" bestFit="1" customWidth="1"/>
    <col min="6909" max="6910" width="31.5703125" style="15" customWidth="1"/>
    <col min="6911" max="6911" width="27.140625" style="15" customWidth="1"/>
    <col min="6912" max="6912" width="21.28515625" style="15" bestFit="1" customWidth="1"/>
    <col min="6913" max="6913" width="9" style="15" customWidth="1"/>
    <col min="6914" max="7161" width="9.140625" style="15"/>
    <col min="7162" max="7162" width="14" style="15" customWidth="1"/>
    <col min="7163" max="7163" width="60" style="15" customWidth="1"/>
    <col min="7164" max="7164" width="23.85546875" style="15" bestFit="1" customWidth="1"/>
    <col min="7165" max="7166" width="31.5703125" style="15" customWidth="1"/>
    <col min="7167" max="7167" width="27.140625" style="15" customWidth="1"/>
    <col min="7168" max="7168" width="21.28515625" style="15" bestFit="1" customWidth="1"/>
    <col min="7169" max="7169" width="9" style="15" customWidth="1"/>
    <col min="7170" max="7417" width="9.140625" style="15"/>
    <col min="7418" max="7418" width="14" style="15" customWidth="1"/>
    <col min="7419" max="7419" width="60" style="15" customWidth="1"/>
    <col min="7420" max="7420" width="23.85546875" style="15" bestFit="1" customWidth="1"/>
    <col min="7421" max="7422" width="31.5703125" style="15" customWidth="1"/>
    <col min="7423" max="7423" width="27.140625" style="15" customWidth="1"/>
    <col min="7424" max="7424" width="21.28515625" style="15" bestFit="1" customWidth="1"/>
    <col min="7425" max="7425" width="9" style="15" customWidth="1"/>
    <col min="7426" max="7673" width="9.140625" style="15"/>
    <col min="7674" max="7674" width="14" style="15" customWidth="1"/>
    <col min="7675" max="7675" width="60" style="15" customWidth="1"/>
    <col min="7676" max="7676" width="23.85546875" style="15" bestFit="1" customWidth="1"/>
    <col min="7677" max="7678" width="31.5703125" style="15" customWidth="1"/>
    <col min="7679" max="7679" width="27.140625" style="15" customWidth="1"/>
    <col min="7680" max="7680" width="21.28515625" style="15" bestFit="1" customWidth="1"/>
    <col min="7681" max="7681" width="9" style="15" customWidth="1"/>
    <col min="7682" max="7929" width="9.140625" style="15"/>
    <col min="7930" max="7930" width="14" style="15" customWidth="1"/>
    <col min="7931" max="7931" width="60" style="15" customWidth="1"/>
    <col min="7932" max="7932" width="23.85546875" style="15" bestFit="1" customWidth="1"/>
    <col min="7933" max="7934" width="31.5703125" style="15" customWidth="1"/>
    <col min="7935" max="7935" width="27.140625" style="15" customWidth="1"/>
    <col min="7936" max="7936" width="21.28515625" style="15" bestFit="1" customWidth="1"/>
    <col min="7937" max="7937" width="9" style="15" customWidth="1"/>
    <col min="7938" max="8185" width="9.140625" style="15"/>
    <col min="8186" max="8186" width="14" style="15" customWidth="1"/>
    <col min="8187" max="8187" width="60" style="15" customWidth="1"/>
    <col min="8188" max="8188" width="23.85546875" style="15" bestFit="1" customWidth="1"/>
    <col min="8189" max="8190" width="31.5703125" style="15" customWidth="1"/>
    <col min="8191" max="8191" width="27.140625" style="15" customWidth="1"/>
    <col min="8192" max="8192" width="21.28515625" style="15" bestFit="1" customWidth="1"/>
    <col min="8193" max="8193" width="9" style="15" customWidth="1"/>
    <col min="8194" max="8441" width="9.140625" style="15"/>
    <col min="8442" max="8442" width="14" style="15" customWidth="1"/>
    <col min="8443" max="8443" width="60" style="15" customWidth="1"/>
    <col min="8444" max="8444" width="23.85546875" style="15" bestFit="1" customWidth="1"/>
    <col min="8445" max="8446" width="31.5703125" style="15" customWidth="1"/>
    <col min="8447" max="8447" width="27.140625" style="15" customWidth="1"/>
    <col min="8448" max="8448" width="21.28515625" style="15" bestFit="1" customWidth="1"/>
    <col min="8449" max="8449" width="9" style="15" customWidth="1"/>
    <col min="8450" max="8697" width="9.140625" style="15"/>
    <col min="8698" max="8698" width="14" style="15" customWidth="1"/>
    <col min="8699" max="8699" width="60" style="15" customWidth="1"/>
    <col min="8700" max="8700" width="23.85546875" style="15" bestFit="1" customWidth="1"/>
    <col min="8701" max="8702" width="31.5703125" style="15" customWidth="1"/>
    <col min="8703" max="8703" width="27.140625" style="15" customWidth="1"/>
    <col min="8704" max="8704" width="21.28515625" style="15" bestFit="1" customWidth="1"/>
    <col min="8705" max="8705" width="9" style="15" customWidth="1"/>
    <col min="8706" max="8953" width="9.140625" style="15"/>
    <col min="8954" max="8954" width="14" style="15" customWidth="1"/>
    <col min="8955" max="8955" width="60" style="15" customWidth="1"/>
    <col min="8956" max="8956" width="23.85546875" style="15" bestFit="1" customWidth="1"/>
    <col min="8957" max="8958" width="31.5703125" style="15" customWidth="1"/>
    <col min="8959" max="8959" width="27.140625" style="15" customWidth="1"/>
    <col min="8960" max="8960" width="21.28515625" style="15" bestFit="1" customWidth="1"/>
    <col min="8961" max="8961" width="9" style="15" customWidth="1"/>
    <col min="8962" max="9209" width="9.140625" style="15"/>
    <col min="9210" max="9210" width="14" style="15" customWidth="1"/>
    <col min="9211" max="9211" width="60" style="15" customWidth="1"/>
    <col min="9212" max="9212" width="23.85546875" style="15" bestFit="1" customWidth="1"/>
    <col min="9213" max="9214" width="31.5703125" style="15" customWidth="1"/>
    <col min="9215" max="9215" width="27.140625" style="15" customWidth="1"/>
    <col min="9216" max="9216" width="21.28515625" style="15" bestFit="1" customWidth="1"/>
    <col min="9217" max="9217" width="9" style="15" customWidth="1"/>
    <col min="9218" max="9465" width="9.140625" style="15"/>
    <col min="9466" max="9466" width="14" style="15" customWidth="1"/>
    <col min="9467" max="9467" width="60" style="15" customWidth="1"/>
    <col min="9468" max="9468" width="23.85546875" style="15" bestFit="1" customWidth="1"/>
    <col min="9469" max="9470" width="31.5703125" style="15" customWidth="1"/>
    <col min="9471" max="9471" width="27.140625" style="15" customWidth="1"/>
    <col min="9472" max="9472" width="21.28515625" style="15" bestFit="1" customWidth="1"/>
    <col min="9473" max="9473" width="9" style="15" customWidth="1"/>
    <col min="9474" max="9721" width="9.140625" style="15"/>
    <col min="9722" max="9722" width="14" style="15" customWidth="1"/>
    <col min="9723" max="9723" width="60" style="15" customWidth="1"/>
    <col min="9724" max="9724" width="23.85546875" style="15" bestFit="1" customWidth="1"/>
    <col min="9725" max="9726" width="31.5703125" style="15" customWidth="1"/>
    <col min="9727" max="9727" width="27.140625" style="15" customWidth="1"/>
    <col min="9728" max="9728" width="21.28515625" style="15" bestFit="1" customWidth="1"/>
    <col min="9729" max="9729" width="9" style="15" customWidth="1"/>
    <col min="9730" max="9977" width="9.140625" style="15"/>
    <col min="9978" max="9978" width="14" style="15" customWidth="1"/>
    <col min="9979" max="9979" width="60" style="15" customWidth="1"/>
    <col min="9980" max="9980" width="23.85546875" style="15" bestFit="1" customWidth="1"/>
    <col min="9981" max="9982" width="31.5703125" style="15" customWidth="1"/>
    <col min="9983" max="9983" width="27.140625" style="15" customWidth="1"/>
    <col min="9984" max="9984" width="21.28515625" style="15" bestFit="1" customWidth="1"/>
    <col min="9985" max="9985" width="9" style="15" customWidth="1"/>
    <col min="9986" max="10233" width="9.140625" style="15"/>
    <col min="10234" max="10234" width="14" style="15" customWidth="1"/>
    <col min="10235" max="10235" width="60" style="15" customWidth="1"/>
    <col min="10236" max="10236" width="23.85546875" style="15" bestFit="1" customWidth="1"/>
    <col min="10237" max="10238" width="31.5703125" style="15" customWidth="1"/>
    <col min="10239" max="10239" width="27.140625" style="15" customWidth="1"/>
    <col min="10240" max="10240" width="21.28515625" style="15" bestFit="1" customWidth="1"/>
    <col min="10241" max="10241" width="9" style="15" customWidth="1"/>
    <col min="10242" max="10489" width="9.140625" style="15"/>
    <col min="10490" max="10490" width="14" style="15" customWidth="1"/>
    <col min="10491" max="10491" width="60" style="15" customWidth="1"/>
    <col min="10492" max="10492" width="23.85546875" style="15" bestFit="1" customWidth="1"/>
    <col min="10493" max="10494" width="31.5703125" style="15" customWidth="1"/>
    <col min="10495" max="10495" width="27.140625" style="15" customWidth="1"/>
    <col min="10496" max="10496" width="21.28515625" style="15" bestFit="1" customWidth="1"/>
    <col min="10497" max="10497" width="9" style="15" customWidth="1"/>
    <col min="10498" max="10745" width="9.140625" style="15"/>
    <col min="10746" max="10746" width="14" style="15" customWidth="1"/>
    <col min="10747" max="10747" width="60" style="15" customWidth="1"/>
    <col min="10748" max="10748" width="23.85546875" style="15" bestFit="1" customWidth="1"/>
    <col min="10749" max="10750" width="31.5703125" style="15" customWidth="1"/>
    <col min="10751" max="10751" width="27.140625" style="15" customWidth="1"/>
    <col min="10752" max="10752" width="21.28515625" style="15" bestFit="1" customWidth="1"/>
    <col min="10753" max="10753" width="9" style="15" customWidth="1"/>
    <col min="10754" max="11001" width="9.140625" style="15"/>
    <col min="11002" max="11002" width="14" style="15" customWidth="1"/>
    <col min="11003" max="11003" width="60" style="15" customWidth="1"/>
    <col min="11004" max="11004" width="23.85546875" style="15" bestFit="1" customWidth="1"/>
    <col min="11005" max="11006" width="31.5703125" style="15" customWidth="1"/>
    <col min="11007" max="11007" width="27.140625" style="15" customWidth="1"/>
    <col min="11008" max="11008" width="21.28515625" style="15" bestFit="1" customWidth="1"/>
    <col min="11009" max="11009" width="9" style="15" customWidth="1"/>
    <col min="11010" max="11257" width="9.140625" style="15"/>
    <col min="11258" max="11258" width="14" style="15" customWidth="1"/>
    <col min="11259" max="11259" width="60" style="15" customWidth="1"/>
    <col min="11260" max="11260" width="23.85546875" style="15" bestFit="1" customWidth="1"/>
    <col min="11261" max="11262" width="31.5703125" style="15" customWidth="1"/>
    <col min="11263" max="11263" width="27.140625" style="15" customWidth="1"/>
    <col min="11264" max="11264" width="21.28515625" style="15" bestFit="1" customWidth="1"/>
    <col min="11265" max="11265" width="9" style="15" customWidth="1"/>
    <col min="11266" max="11513" width="9.140625" style="15"/>
    <col min="11514" max="11514" width="14" style="15" customWidth="1"/>
    <col min="11515" max="11515" width="60" style="15" customWidth="1"/>
    <col min="11516" max="11516" width="23.85546875" style="15" bestFit="1" customWidth="1"/>
    <col min="11517" max="11518" width="31.5703125" style="15" customWidth="1"/>
    <col min="11519" max="11519" width="27.140625" style="15" customWidth="1"/>
    <col min="11520" max="11520" width="21.28515625" style="15" bestFit="1" customWidth="1"/>
    <col min="11521" max="11521" width="9" style="15" customWidth="1"/>
    <col min="11522" max="11769" width="9.140625" style="15"/>
    <col min="11770" max="11770" width="14" style="15" customWidth="1"/>
    <col min="11771" max="11771" width="60" style="15" customWidth="1"/>
    <col min="11772" max="11772" width="23.85546875" style="15" bestFit="1" customWidth="1"/>
    <col min="11773" max="11774" width="31.5703125" style="15" customWidth="1"/>
    <col min="11775" max="11775" width="27.140625" style="15" customWidth="1"/>
    <col min="11776" max="11776" width="21.28515625" style="15" bestFit="1" customWidth="1"/>
    <col min="11777" max="11777" width="9" style="15" customWidth="1"/>
    <col min="11778" max="12025" width="9.140625" style="15"/>
    <col min="12026" max="12026" width="14" style="15" customWidth="1"/>
    <col min="12027" max="12027" width="60" style="15" customWidth="1"/>
    <col min="12028" max="12028" width="23.85546875" style="15" bestFit="1" customWidth="1"/>
    <col min="12029" max="12030" width="31.5703125" style="15" customWidth="1"/>
    <col min="12031" max="12031" width="27.140625" style="15" customWidth="1"/>
    <col min="12032" max="12032" width="21.28515625" style="15" bestFit="1" customWidth="1"/>
    <col min="12033" max="12033" width="9" style="15" customWidth="1"/>
    <col min="12034" max="12281" width="9.140625" style="15"/>
    <col min="12282" max="12282" width="14" style="15" customWidth="1"/>
    <col min="12283" max="12283" width="60" style="15" customWidth="1"/>
    <col min="12284" max="12284" width="23.85546875" style="15" bestFit="1" customWidth="1"/>
    <col min="12285" max="12286" width="31.5703125" style="15" customWidth="1"/>
    <col min="12287" max="12287" width="27.140625" style="15" customWidth="1"/>
    <col min="12288" max="12288" width="21.28515625" style="15" bestFit="1" customWidth="1"/>
    <col min="12289" max="12289" width="9" style="15" customWidth="1"/>
    <col min="12290" max="12537" width="9.140625" style="15"/>
    <col min="12538" max="12538" width="14" style="15" customWidth="1"/>
    <col min="12539" max="12539" width="60" style="15" customWidth="1"/>
    <col min="12540" max="12540" width="23.85546875" style="15" bestFit="1" customWidth="1"/>
    <col min="12541" max="12542" width="31.5703125" style="15" customWidth="1"/>
    <col min="12543" max="12543" width="27.140625" style="15" customWidth="1"/>
    <col min="12544" max="12544" width="21.28515625" style="15" bestFit="1" customWidth="1"/>
    <col min="12545" max="12545" width="9" style="15" customWidth="1"/>
    <col min="12546" max="12793" width="9.140625" style="15"/>
    <col min="12794" max="12794" width="14" style="15" customWidth="1"/>
    <col min="12795" max="12795" width="60" style="15" customWidth="1"/>
    <col min="12796" max="12796" width="23.85546875" style="15" bestFit="1" customWidth="1"/>
    <col min="12797" max="12798" width="31.5703125" style="15" customWidth="1"/>
    <col min="12799" max="12799" width="27.140625" style="15" customWidth="1"/>
    <col min="12800" max="12800" width="21.28515625" style="15" bestFit="1" customWidth="1"/>
    <col min="12801" max="12801" width="9" style="15" customWidth="1"/>
    <col min="12802" max="13049" width="9.140625" style="15"/>
    <col min="13050" max="13050" width="14" style="15" customWidth="1"/>
    <col min="13051" max="13051" width="60" style="15" customWidth="1"/>
    <col min="13052" max="13052" width="23.85546875" style="15" bestFit="1" customWidth="1"/>
    <col min="13053" max="13054" width="31.5703125" style="15" customWidth="1"/>
    <col min="13055" max="13055" width="27.140625" style="15" customWidth="1"/>
    <col min="13056" max="13056" width="21.28515625" style="15" bestFit="1" customWidth="1"/>
    <col min="13057" max="13057" width="9" style="15" customWidth="1"/>
    <col min="13058" max="13305" width="9.140625" style="15"/>
    <col min="13306" max="13306" width="14" style="15" customWidth="1"/>
    <col min="13307" max="13307" width="60" style="15" customWidth="1"/>
    <col min="13308" max="13308" width="23.85546875" style="15" bestFit="1" customWidth="1"/>
    <col min="13309" max="13310" width="31.5703125" style="15" customWidth="1"/>
    <col min="13311" max="13311" width="27.140625" style="15" customWidth="1"/>
    <col min="13312" max="13312" width="21.28515625" style="15" bestFit="1" customWidth="1"/>
    <col min="13313" max="13313" width="9" style="15" customWidth="1"/>
    <col min="13314" max="13561" width="9.140625" style="15"/>
    <col min="13562" max="13562" width="14" style="15" customWidth="1"/>
    <col min="13563" max="13563" width="60" style="15" customWidth="1"/>
    <col min="13564" max="13564" width="23.85546875" style="15" bestFit="1" customWidth="1"/>
    <col min="13565" max="13566" width="31.5703125" style="15" customWidth="1"/>
    <col min="13567" max="13567" width="27.140625" style="15" customWidth="1"/>
    <col min="13568" max="13568" width="21.28515625" style="15" bestFit="1" customWidth="1"/>
    <col min="13569" max="13569" width="9" style="15" customWidth="1"/>
    <col min="13570" max="13817" width="9.140625" style="15"/>
    <col min="13818" max="13818" width="14" style="15" customWidth="1"/>
    <col min="13819" max="13819" width="60" style="15" customWidth="1"/>
    <col min="13820" max="13820" width="23.85546875" style="15" bestFit="1" customWidth="1"/>
    <col min="13821" max="13822" width="31.5703125" style="15" customWidth="1"/>
    <col min="13823" max="13823" width="27.140625" style="15" customWidth="1"/>
    <col min="13824" max="13824" width="21.28515625" style="15" bestFit="1" customWidth="1"/>
    <col min="13825" max="13825" width="9" style="15" customWidth="1"/>
    <col min="13826" max="14073" width="9.140625" style="15"/>
    <col min="14074" max="14074" width="14" style="15" customWidth="1"/>
    <col min="14075" max="14075" width="60" style="15" customWidth="1"/>
    <col min="14076" max="14076" width="23.85546875" style="15" bestFit="1" customWidth="1"/>
    <col min="14077" max="14078" width="31.5703125" style="15" customWidth="1"/>
    <col min="14079" max="14079" width="27.140625" style="15" customWidth="1"/>
    <col min="14080" max="14080" width="21.28515625" style="15" bestFit="1" customWidth="1"/>
    <col min="14081" max="14081" width="9" style="15" customWidth="1"/>
    <col min="14082" max="14329" width="9.140625" style="15"/>
    <col min="14330" max="14330" width="14" style="15" customWidth="1"/>
    <col min="14331" max="14331" width="60" style="15" customWidth="1"/>
    <col min="14332" max="14332" width="23.85546875" style="15" bestFit="1" customWidth="1"/>
    <col min="14333" max="14334" width="31.5703125" style="15" customWidth="1"/>
    <col min="14335" max="14335" width="27.140625" style="15" customWidth="1"/>
    <col min="14336" max="14336" width="21.28515625" style="15" bestFit="1" customWidth="1"/>
    <col min="14337" max="14337" width="9" style="15" customWidth="1"/>
    <col min="14338" max="14585" width="9.140625" style="15"/>
    <col min="14586" max="14586" width="14" style="15" customWidth="1"/>
    <col min="14587" max="14587" width="60" style="15" customWidth="1"/>
    <col min="14588" max="14588" width="23.85546875" style="15" bestFit="1" customWidth="1"/>
    <col min="14589" max="14590" width="31.5703125" style="15" customWidth="1"/>
    <col min="14591" max="14591" width="27.140625" style="15" customWidth="1"/>
    <col min="14592" max="14592" width="21.28515625" style="15" bestFit="1" customWidth="1"/>
    <col min="14593" max="14593" width="9" style="15" customWidth="1"/>
    <col min="14594" max="14841" width="9.140625" style="15"/>
    <col min="14842" max="14842" width="14" style="15" customWidth="1"/>
    <col min="14843" max="14843" width="60" style="15" customWidth="1"/>
    <col min="14844" max="14844" width="23.85546875" style="15" bestFit="1" customWidth="1"/>
    <col min="14845" max="14846" width="31.5703125" style="15" customWidth="1"/>
    <col min="14847" max="14847" width="27.140625" style="15" customWidth="1"/>
    <col min="14848" max="14848" width="21.28515625" style="15" bestFit="1" customWidth="1"/>
    <col min="14849" max="14849" width="9" style="15" customWidth="1"/>
    <col min="14850" max="15097" width="9.140625" style="15"/>
    <col min="15098" max="15098" width="14" style="15" customWidth="1"/>
    <col min="15099" max="15099" width="60" style="15" customWidth="1"/>
    <col min="15100" max="15100" width="23.85546875" style="15" bestFit="1" customWidth="1"/>
    <col min="15101" max="15102" width="31.5703125" style="15" customWidth="1"/>
    <col min="15103" max="15103" width="27.140625" style="15" customWidth="1"/>
    <col min="15104" max="15104" width="21.28515625" style="15" bestFit="1" customWidth="1"/>
    <col min="15105" max="15105" width="9" style="15" customWidth="1"/>
    <col min="15106" max="15353" width="9.140625" style="15"/>
    <col min="15354" max="15354" width="14" style="15" customWidth="1"/>
    <col min="15355" max="15355" width="60" style="15" customWidth="1"/>
    <col min="15356" max="15356" width="23.85546875" style="15" bestFit="1" customWidth="1"/>
    <col min="15357" max="15358" width="31.5703125" style="15" customWidth="1"/>
    <col min="15359" max="15359" width="27.140625" style="15" customWidth="1"/>
    <col min="15360" max="15360" width="21.28515625" style="15" bestFit="1" customWidth="1"/>
    <col min="15361" max="15361" width="9" style="15" customWidth="1"/>
    <col min="15362" max="15609" width="9.140625" style="15"/>
    <col min="15610" max="15610" width="14" style="15" customWidth="1"/>
    <col min="15611" max="15611" width="60" style="15" customWidth="1"/>
    <col min="15612" max="15612" width="23.85546875" style="15" bestFit="1" customWidth="1"/>
    <col min="15613" max="15614" width="31.5703125" style="15" customWidth="1"/>
    <col min="15615" max="15615" width="27.140625" style="15" customWidth="1"/>
    <col min="15616" max="15616" width="21.28515625" style="15" bestFit="1" customWidth="1"/>
    <col min="15617" max="15617" width="9" style="15" customWidth="1"/>
    <col min="15618" max="15865" width="9.140625" style="15"/>
    <col min="15866" max="15866" width="14" style="15" customWidth="1"/>
    <col min="15867" max="15867" width="60" style="15" customWidth="1"/>
    <col min="15868" max="15868" width="23.85546875" style="15" bestFit="1" customWidth="1"/>
    <col min="15869" max="15870" width="31.5703125" style="15" customWidth="1"/>
    <col min="15871" max="15871" width="27.140625" style="15" customWidth="1"/>
    <col min="15872" max="15872" width="21.28515625" style="15" bestFit="1" customWidth="1"/>
    <col min="15873" max="15873" width="9" style="15" customWidth="1"/>
    <col min="15874" max="16121" width="9.140625" style="15"/>
    <col min="16122" max="16122" width="14" style="15" customWidth="1"/>
    <col min="16123" max="16123" width="60" style="15" customWidth="1"/>
    <col min="16124" max="16124" width="23.85546875" style="15" bestFit="1" customWidth="1"/>
    <col min="16125" max="16126" width="31.5703125" style="15" customWidth="1"/>
    <col min="16127" max="16127" width="27.140625" style="15" customWidth="1"/>
    <col min="16128" max="16128" width="21.28515625" style="15" bestFit="1" customWidth="1"/>
    <col min="16129" max="16129" width="9" style="15" customWidth="1"/>
    <col min="16130" max="16384" width="9.140625" style="15"/>
  </cols>
  <sheetData>
    <row r="1" spans="3:9">
      <c r="C1" s="23" t="s">
        <v>769</v>
      </c>
      <c r="D1" s="24"/>
      <c r="E1" s="24"/>
      <c r="F1" s="164"/>
      <c r="G1" s="25"/>
      <c r="H1" s="164"/>
      <c r="I1" s="26"/>
    </row>
    <row r="2" spans="3:9">
      <c r="C2" s="27"/>
      <c r="D2" s="28"/>
      <c r="E2" s="28"/>
      <c r="F2" s="163"/>
      <c r="G2" s="21"/>
      <c r="H2" s="163"/>
      <c r="I2" s="22"/>
    </row>
    <row r="3" spans="3:9">
      <c r="C3" s="29" t="s">
        <v>958</v>
      </c>
      <c r="D3" s="30"/>
      <c r="E3" s="236"/>
      <c r="F3" s="165"/>
      <c r="G3" s="31"/>
      <c r="H3" s="165"/>
      <c r="I3" s="22"/>
    </row>
    <row r="4" spans="3:9">
      <c r="C4" s="32" t="s">
        <v>1133</v>
      </c>
      <c r="D4" s="32"/>
      <c r="E4" s="32"/>
      <c r="F4" s="166"/>
      <c r="G4" s="33"/>
      <c r="H4" s="166"/>
      <c r="I4" s="22"/>
    </row>
    <row r="5" spans="3:9" ht="15" customHeight="1">
      <c r="C5" s="284" t="s">
        <v>1160</v>
      </c>
      <c r="D5" s="284"/>
      <c r="E5" s="284"/>
      <c r="F5" s="284"/>
      <c r="G5" s="284"/>
      <c r="H5" s="284"/>
      <c r="I5" s="284"/>
    </row>
    <row r="6" spans="3:9">
      <c r="C6" s="284"/>
      <c r="D6" s="284"/>
      <c r="E6" s="284"/>
      <c r="F6" s="284"/>
      <c r="G6" s="284"/>
      <c r="H6" s="284"/>
      <c r="I6" s="284"/>
    </row>
    <row r="7" spans="3:9">
      <c r="C7" s="29" t="s">
        <v>957</v>
      </c>
      <c r="D7" s="29"/>
      <c r="E7" s="29"/>
      <c r="F7" s="167"/>
      <c r="G7" s="34"/>
      <c r="H7" s="167"/>
      <c r="I7" s="22"/>
    </row>
    <row r="8" spans="3:9">
      <c r="C8" s="35" t="s">
        <v>970</v>
      </c>
      <c r="D8" s="237"/>
      <c r="E8" s="237"/>
      <c r="F8" s="168"/>
      <c r="G8" s="36"/>
      <c r="H8" s="168"/>
      <c r="I8" s="22"/>
    </row>
    <row r="9" spans="3:9">
      <c r="C9" s="32" t="s">
        <v>963</v>
      </c>
      <c r="D9" s="29"/>
      <c r="E9" s="29"/>
      <c r="F9" s="167"/>
      <c r="G9" s="34"/>
      <c r="H9" s="167"/>
      <c r="I9" s="22"/>
    </row>
    <row r="10" spans="3:9">
      <c r="C10" s="283" t="s">
        <v>967</v>
      </c>
      <c r="D10" s="283"/>
      <c r="E10" s="283"/>
      <c r="F10" s="283"/>
      <c r="G10" s="283"/>
      <c r="H10" s="283"/>
      <c r="I10" s="22"/>
    </row>
    <row r="11" spans="3:9">
      <c r="C11" s="283"/>
      <c r="D11" s="283"/>
      <c r="E11" s="283"/>
      <c r="F11" s="283"/>
      <c r="G11" s="283"/>
      <c r="H11" s="283"/>
      <c r="I11" s="22"/>
    </row>
    <row r="12" spans="3:9">
      <c r="C12" s="32" t="s">
        <v>964</v>
      </c>
      <c r="D12" s="237"/>
      <c r="E12" s="237"/>
      <c r="F12" s="168"/>
      <c r="G12" s="36"/>
      <c r="H12" s="168"/>
      <c r="I12" s="22"/>
    </row>
    <row r="13" spans="3:9">
      <c r="C13" s="29" t="s">
        <v>969</v>
      </c>
      <c r="D13" s="236"/>
      <c r="E13" s="236"/>
      <c r="F13" s="169"/>
      <c r="G13" s="37"/>
      <c r="H13" s="169"/>
      <c r="I13" s="22"/>
    </row>
    <row r="14" spans="3:9">
      <c r="C14" s="29" t="s">
        <v>971</v>
      </c>
      <c r="D14" s="236"/>
      <c r="E14" s="236"/>
      <c r="F14" s="169"/>
      <c r="G14" s="37"/>
      <c r="H14" s="169"/>
      <c r="I14" s="22"/>
    </row>
    <row r="15" spans="3:9">
      <c r="C15" s="38" t="s">
        <v>1092</v>
      </c>
      <c r="D15" s="38"/>
      <c r="E15" s="38"/>
      <c r="F15" s="170"/>
      <c r="G15" s="39"/>
      <c r="H15" s="170"/>
      <c r="I15" s="22"/>
    </row>
    <row r="16" spans="3:9">
      <c r="C16" s="38" t="s">
        <v>1084</v>
      </c>
      <c r="D16" s="38"/>
      <c r="E16" s="38"/>
      <c r="F16" s="170"/>
      <c r="G16" s="39"/>
      <c r="H16" s="170"/>
      <c r="I16" s="22"/>
    </row>
    <row r="17" spans="3:9">
      <c r="C17" s="38" t="s">
        <v>972</v>
      </c>
      <c r="D17" s="22"/>
      <c r="E17" s="22"/>
      <c r="F17" s="163"/>
      <c r="G17" s="21"/>
      <c r="H17" s="163"/>
      <c r="I17" s="22"/>
    </row>
    <row r="18" spans="3:9">
      <c r="C18" s="38" t="s">
        <v>1021</v>
      </c>
      <c r="D18" s="22"/>
      <c r="E18" s="22"/>
      <c r="F18" s="163"/>
      <c r="G18" s="21"/>
      <c r="H18" s="163"/>
      <c r="I18" s="22"/>
    </row>
    <row r="19" spans="3:9">
      <c r="C19" s="38" t="s">
        <v>1147</v>
      </c>
      <c r="D19" s="22"/>
      <c r="E19" s="22"/>
      <c r="F19" s="163"/>
      <c r="G19" s="21"/>
      <c r="H19" s="163"/>
      <c r="I19" s="22"/>
    </row>
    <row r="20" spans="3:9">
      <c r="C20" s="38" t="s">
        <v>1095</v>
      </c>
      <c r="D20" s="56"/>
      <c r="E20" s="56"/>
      <c r="F20" s="169"/>
      <c r="G20" s="37"/>
      <c r="H20" s="169"/>
      <c r="I20" s="236"/>
    </row>
    <row r="21" spans="3:9">
      <c r="C21" s="38" t="s">
        <v>1132</v>
      </c>
      <c r="D21" s="56"/>
      <c r="E21" s="56"/>
      <c r="F21" s="169"/>
      <c r="G21" s="37"/>
      <c r="H21" s="169"/>
      <c r="I21" s="236"/>
    </row>
    <row r="22" spans="3:9">
      <c r="C22" s="38" t="s">
        <v>1131</v>
      </c>
      <c r="D22" s="56"/>
      <c r="E22" s="56"/>
      <c r="F22" s="169"/>
      <c r="G22" s="37"/>
      <c r="H22" s="169"/>
      <c r="I22" s="236"/>
    </row>
    <row r="23" spans="3:9">
      <c r="C23" s="38" t="s">
        <v>1159</v>
      </c>
      <c r="D23" s="56"/>
      <c r="E23" s="56"/>
      <c r="F23" s="169"/>
      <c r="G23" s="37"/>
      <c r="H23" s="169"/>
      <c r="I23" s="236"/>
    </row>
    <row r="24" spans="3:9">
      <c r="C24" s="38" t="s">
        <v>1172</v>
      </c>
      <c r="D24" s="56"/>
      <c r="E24" s="56"/>
      <c r="F24" s="169"/>
      <c r="G24" s="37"/>
      <c r="H24" s="169"/>
      <c r="I24" s="236"/>
    </row>
    <row r="25" spans="3:9">
      <c r="C25" s="38" t="s">
        <v>1174</v>
      </c>
      <c r="D25" s="56"/>
      <c r="E25" s="56"/>
      <c r="F25" s="169"/>
      <c r="G25" s="37"/>
      <c r="H25" s="169"/>
      <c r="I25" s="236"/>
    </row>
    <row r="26" spans="3:9">
      <c r="C26" s="54"/>
      <c r="D26" s="24"/>
      <c r="E26" s="24"/>
      <c r="F26" s="164"/>
      <c r="G26" s="25"/>
      <c r="H26" s="164"/>
      <c r="I26" s="26"/>
    </row>
    <row r="27" spans="3:9">
      <c r="C27" s="55"/>
      <c r="D27" s="55"/>
      <c r="E27" s="55"/>
      <c r="F27" s="171"/>
      <c r="G27" s="55"/>
      <c r="H27" s="171"/>
      <c r="I27" s="55"/>
    </row>
    <row r="28" spans="3:9">
      <c r="C28" s="157"/>
      <c r="D28" s="158"/>
      <c r="E28" s="158"/>
      <c r="F28" s="154"/>
      <c r="G28" s="159"/>
      <c r="H28" s="154"/>
      <c r="I28" s="51"/>
    </row>
    <row r="29" spans="3:9">
      <c r="D29" s="41"/>
      <c r="E29" s="41"/>
      <c r="F29" s="172"/>
      <c r="G29" s="42"/>
      <c r="H29" s="172"/>
      <c r="I29" s="15"/>
    </row>
    <row r="30" spans="3:9">
      <c r="D30" s="41"/>
      <c r="E30" s="41"/>
      <c r="F30" s="172"/>
      <c r="G30" s="42"/>
      <c r="H30" s="172"/>
      <c r="I30" s="15"/>
    </row>
    <row r="31" spans="3:9">
      <c r="D31" s="41"/>
      <c r="E31" s="41"/>
      <c r="F31" s="172"/>
      <c r="G31" s="42"/>
      <c r="H31" s="172"/>
      <c r="I31" s="15"/>
    </row>
    <row r="32" spans="3:9">
      <c r="D32" s="41"/>
      <c r="E32" s="41"/>
      <c r="F32" s="172"/>
      <c r="G32" s="42"/>
      <c r="H32" s="172"/>
      <c r="I32" s="15"/>
    </row>
    <row r="33" spans="4:9">
      <c r="D33" s="41"/>
      <c r="E33" s="41"/>
      <c r="F33" s="172"/>
      <c r="G33" s="42"/>
      <c r="H33" s="172"/>
      <c r="I33" s="15"/>
    </row>
    <row r="34" spans="4:9">
      <c r="D34" s="41"/>
      <c r="E34" s="41"/>
      <c r="F34" s="172"/>
      <c r="G34" s="42"/>
      <c r="H34" s="172"/>
      <c r="I34" s="15"/>
    </row>
    <row r="35" spans="4:9">
      <c r="D35" s="41"/>
      <c r="E35" s="41"/>
      <c r="F35" s="172"/>
      <c r="G35" s="42"/>
      <c r="H35" s="172"/>
      <c r="I35" s="15"/>
    </row>
    <row r="36" spans="4:9">
      <c r="E36" s="15"/>
      <c r="F36" s="172"/>
      <c r="G36" s="42"/>
      <c r="H36" s="172"/>
      <c r="I36" s="15"/>
    </row>
    <row r="37" spans="4:9">
      <c r="E37" s="15"/>
      <c r="F37" s="172"/>
      <c r="G37" s="42"/>
      <c r="H37" s="172"/>
      <c r="I37" s="15"/>
    </row>
    <row r="38" spans="4:9">
      <c r="D38" s="41"/>
      <c r="E38" s="41"/>
      <c r="F38" s="172"/>
      <c r="G38" s="42"/>
      <c r="H38" s="172"/>
      <c r="I38" s="15"/>
    </row>
    <row r="39" spans="4:9">
      <c r="D39" s="41"/>
      <c r="E39" s="41"/>
      <c r="F39" s="172"/>
      <c r="G39" s="42"/>
      <c r="H39" s="172"/>
      <c r="I39" s="15"/>
    </row>
  </sheetData>
  <mergeCells count="2">
    <mergeCell ref="C10:H11"/>
    <mergeCell ref="C5:I6"/>
  </mergeCells>
  <pageMargins left="0.17" right="0.17" top="0.48" bottom="8.3333333333333301E-2" header="0.17" footer="0.3"/>
  <pageSetup paperSize="5" scale="68" orientation="landscape" r:id="rId1"/>
  <headerFooter>
    <oddHeader>&amp;RPage &amp;P of &amp;N</oddHeader>
  </headerFooter>
</worksheet>
</file>

<file path=xl/worksheets/sheet5.xml><?xml version="1.0" encoding="utf-8"?>
<worksheet xmlns="http://schemas.openxmlformats.org/spreadsheetml/2006/main" xmlns:r="http://schemas.openxmlformats.org/officeDocument/2006/relationships">
  <dimension ref="C1:I36"/>
  <sheetViews>
    <sheetView view="pageBreakPreview" zoomScale="85" zoomScaleNormal="100" zoomScaleSheetLayoutView="85" zoomScalePageLayoutView="85" workbookViewId="0"/>
  </sheetViews>
  <sheetFormatPr defaultRowHeight="15"/>
  <cols>
    <col min="1" max="2" width="9.140625" style="15"/>
    <col min="3" max="3" width="14" style="40" customWidth="1"/>
    <col min="4" max="4" width="60" style="15" customWidth="1"/>
    <col min="5" max="5" width="23.85546875" style="20" bestFit="1" customWidth="1"/>
    <col min="6" max="6" width="27.5703125" style="173" customWidth="1"/>
    <col min="7" max="7" width="27.5703125" style="47" customWidth="1"/>
    <col min="8" max="8" width="24.140625" style="173" customWidth="1"/>
    <col min="9" max="9" width="22.28515625" style="48" bestFit="1" customWidth="1"/>
    <col min="10" max="249" width="9.140625" style="15"/>
    <col min="250" max="250" width="14" style="15" customWidth="1"/>
    <col min="251" max="251" width="60" style="15" customWidth="1"/>
    <col min="252" max="252" width="23.85546875" style="15" bestFit="1" customWidth="1"/>
    <col min="253" max="254" width="31.5703125" style="15" customWidth="1"/>
    <col min="255" max="255" width="27.140625" style="15" customWidth="1"/>
    <col min="256" max="256" width="21.28515625" style="15" bestFit="1" customWidth="1"/>
    <col min="257" max="257" width="9" style="15" customWidth="1"/>
    <col min="258" max="505" width="9.140625" style="15"/>
    <col min="506" max="506" width="14" style="15" customWidth="1"/>
    <col min="507" max="507" width="60" style="15" customWidth="1"/>
    <col min="508" max="508" width="23.85546875" style="15" bestFit="1" customWidth="1"/>
    <col min="509" max="510" width="31.5703125" style="15" customWidth="1"/>
    <col min="511" max="511" width="27.140625" style="15" customWidth="1"/>
    <col min="512" max="512" width="21.28515625" style="15" bestFit="1" customWidth="1"/>
    <col min="513" max="513" width="9" style="15" customWidth="1"/>
    <col min="514" max="761" width="9.140625" style="15"/>
    <col min="762" max="762" width="14" style="15" customWidth="1"/>
    <col min="763" max="763" width="60" style="15" customWidth="1"/>
    <col min="764" max="764" width="23.85546875" style="15" bestFit="1" customWidth="1"/>
    <col min="765" max="766" width="31.5703125" style="15" customWidth="1"/>
    <col min="767" max="767" width="27.140625" style="15" customWidth="1"/>
    <col min="768" max="768" width="21.28515625" style="15" bestFit="1" customWidth="1"/>
    <col min="769" max="769" width="9" style="15" customWidth="1"/>
    <col min="770" max="1017" width="9.140625" style="15"/>
    <col min="1018" max="1018" width="14" style="15" customWidth="1"/>
    <col min="1019" max="1019" width="60" style="15" customWidth="1"/>
    <col min="1020" max="1020" width="23.85546875" style="15" bestFit="1" customWidth="1"/>
    <col min="1021" max="1022" width="31.5703125" style="15" customWidth="1"/>
    <col min="1023" max="1023" width="27.140625" style="15" customWidth="1"/>
    <col min="1024" max="1024" width="21.28515625" style="15" bestFit="1" customWidth="1"/>
    <col min="1025" max="1025" width="9" style="15" customWidth="1"/>
    <col min="1026" max="1273" width="9.140625" style="15"/>
    <col min="1274" max="1274" width="14" style="15" customWidth="1"/>
    <col min="1275" max="1275" width="60" style="15" customWidth="1"/>
    <col min="1276" max="1276" width="23.85546875" style="15" bestFit="1" customWidth="1"/>
    <col min="1277" max="1278" width="31.5703125" style="15" customWidth="1"/>
    <col min="1279" max="1279" width="27.140625" style="15" customWidth="1"/>
    <col min="1280" max="1280" width="21.28515625" style="15" bestFit="1" customWidth="1"/>
    <col min="1281" max="1281" width="9" style="15" customWidth="1"/>
    <col min="1282" max="1529" width="9.140625" style="15"/>
    <col min="1530" max="1530" width="14" style="15" customWidth="1"/>
    <col min="1531" max="1531" width="60" style="15" customWidth="1"/>
    <col min="1532" max="1532" width="23.85546875" style="15" bestFit="1" customWidth="1"/>
    <col min="1533" max="1534" width="31.5703125" style="15" customWidth="1"/>
    <col min="1535" max="1535" width="27.140625" style="15" customWidth="1"/>
    <col min="1536" max="1536" width="21.28515625" style="15" bestFit="1" customWidth="1"/>
    <col min="1537" max="1537" width="9" style="15" customWidth="1"/>
    <col min="1538" max="1785" width="9.140625" style="15"/>
    <col min="1786" max="1786" width="14" style="15" customWidth="1"/>
    <col min="1787" max="1787" width="60" style="15" customWidth="1"/>
    <col min="1788" max="1788" width="23.85546875" style="15" bestFit="1" customWidth="1"/>
    <col min="1789" max="1790" width="31.5703125" style="15" customWidth="1"/>
    <col min="1791" max="1791" width="27.140625" style="15" customWidth="1"/>
    <col min="1792" max="1792" width="21.28515625" style="15" bestFit="1" customWidth="1"/>
    <col min="1793" max="1793" width="9" style="15" customWidth="1"/>
    <col min="1794" max="2041" width="9.140625" style="15"/>
    <col min="2042" max="2042" width="14" style="15" customWidth="1"/>
    <col min="2043" max="2043" width="60" style="15" customWidth="1"/>
    <col min="2044" max="2044" width="23.85546875" style="15" bestFit="1" customWidth="1"/>
    <col min="2045" max="2046" width="31.5703125" style="15" customWidth="1"/>
    <col min="2047" max="2047" width="27.140625" style="15" customWidth="1"/>
    <col min="2048" max="2048" width="21.28515625" style="15" bestFit="1" customWidth="1"/>
    <col min="2049" max="2049" width="9" style="15" customWidth="1"/>
    <col min="2050" max="2297" width="9.140625" style="15"/>
    <col min="2298" max="2298" width="14" style="15" customWidth="1"/>
    <col min="2299" max="2299" width="60" style="15" customWidth="1"/>
    <col min="2300" max="2300" width="23.85546875" style="15" bestFit="1" customWidth="1"/>
    <col min="2301" max="2302" width="31.5703125" style="15" customWidth="1"/>
    <col min="2303" max="2303" width="27.140625" style="15" customWidth="1"/>
    <col min="2304" max="2304" width="21.28515625" style="15" bestFit="1" customWidth="1"/>
    <col min="2305" max="2305" width="9" style="15" customWidth="1"/>
    <col min="2306" max="2553" width="9.140625" style="15"/>
    <col min="2554" max="2554" width="14" style="15" customWidth="1"/>
    <col min="2555" max="2555" width="60" style="15" customWidth="1"/>
    <col min="2556" max="2556" width="23.85546875" style="15" bestFit="1" customWidth="1"/>
    <col min="2557" max="2558" width="31.5703125" style="15" customWidth="1"/>
    <col min="2559" max="2559" width="27.140625" style="15" customWidth="1"/>
    <col min="2560" max="2560" width="21.28515625" style="15" bestFit="1" customWidth="1"/>
    <col min="2561" max="2561" width="9" style="15" customWidth="1"/>
    <col min="2562" max="2809" width="9.140625" style="15"/>
    <col min="2810" max="2810" width="14" style="15" customWidth="1"/>
    <col min="2811" max="2811" width="60" style="15" customWidth="1"/>
    <col min="2812" max="2812" width="23.85546875" style="15" bestFit="1" customWidth="1"/>
    <col min="2813" max="2814" width="31.5703125" style="15" customWidth="1"/>
    <col min="2815" max="2815" width="27.140625" style="15" customWidth="1"/>
    <col min="2816" max="2816" width="21.28515625" style="15" bestFit="1" customWidth="1"/>
    <col min="2817" max="2817" width="9" style="15" customWidth="1"/>
    <col min="2818" max="3065" width="9.140625" style="15"/>
    <col min="3066" max="3066" width="14" style="15" customWidth="1"/>
    <col min="3067" max="3067" width="60" style="15" customWidth="1"/>
    <col min="3068" max="3068" width="23.85546875" style="15" bestFit="1" customWidth="1"/>
    <col min="3069" max="3070" width="31.5703125" style="15" customWidth="1"/>
    <col min="3071" max="3071" width="27.140625" style="15" customWidth="1"/>
    <col min="3072" max="3072" width="21.28515625" style="15" bestFit="1" customWidth="1"/>
    <col min="3073" max="3073" width="9" style="15" customWidth="1"/>
    <col min="3074" max="3321" width="9.140625" style="15"/>
    <col min="3322" max="3322" width="14" style="15" customWidth="1"/>
    <col min="3323" max="3323" width="60" style="15" customWidth="1"/>
    <col min="3324" max="3324" width="23.85546875" style="15" bestFit="1" customWidth="1"/>
    <col min="3325" max="3326" width="31.5703125" style="15" customWidth="1"/>
    <col min="3327" max="3327" width="27.140625" style="15" customWidth="1"/>
    <col min="3328" max="3328" width="21.28515625" style="15" bestFit="1" customWidth="1"/>
    <col min="3329" max="3329" width="9" style="15" customWidth="1"/>
    <col min="3330" max="3577" width="9.140625" style="15"/>
    <col min="3578" max="3578" width="14" style="15" customWidth="1"/>
    <col min="3579" max="3579" width="60" style="15" customWidth="1"/>
    <col min="3580" max="3580" width="23.85546875" style="15" bestFit="1" customWidth="1"/>
    <col min="3581" max="3582" width="31.5703125" style="15" customWidth="1"/>
    <col min="3583" max="3583" width="27.140625" style="15" customWidth="1"/>
    <col min="3584" max="3584" width="21.28515625" style="15" bestFit="1" customWidth="1"/>
    <col min="3585" max="3585" width="9" style="15" customWidth="1"/>
    <col min="3586" max="3833" width="9.140625" style="15"/>
    <col min="3834" max="3834" width="14" style="15" customWidth="1"/>
    <col min="3835" max="3835" width="60" style="15" customWidth="1"/>
    <col min="3836" max="3836" width="23.85546875" style="15" bestFit="1" customWidth="1"/>
    <col min="3837" max="3838" width="31.5703125" style="15" customWidth="1"/>
    <col min="3839" max="3839" width="27.140625" style="15" customWidth="1"/>
    <col min="3840" max="3840" width="21.28515625" style="15" bestFit="1" customWidth="1"/>
    <col min="3841" max="3841" width="9" style="15" customWidth="1"/>
    <col min="3842" max="4089" width="9.140625" style="15"/>
    <col min="4090" max="4090" width="14" style="15" customWidth="1"/>
    <col min="4091" max="4091" width="60" style="15" customWidth="1"/>
    <col min="4092" max="4092" width="23.85546875" style="15" bestFit="1" customWidth="1"/>
    <col min="4093" max="4094" width="31.5703125" style="15" customWidth="1"/>
    <col min="4095" max="4095" width="27.140625" style="15" customWidth="1"/>
    <col min="4096" max="4096" width="21.28515625" style="15" bestFit="1" customWidth="1"/>
    <col min="4097" max="4097" width="9" style="15" customWidth="1"/>
    <col min="4098" max="4345" width="9.140625" style="15"/>
    <col min="4346" max="4346" width="14" style="15" customWidth="1"/>
    <col min="4347" max="4347" width="60" style="15" customWidth="1"/>
    <col min="4348" max="4348" width="23.85546875" style="15" bestFit="1" customWidth="1"/>
    <col min="4349" max="4350" width="31.5703125" style="15" customWidth="1"/>
    <col min="4351" max="4351" width="27.140625" style="15" customWidth="1"/>
    <col min="4352" max="4352" width="21.28515625" style="15" bestFit="1" customWidth="1"/>
    <col min="4353" max="4353" width="9" style="15" customWidth="1"/>
    <col min="4354" max="4601" width="9.140625" style="15"/>
    <col min="4602" max="4602" width="14" style="15" customWidth="1"/>
    <col min="4603" max="4603" width="60" style="15" customWidth="1"/>
    <col min="4604" max="4604" width="23.85546875" style="15" bestFit="1" customWidth="1"/>
    <col min="4605" max="4606" width="31.5703125" style="15" customWidth="1"/>
    <col min="4607" max="4607" width="27.140625" style="15" customWidth="1"/>
    <col min="4608" max="4608" width="21.28515625" style="15" bestFit="1" customWidth="1"/>
    <col min="4609" max="4609" width="9" style="15" customWidth="1"/>
    <col min="4610" max="4857" width="9.140625" style="15"/>
    <col min="4858" max="4858" width="14" style="15" customWidth="1"/>
    <col min="4859" max="4859" width="60" style="15" customWidth="1"/>
    <col min="4860" max="4860" width="23.85546875" style="15" bestFit="1" customWidth="1"/>
    <col min="4861" max="4862" width="31.5703125" style="15" customWidth="1"/>
    <col min="4863" max="4863" width="27.140625" style="15" customWidth="1"/>
    <col min="4864" max="4864" width="21.28515625" style="15" bestFit="1" customWidth="1"/>
    <col min="4865" max="4865" width="9" style="15" customWidth="1"/>
    <col min="4866" max="5113" width="9.140625" style="15"/>
    <col min="5114" max="5114" width="14" style="15" customWidth="1"/>
    <col min="5115" max="5115" width="60" style="15" customWidth="1"/>
    <col min="5116" max="5116" width="23.85546875" style="15" bestFit="1" customWidth="1"/>
    <col min="5117" max="5118" width="31.5703125" style="15" customWidth="1"/>
    <col min="5119" max="5119" width="27.140625" style="15" customWidth="1"/>
    <col min="5120" max="5120" width="21.28515625" style="15" bestFit="1" customWidth="1"/>
    <col min="5121" max="5121" width="9" style="15" customWidth="1"/>
    <col min="5122" max="5369" width="9.140625" style="15"/>
    <col min="5370" max="5370" width="14" style="15" customWidth="1"/>
    <col min="5371" max="5371" width="60" style="15" customWidth="1"/>
    <col min="5372" max="5372" width="23.85546875" style="15" bestFit="1" customWidth="1"/>
    <col min="5373" max="5374" width="31.5703125" style="15" customWidth="1"/>
    <col min="5375" max="5375" width="27.140625" style="15" customWidth="1"/>
    <col min="5376" max="5376" width="21.28515625" style="15" bestFit="1" customWidth="1"/>
    <col min="5377" max="5377" width="9" style="15" customWidth="1"/>
    <col min="5378" max="5625" width="9.140625" style="15"/>
    <col min="5626" max="5626" width="14" style="15" customWidth="1"/>
    <col min="5627" max="5627" width="60" style="15" customWidth="1"/>
    <col min="5628" max="5628" width="23.85546875" style="15" bestFit="1" customWidth="1"/>
    <col min="5629" max="5630" width="31.5703125" style="15" customWidth="1"/>
    <col min="5631" max="5631" width="27.140625" style="15" customWidth="1"/>
    <col min="5632" max="5632" width="21.28515625" style="15" bestFit="1" customWidth="1"/>
    <col min="5633" max="5633" width="9" style="15" customWidth="1"/>
    <col min="5634" max="5881" width="9.140625" style="15"/>
    <col min="5882" max="5882" width="14" style="15" customWidth="1"/>
    <col min="5883" max="5883" width="60" style="15" customWidth="1"/>
    <col min="5884" max="5884" width="23.85546875" style="15" bestFit="1" customWidth="1"/>
    <col min="5885" max="5886" width="31.5703125" style="15" customWidth="1"/>
    <col min="5887" max="5887" width="27.140625" style="15" customWidth="1"/>
    <col min="5888" max="5888" width="21.28515625" style="15" bestFit="1" customWidth="1"/>
    <col min="5889" max="5889" width="9" style="15" customWidth="1"/>
    <col min="5890" max="6137" width="9.140625" style="15"/>
    <col min="6138" max="6138" width="14" style="15" customWidth="1"/>
    <col min="6139" max="6139" width="60" style="15" customWidth="1"/>
    <col min="6140" max="6140" width="23.85546875" style="15" bestFit="1" customWidth="1"/>
    <col min="6141" max="6142" width="31.5703125" style="15" customWidth="1"/>
    <col min="6143" max="6143" width="27.140625" style="15" customWidth="1"/>
    <col min="6144" max="6144" width="21.28515625" style="15" bestFit="1" customWidth="1"/>
    <col min="6145" max="6145" width="9" style="15" customWidth="1"/>
    <col min="6146" max="6393" width="9.140625" style="15"/>
    <col min="6394" max="6394" width="14" style="15" customWidth="1"/>
    <col min="6395" max="6395" width="60" style="15" customWidth="1"/>
    <col min="6396" max="6396" width="23.85546875" style="15" bestFit="1" customWidth="1"/>
    <col min="6397" max="6398" width="31.5703125" style="15" customWidth="1"/>
    <col min="6399" max="6399" width="27.140625" style="15" customWidth="1"/>
    <col min="6400" max="6400" width="21.28515625" style="15" bestFit="1" customWidth="1"/>
    <col min="6401" max="6401" width="9" style="15" customWidth="1"/>
    <col min="6402" max="6649" width="9.140625" style="15"/>
    <col min="6650" max="6650" width="14" style="15" customWidth="1"/>
    <col min="6651" max="6651" width="60" style="15" customWidth="1"/>
    <col min="6652" max="6652" width="23.85546875" style="15" bestFit="1" customWidth="1"/>
    <col min="6653" max="6654" width="31.5703125" style="15" customWidth="1"/>
    <col min="6655" max="6655" width="27.140625" style="15" customWidth="1"/>
    <col min="6656" max="6656" width="21.28515625" style="15" bestFit="1" customWidth="1"/>
    <col min="6657" max="6657" width="9" style="15" customWidth="1"/>
    <col min="6658" max="6905" width="9.140625" style="15"/>
    <col min="6906" max="6906" width="14" style="15" customWidth="1"/>
    <col min="6907" max="6907" width="60" style="15" customWidth="1"/>
    <col min="6908" max="6908" width="23.85546875" style="15" bestFit="1" customWidth="1"/>
    <col min="6909" max="6910" width="31.5703125" style="15" customWidth="1"/>
    <col min="6911" max="6911" width="27.140625" style="15" customWidth="1"/>
    <col min="6912" max="6912" width="21.28515625" style="15" bestFit="1" customWidth="1"/>
    <col min="6913" max="6913" width="9" style="15" customWidth="1"/>
    <col min="6914" max="7161" width="9.140625" style="15"/>
    <col min="7162" max="7162" width="14" style="15" customWidth="1"/>
    <col min="7163" max="7163" width="60" style="15" customWidth="1"/>
    <col min="7164" max="7164" width="23.85546875" style="15" bestFit="1" customWidth="1"/>
    <col min="7165" max="7166" width="31.5703125" style="15" customWidth="1"/>
    <col min="7167" max="7167" width="27.140625" style="15" customWidth="1"/>
    <col min="7168" max="7168" width="21.28515625" style="15" bestFit="1" customWidth="1"/>
    <col min="7169" max="7169" width="9" style="15" customWidth="1"/>
    <col min="7170" max="7417" width="9.140625" style="15"/>
    <col min="7418" max="7418" width="14" style="15" customWidth="1"/>
    <col min="7419" max="7419" width="60" style="15" customWidth="1"/>
    <col min="7420" max="7420" width="23.85546875" style="15" bestFit="1" customWidth="1"/>
    <col min="7421" max="7422" width="31.5703125" style="15" customWidth="1"/>
    <col min="7423" max="7423" width="27.140625" style="15" customWidth="1"/>
    <col min="7424" max="7424" width="21.28515625" style="15" bestFit="1" customWidth="1"/>
    <col min="7425" max="7425" width="9" style="15" customWidth="1"/>
    <col min="7426" max="7673" width="9.140625" style="15"/>
    <col min="7674" max="7674" width="14" style="15" customWidth="1"/>
    <col min="7675" max="7675" width="60" style="15" customWidth="1"/>
    <col min="7676" max="7676" width="23.85546875" style="15" bestFit="1" customWidth="1"/>
    <col min="7677" max="7678" width="31.5703125" style="15" customWidth="1"/>
    <col min="7679" max="7679" width="27.140625" style="15" customWidth="1"/>
    <col min="7680" max="7680" width="21.28515625" style="15" bestFit="1" customWidth="1"/>
    <col min="7681" max="7681" width="9" style="15" customWidth="1"/>
    <col min="7682" max="7929" width="9.140625" style="15"/>
    <col min="7930" max="7930" width="14" style="15" customWidth="1"/>
    <col min="7931" max="7931" width="60" style="15" customWidth="1"/>
    <col min="7932" max="7932" width="23.85546875" style="15" bestFit="1" customWidth="1"/>
    <col min="7933" max="7934" width="31.5703125" style="15" customWidth="1"/>
    <col min="7935" max="7935" width="27.140625" style="15" customWidth="1"/>
    <col min="7936" max="7936" width="21.28515625" style="15" bestFit="1" customWidth="1"/>
    <col min="7937" max="7937" width="9" style="15" customWidth="1"/>
    <col min="7938" max="8185" width="9.140625" style="15"/>
    <col min="8186" max="8186" width="14" style="15" customWidth="1"/>
    <col min="8187" max="8187" width="60" style="15" customWidth="1"/>
    <col min="8188" max="8188" width="23.85546875" style="15" bestFit="1" customWidth="1"/>
    <col min="8189" max="8190" width="31.5703125" style="15" customWidth="1"/>
    <col min="8191" max="8191" width="27.140625" style="15" customWidth="1"/>
    <col min="8192" max="8192" width="21.28515625" style="15" bestFit="1" customWidth="1"/>
    <col min="8193" max="8193" width="9" style="15" customWidth="1"/>
    <col min="8194" max="8441" width="9.140625" style="15"/>
    <col min="8442" max="8442" width="14" style="15" customWidth="1"/>
    <col min="8443" max="8443" width="60" style="15" customWidth="1"/>
    <col min="8444" max="8444" width="23.85546875" style="15" bestFit="1" customWidth="1"/>
    <col min="8445" max="8446" width="31.5703125" style="15" customWidth="1"/>
    <col min="8447" max="8447" width="27.140625" style="15" customWidth="1"/>
    <col min="8448" max="8448" width="21.28515625" style="15" bestFit="1" customWidth="1"/>
    <col min="8449" max="8449" width="9" style="15" customWidth="1"/>
    <col min="8450" max="8697" width="9.140625" style="15"/>
    <col min="8698" max="8698" width="14" style="15" customWidth="1"/>
    <col min="8699" max="8699" width="60" style="15" customWidth="1"/>
    <col min="8700" max="8700" width="23.85546875" style="15" bestFit="1" customWidth="1"/>
    <col min="8701" max="8702" width="31.5703125" style="15" customWidth="1"/>
    <col min="8703" max="8703" width="27.140625" style="15" customWidth="1"/>
    <col min="8704" max="8704" width="21.28515625" style="15" bestFit="1" customWidth="1"/>
    <col min="8705" max="8705" width="9" style="15" customWidth="1"/>
    <col min="8706" max="8953" width="9.140625" style="15"/>
    <col min="8954" max="8954" width="14" style="15" customWidth="1"/>
    <col min="8955" max="8955" width="60" style="15" customWidth="1"/>
    <col min="8956" max="8956" width="23.85546875" style="15" bestFit="1" customWidth="1"/>
    <col min="8957" max="8958" width="31.5703125" style="15" customWidth="1"/>
    <col min="8959" max="8959" width="27.140625" style="15" customWidth="1"/>
    <col min="8960" max="8960" width="21.28515625" style="15" bestFit="1" customWidth="1"/>
    <col min="8961" max="8961" width="9" style="15" customWidth="1"/>
    <col min="8962" max="9209" width="9.140625" style="15"/>
    <col min="9210" max="9210" width="14" style="15" customWidth="1"/>
    <col min="9211" max="9211" width="60" style="15" customWidth="1"/>
    <col min="9212" max="9212" width="23.85546875" style="15" bestFit="1" customWidth="1"/>
    <col min="9213" max="9214" width="31.5703125" style="15" customWidth="1"/>
    <col min="9215" max="9215" width="27.140625" style="15" customWidth="1"/>
    <col min="9216" max="9216" width="21.28515625" style="15" bestFit="1" customWidth="1"/>
    <col min="9217" max="9217" width="9" style="15" customWidth="1"/>
    <col min="9218" max="9465" width="9.140625" style="15"/>
    <col min="9466" max="9466" width="14" style="15" customWidth="1"/>
    <col min="9467" max="9467" width="60" style="15" customWidth="1"/>
    <col min="9468" max="9468" width="23.85546875" style="15" bestFit="1" customWidth="1"/>
    <col min="9469" max="9470" width="31.5703125" style="15" customWidth="1"/>
    <col min="9471" max="9471" width="27.140625" style="15" customWidth="1"/>
    <col min="9472" max="9472" width="21.28515625" style="15" bestFit="1" customWidth="1"/>
    <col min="9473" max="9473" width="9" style="15" customWidth="1"/>
    <col min="9474" max="9721" width="9.140625" style="15"/>
    <col min="9722" max="9722" width="14" style="15" customWidth="1"/>
    <col min="9723" max="9723" width="60" style="15" customWidth="1"/>
    <col min="9724" max="9724" width="23.85546875" style="15" bestFit="1" customWidth="1"/>
    <col min="9725" max="9726" width="31.5703125" style="15" customWidth="1"/>
    <col min="9727" max="9727" width="27.140625" style="15" customWidth="1"/>
    <col min="9728" max="9728" width="21.28515625" style="15" bestFit="1" customWidth="1"/>
    <col min="9729" max="9729" width="9" style="15" customWidth="1"/>
    <col min="9730" max="9977" width="9.140625" style="15"/>
    <col min="9978" max="9978" width="14" style="15" customWidth="1"/>
    <col min="9979" max="9979" width="60" style="15" customWidth="1"/>
    <col min="9980" max="9980" width="23.85546875" style="15" bestFit="1" customWidth="1"/>
    <col min="9981" max="9982" width="31.5703125" style="15" customWidth="1"/>
    <col min="9983" max="9983" width="27.140625" style="15" customWidth="1"/>
    <col min="9984" max="9984" width="21.28515625" style="15" bestFit="1" customWidth="1"/>
    <col min="9985" max="9985" width="9" style="15" customWidth="1"/>
    <col min="9986" max="10233" width="9.140625" style="15"/>
    <col min="10234" max="10234" width="14" style="15" customWidth="1"/>
    <col min="10235" max="10235" width="60" style="15" customWidth="1"/>
    <col min="10236" max="10236" width="23.85546875" style="15" bestFit="1" customWidth="1"/>
    <col min="10237" max="10238" width="31.5703125" style="15" customWidth="1"/>
    <col min="10239" max="10239" width="27.140625" style="15" customWidth="1"/>
    <col min="10240" max="10240" width="21.28515625" style="15" bestFit="1" customWidth="1"/>
    <col min="10241" max="10241" width="9" style="15" customWidth="1"/>
    <col min="10242" max="10489" width="9.140625" style="15"/>
    <col min="10490" max="10490" width="14" style="15" customWidth="1"/>
    <col min="10491" max="10491" width="60" style="15" customWidth="1"/>
    <col min="10492" max="10492" width="23.85546875" style="15" bestFit="1" customWidth="1"/>
    <col min="10493" max="10494" width="31.5703125" style="15" customWidth="1"/>
    <col min="10495" max="10495" width="27.140625" style="15" customWidth="1"/>
    <col min="10496" max="10496" width="21.28515625" style="15" bestFit="1" customWidth="1"/>
    <col min="10497" max="10497" width="9" style="15" customWidth="1"/>
    <col min="10498" max="10745" width="9.140625" style="15"/>
    <col min="10746" max="10746" width="14" style="15" customWidth="1"/>
    <col min="10747" max="10747" width="60" style="15" customWidth="1"/>
    <col min="10748" max="10748" width="23.85546875" style="15" bestFit="1" customWidth="1"/>
    <col min="10749" max="10750" width="31.5703125" style="15" customWidth="1"/>
    <col min="10751" max="10751" width="27.140625" style="15" customWidth="1"/>
    <col min="10752" max="10752" width="21.28515625" style="15" bestFit="1" customWidth="1"/>
    <col min="10753" max="10753" width="9" style="15" customWidth="1"/>
    <col min="10754" max="11001" width="9.140625" style="15"/>
    <col min="11002" max="11002" width="14" style="15" customWidth="1"/>
    <col min="11003" max="11003" width="60" style="15" customWidth="1"/>
    <col min="11004" max="11004" width="23.85546875" style="15" bestFit="1" customWidth="1"/>
    <col min="11005" max="11006" width="31.5703125" style="15" customWidth="1"/>
    <col min="11007" max="11007" width="27.140625" style="15" customWidth="1"/>
    <col min="11008" max="11008" width="21.28515625" style="15" bestFit="1" customWidth="1"/>
    <col min="11009" max="11009" width="9" style="15" customWidth="1"/>
    <col min="11010" max="11257" width="9.140625" style="15"/>
    <col min="11258" max="11258" width="14" style="15" customWidth="1"/>
    <col min="11259" max="11259" width="60" style="15" customWidth="1"/>
    <col min="11260" max="11260" width="23.85546875" style="15" bestFit="1" customWidth="1"/>
    <col min="11261" max="11262" width="31.5703125" style="15" customWidth="1"/>
    <col min="11263" max="11263" width="27.140625" style="15" customWidth="1"/>
    <col min="11264" max="11264" width="21.28515625" style="15" bestFit="1" customWidth="1"/>
    <col min="11265" max="11265" width="9" style="15" customWidth="1"/>
    <col min="11266" max="11513" width="9.140625" style="15"/>
    <col min="11514" max="11514" width="14" style="15" customWidth="1"/>
    <col min="11515" max="11515" width="60" style="15" customWidth="1"/>
    <col min="11516" max="11516" width="23.85546875" style="15" bestFit="1" customWidth="1"/>
    <col min="11517" max="11518" width="31.5703125" style="15" customWidth="1"/>
    <col min="11519" max="11519" width="27.140625" style="15" customWidth="1"/>
    <col min="11520" max="11520" width="21.28515625" style="15" bestFit="1" customWidth="1"/>
    <col min="11521" max="11521" width="9" style="15" customWidth="1"/>
    <col min="11522" max="11769" width="9.140625" style="15"/>
    <col min="11770" max="11770" width="14" style="15" customWidth="1"/>
    <col min="11771" max="11771" width="60" style="15" customWidth="1"/>
    <col min="11772" max="11772" width="23.85546875" style="15" bestFit="1" customWidth="1"/>
    <col min="11773" max="11774" width="31.5703125" style="15" customWidth="1"/>
    <col min="11775" max="11775" width="27.140625" style="15" customWidth="1"/>
    <col min="11776" max="11776" width="21.28515625" style="15" bestFit="1" customWidth="1"/>
    <col min="11777" max="11777" width="9" style="15" customWidth="1"/>
    <col min="11778" max="12025" width="9.140625" style="15"/>
    <col min="12026" max="12026" width="14" style="15" customWidth="1"/>
    <col min="12027" max="12027" width="60" style="15" customWidth="1"/>
    <col min="12028" max="12028" width="23.85546875" style="15" bestFit="1" customWidth="1"/>
    <col min="12029" max="12030" width="31.5703125" style="15" customWidth="1"/>
    <col min="12031" max="12031" width="27.140625" style="15" customWidth="1"/>
    <col min="12032" max="12032" width="21.28515625" style="15" bestFit="1" customWidth="1"/>
    <col min="12033" max="12033" width="9" style="15" customWidth="1"/>
    <col min="12034" max="12281" width="9.140625" style="15"/>
    <col min="12282" max="12282" width="14" style="15" customWidth="1"/>
    <col min="12283" max="12283" width="60" style="15" customWidth="1"/>
    <col min="12284" max="12284" width="23.85546875" style="15" bestFit="1" customWidth="1"/>
    <col min="12285" max="12286" width="31.5703125" style="15" customWidth="1"/>
    <col min="12287" max="12287" width="27.140625" style="15" customWidth="1"/>
    <col min="12288" max="12288" width="21.28515625" style="15" bestFit="1" customWidth="1"/>
    <col min="12289" max="12289" width="9" style="15" customWidth="1"/>
    <col min="12290" max="12537" width="9.140625" style="15"/>
    <col min="12538" max="12538" width="14" style="15" customWidth="1"/>
    <col min="12539" max="12539" width="60" style="15" customWidth="1"/>
    <col min="12540" max="12540" width="23.85546875" style="15" bestFit="1" customWidth="1"/>
    <col min="12541" max="12542" width="31.5703125" style="15" customWidth="1"/>
    <col min="12543" max="12543" width="27.140625" style="15" customWidth="1"/>
    <col min="12544" max="12544" width="21.28515625" style="15" bestFit="1" customWidth="1"/>
    <col min="12545" max="12545" width="9" style="15" customWidth="1"/>
    <col min="12546" max="12793" width="9.140625" style="15"/>
    <col min="12794" max="12794" width="14" style="15" customWidth="1"/>
    <col min="12795" max="12795" width="60" style="15" customWidth="1"/>
    <col min="12796" max="12796" width="23.85546875" style="15" bestFit="1" customWidth="1"/>
    <col min="12797" max="12798" width="31.5703125" style="15" customWidth="1"/>
    <col min="12799" max="12799" width="27.140625" style="15" customWidth="1"/>
    <col min="12800" max="12800" width="21.28515625" style="15" bestFit="1" customWidth="1"/>
    <col min="12801" max="12801" width="9" style="15" customWidth="1"/>
    <col min="12802" max="13049" width="9.140625" style="15"/>
    <col min="13050" max="13050" width="14" style="15" customWidth="1"/>
    <col min="13051" max="13051" width="60" style="15" customWidth="1"/>
    <col min="13052" max="13052" width="23.85546875" style="15" bestFit="1" customWidth="1"/>
    <col min="13053" max="13054" width="31.5703125" style="15" customWidth="1"/>
    <col min="13055" max="13055" width="27.140625" style="15" customWidth="1"/>
    <col min="13056" max="13056" width="21.28515625" style="15" bestFit="1" customWidth="1"/>
    <col min="13057" max="13057" width="9" style="15" customWidth="1"/>
    <col min="13058" max="13305" width="9.140625" style="15"/>
    <col min="13306" max="13306" width="14" style="15" customWidth="1"/>
    <col min="13307" max="13307" width="60" style="15" customWidth="1"/>
    <col min="13308" max="13308" width="23.85546875" style="15" bestFit="1" customWidth="1"/>
    <col min="13309" max="13310" width="31.5703125" style="15" customWidth="1"/>
    <col min="13311" max="13311" width="27.140625" style="15" customWidth="1"/>
    <col min="13312" max="13312" width="21.28515625" style="15" bestFit="1" customWidth="1"/>
    <col min="13313" max="13313" width="9" style="15" customWidth="1"/>
    <col min="13314" max="13561" width="9.140625" style="15"/>
    <col min="13562" max="13562" width="14" style="15" customWidth="1"/>
    <col min="13563" max="13563" width="60" style="15" customWidth="1"/>
    <col min="13564" max="13564" width="23.85546875" style="15" bestFit="1" customWidth="1"/>
    <col min="13565" max="13566" width="31.5703125" style="15" customWidth="1"/>
    <col min="13567" max="13567" width="27.140625" style="15" customWidth="1"/>
    <col min="13568" max="13568" width="21.28515625" style="15" bestFit="1" customWidth="1"/>
    <col min="13569" max="13569" width="9" style="15" customWidth="1"/>
    <col min="13570" max="13817" width="9.140625" style="15"/>
    <col min="13818" max="13818" width="14" style="15" customWidth="1"/>
    <col min="13819" max="13819" width="60" style="15" customWidth="1"/>
    <col min="13820" max="13820" width="23.85546875" style="15" bestFit="1" customWidth="1"/>
    <col min="13821" max="13822" width="31.5703125" style="15" customWidth="1"/>
    <col min="13823" max="13823" width="27.140625" style="15" customWidth="1"/>
    <col min="13824" max="13824" width="21.28515625" style="15" bestFit="1" customWidth="1"/>
    <col min="13825" max="13825" width="9" style="15" customWidth="1"/>
    <col min="13826" max="14073" width="9.140625" style="15"/>
    <col min="14074" max="14074" width="14" style="15" customWidth="1"/>
    <col min="14075" max="14075" width="60" style="15" customWidth="1"/>
    <col min="14076" max="14076" width="23.85546875" style="15" bestFit="1" customWidth="1"/>
    <col min="14077" max="14078" width="31.5703125" style="15" customWidth="1"/>
    <col min="14079" max="14079" width="27.140625" style="15" customWidth="1"/>
    <col min="14080" max="14080" width="21.28515625" style="15" bestFit="1" customWidth="1"/>
    <col min="14081" max="14081" width="9" style="15" customWidth="1"/>
    <col min="14082" max="14329" width="9.140625" style="15"/>
    <col min="14330" max="14330" width="14" style="15" customWidth="1"/>
    <col min="14331" max="14331" width="60" style="15" customWidth="1"/>
    <col min="14332" max="14332" width="23.85546875" style="15" bestFit="1" customWidth="1"/>
    <col min="14333" max="14334" width="31.5703125" style="15" customWidth="1"/>
    <col min="14335" max="14335" width="27.140625" style="15" customWidth="1"/>
    <col min="14336" max="14336" width="21.28515625" style="15" bestFit="1" customWidth="1"/>
    <col min="14337" max="14337" width="9" style="15" customWidth="1"/>
    <col min="14338" max="14585" width="9.140625" style="15"/>
    <col min="14586" max="14586" width="14" style="15" customWidth="1"/>
    <col min="14587" max="14587" width="60" style="15" customWidth="1"/>
    <col min="14588" max="14588" width="23.85546875" style="15" bestFit="1" customWidth="1"/>
    <col min="14589" max="14590" width="31.5703125" style="15" customWidth="1"/>
    <col min="14591" max="14591" width="27.140625" style="15" customWidth="1"/>
    <col min="14592" max="14592" width="21.28515625" style="15" bestFit="1" customWidth="1"/>
    <col min="14593" max="14593" width="9" style="15" customWidth="1"/>
    <col min="14594" max="14841" width="9.140625" style="15"/>
    <col min="14842" max="14842" width="14" style="15" customWidth="1"/>
    <col min="14843" max="14843" width="60" style="15" customWidth="1"/>
    <col min="14844" max="14844" width="23.85546875" style="15" bestFit="1" customWidth="1"/>
    <col min="14845" max="14846" width="31.5703125" style="15" customWidth="1"/>
    <col min="14847" max="14847" width="27.140625" style="15" customWidth="1"/>
    <col min="14848" max="14848" width="21.28515625" style="15" bestFit="1" customWidth="1"/>
    <col min="14849" max="14849" width="9" style="15" customWidth="1"/>
    <col min="14850" max="15097" width="9.140625" style="15"/>
    <col min="15098" max="15098" width="14" style="15" customWidth="1"/>
    <col min="15099" max="15099" width="60" style="15" customWidth="1"/>
    <col min="15100" max="15100" width="23.85546875" style="15" bestFit="1" customWidth="1"/>
    <col min="15101" max="15102" width="31.5703125" style="15" customWidth="1"/>
    <col min="15103" max="15103" width="27.140625" style="15" customWidth="1"/>
    <col min="15104" max="15104" width="21.28515625" style="15" bestFit="1" customWidth="1"/>
    <col min="15105" max="15105" width="9" style="15" customWidth="1"/>
    <col min="15106" max="15353" width="9.140625" style="15"/>
    <col min="15354" max="15354" width="14" style="15" customWidth="1"/>
    <col min="15355" max="15355" width="60" style="15" customWidth="1"/>
    <col min="15356" max="15356" width="23.85546875" style="15" bestFit="1" customWidth="1"/>
    <col min="15357" max="15358" width="31.5703125" style="15" customWidth="1"/>
    <col min="15359" max="15359" width="27.140625" style="15" customWidth="1"/>
    <col min="15360" max="15360" width="21.28515625" style="15" bestFit="1" customWidth="1"/>
    <col min="15361" max="15361" width="9" style="15" customWidth="1"/>
    <col min="15362" max="15609" width="9.140625" style="15"/>
    <col min="15610" max="15610" width="14" style="15" customWidth="1"/>
    <col min="15611" max="15611" width="60" style="15" customWidth="1"/>
    <col min="15612" max="15612" width="23.85546875" style="15" bestFit="1" customWidth="1"/>
    <col min="15613" max="15614" width="31.5703125" style="15" customWidth="1"/>
    <col min="15615" max="15615" width="27.140625" style="15" customWidth="1"/>
    <col min="15616" max="15616" width="21.28515625" style="15" bestFit="1" customWidth="1"/>
    <col min="15617" max="15617" width="9" style="15" customWidth="1"/>
    <col min="15618" max="15865" width="9.140625" style="15"/>
    <col min="15866" max="15866" width="14" style="15" customWidth="1"/>
    <col min="15867" max="15867" width="60" style="15" customWidth="1"/>
    <col min="15868" max="15868" width="23.85546875" style="15" bestFit="1" customWidth="1"/>
    <col min="15869" max="15870" width="31.5703125" style="15" customWidth="1"/>
    <col min="15871" max="15871" width="27.140625" style="15" customWidth="1"/>
    <col min="15872" max="15872" width="21.28515625" style="15" bestFit="1" customWidth="1"/>
    <col min="15873" max="15873" width="9" style="15" customWidth="1"/>
    <col min="15874" max="16121" width="9.140625" style="15"/>
    <col min="16122" max="16122" width="14" style="15" customWidth="1"/>
    <col min="16123" max="16123" width="60" style="15" customWidth="1"/>
    <col min="16124" max="16124" width="23.85546875" style="15" bestFit="1" customWidth="1"/>
    <col min="16125" max="16126" width="31.5703125" style="15" customWidth="1"/>
    <col min="16127" max="16127" width="27.140625" style="15" customWidth="1"/>
    <col min="16128" max="16128" width="21.28515625" style="15" bestFit="1" customWidth="1"/>
    <col min="16129" max="16129" width="9" style="15" customWidth="1"/>
    <col min="16130" max="16384" width="9.140625" style="15"/>
  </cols>
  <sheetData>
    <row r="1" spans="3:9">
      <c r="C1" s="280" t="s">
        <v>1201</v>
      </c>
      <c r="D1" s="280"/>
      <c r="E1" s="280"/>
      <c r="F1" s="280"/>
      <c r="G1" s="280"/>
      <c r="H1" s="280"/>
      <c r="I1" s="280"/>
    </row>
    <row r="2" spans="3:9">
      <c r="C2" s="281" t="s">
        <v>1166</v>
      </c>
      <c r="D2" s="281"/>
      <c r="E2" s="281"/>
      <c r="F2" s="281"/>
      <c r="G2" s="281"/>
      <c r="H2" s="281"/>
      <c r="I2" s="281"/>
    </row>
    <row r="3" spans="3:9">
      <c r="C3" s="198"/>
      <c r="D3" s="198"/>
      <c r="E3" s="198"/>
      <c r="F3" s="161"/>
      <c r="G3" s="16"/>
      <c r="H3" s="161"/>
      <c r="I3" s="198"/>
    </row>
    <row r="4" spans="3:9">
      <c r="C4" s="4" t="s">
        <v>950</v>
      </c>
      <c r="D4" s="198"/>
      <c r="E4" s="198"/>
      <c r="F4" s="161"/>
      <c r="G4" s="16"/>
      <c r="H4" s="161"/>
      <c r="I4" s="198"/>
    </row>
    <row r="5" spans="3:9">
      <c r="C5" s="5" t="s">
        <v>1202</v>
      </c>
      <c r="D5" s="6"/>
      <c r="E5" s="10">
        <v>570073000</v>
      </c>
      <c r="F5" s="162"/>
      <c r="G5" s="49" t="s">
        <v>1207</v>
      </c>
      <c r="H5" s="174"/>
      <c r="I5" s="8">
        <f>SUM(Dividends!J27:J110)</f>
        <v>4944114.0599999996</v>
      </c>
    </row>
    <row r="6" spans="3:9" ht="17.25">
      <c r="C6" s="9" t="s">
        <v>1206</v>
      </c>
      <c r="D6" s="6"/>
      <c r="E6" s="10">
        <v>570073000</v>
      </c>
      <c r="F6" s="162"/>
      <c r="G6" s="49" t="s">
        <v>1208</v>
      </c>
      <c r="H6" s="175"/>
      <c r="I6" s="8">
        <f>SUM(I7:I9)</f>
        <v>231277</v>
      </c>
    </row>
    <row r="7" spans="3:9">
      <c r="C7" s="5"/>
      <c r="D7" s="6"/>
      <c r="E7" s="7"/>
      <c r="F7" s="162"/>
      <c r="G7" s="282" t="s">
        <v>1094</v>
      </c>
      <c r="H7" s="282"/>
      <c r="I7" s="11">
        <f>SUM(H14:H15)</f>
        <v>126125</v>
      </c>
    </row>
    <row r="8" spans="3:9" s="17" customFormat="1">
      <c r="C8" s="12"/>
      <c r="D8" s="13"/>
      <c r="E8" s="43"/>
      <c r="F8" s="162"/>
      <c r="G8" s="282" t="s">
        <v>1093</v>
      </c>
      <c r="H8" s="282"/>
      <c r="I8" s="11">
        <v>0</v>
      </c>
    </row>
    <row r="9" spans="3:9" s="17" customFormat="1">
      <c r="C9" s="12"/>
      <c r="D9" s="13"/>
      <c r="E9" s="14"/>
      <c r="F9" s="162"/>
      <c r="G9" s="282" t="s">
        <v>961</v>
      </c>
      <c r="H9" s="282"/>
      <c r="I9" s="11">
        <f>SUM(H17:H17)</f>
        <v>105152</v>
      </c>
    </row>
    <row r="10" spans="3:9" s="17" customFormat="1">
      <c r="C10" s="156"/>
      <c r="D10" s="13"/>
      <c r="E10" s="14"/>
      <c r="F10" s="162"/>
      <c r="G10" s="18"/>
      <c r="H10" s="176"/>
      <c r="I10" s="11"/>
    </row>
    <row r="11" spans="3:9" s="17" customFormat="1">
      <c r="C11" s="156"/>
      <c r="D11" s="13"/>
      <c r="E11" s="14"/>
      <c r="F11" s="162"/>
      <c r="G11" s="18"/>
      <c r="H11" s="176"/>
      <c r="I11" s="11"/>
    </row>
    <row r="12" spans="3:9" ht="33" thickBot="1">
      <c r="C12" s="44" t="s">
        <v>769</v>
      </c>
      <c r="D12" s="45" t="s">
        <v>836</v>
      </c>
      <c r="E12" s="46" t="s">
        <v>837</v>
      </c>
      <c r="F12" s="177" t="s">
        <v>1211</v>
      </c>
      <c r="G12" s="50" t="s">
        <v>1209</v>
      </c>
      <c r="H12" s="177" t="s">
        <v>1210</v>
      </c>
      <c r="I12" s="44" t="s">
        <v>1215</v>
      </c>
    </row>
    <row r="13" spans="3:9">
      <c r="C13" s="229"/>
      <c r="D13" s="228" t="s">
        <v>838</v>
      </c>
      <c r="E13" s="227"/>
      <c r="F13" s="226"/>
      <c r="G13" s="225"/>
      <c r="H13" s="226"/>
      <c r="I13" s="229"/>
    </row>
    <row r="14" spans="3:9">
      <c r="C14" s="207"/>
      <c r="D14" s="214" t="s">
        <v>1203</v>
      </c>
      <c r="E14" s="220">
        <v>18980000</v>
      </c>
      <c r="F14" s="222">
        <v>94900</v>
      </c>
      <c r="G14" s="222">
        <v>0</v>
      </c>
      <c r="H14" s="222">
        <v>94900</v>
      </c>
      <c r="I14" s="207">
        <v>1</v>
      </c>
    </row>
    <row r="15" spans="3:9" ht="15.75" thickBot="1">
      <c r="C15" s="211"/>
      <c r="D15" s="212" t="s">
        <v>1204</v>
      </c>
      <c r="E15" s="216">
        <v>6245000</v>
      </c>
      <c r="F15" s="213">
        <v>31225</v>
      </c>
      <c r="G15" s="213">
        <v>0</v>
      </c>
      <c r="H15" s="213">
        <v>31225</v>
      </c>
      <c r="I15" s="211">
        <v>1</v>
      </c>
    </row>
    <row r="16" spans="3:9">
      <c r="C16" s="207"/>
      <c r="D16" s="208" t="s">
        <v>1022</v>
      </c>
      <c r="E16" s="199"/>
      <c r="F16" s="222"/>
      <c r="G16" s="222"/>
      <c r="H16" s="222"/>
      <c r="I16" s="207"/>
    </row>
    <row r="17" spans="3:9" ht="15.75" thickBot="1">
      <c r="C17" s="211"/>
      <c r="D17" s="212" t="s">
        <v>1205</v>
      </c>
      <c r="E17" s="216">
        <v>6784000</v>
      </c>
      <c r="F17" s="213">
        <v>105152</v>
      </c>
      <c r="G17" s="213">
        <v>0</v>
      </c>
      <c r="H17" s="213">
        <v>105152</v>
      </c>
      <c r="I17" s="211">
        <v>2</v>
      </c>
    </row>
    <row r="18" spans="3:9" ht="8.25" customHeight="1">
      <c r="C18" s="219"/>
      <c r="D18" s="56"/>
      <c r="E18" s="56"/>
      <c r="F18" s="163"/>
      <c r="G18" s="21"/>
      <c r="H18" s="163"/>
      <c r="I18" s="22"/>
    </row>
    <row r="19" spans="3:9">
      <c r="C19" s="23" t="s">
        <v>769</v>
      </c>
      <c r="D19" s="24"/>
      <c r="E19" s="24"/>
      <c r="F19" s="164"/>
      <c r="G19" s="25"/>
      <c r="H19" s="164"/>
      <c r="I19" s="26"/>
    </row>
    <row r="20" spans="3:9">
      <c r="C20" s="27"/>
      <c r="D20" s="28"/>
      <c r="E20" s="28"/>
      <c r="F20" s="163"/>
      <c r="G20" s="21"/>
      <c r="H20" s="163"/>
      <c r="I20" s="22"/>
    </row>
    <row r="21" spans="3:9">
      <c r="C21" s="32" t="s">
        <v>1213</v>
      </c>
      <c r="D21" s="32"/>
      <c r="E21" s="32"/>
      <c r="F21" s="166"/>
      <c r="G21" s="33"/>
      <c r="H21" s="166"/>
      <c r="I21" s="22"/>
    </row>
    <row r="22" spans="3:9">
      <c r="C22" s="29" t="s">
        <v>1212</v>
      </c>
      <c r="D22" s="29"/>
      <c r="E22" s="29"/>
      <c r="F22" s="167"/>
      <c r="G22" s="34"/>
      <c r="H22" s="167"/>
      <c r="I22" s="22"/>
    </row>
    <row r="23" spans="3:9">
      <c r="C23" s="54"/>
      <c r="D23" s="24"/>
      <c r="E23" s="24"/>
      <c r="F23" s="164"/>
      <c r="G23" s="25"/>
      <c r="H23" s="164"/>
      <c r="I23" s="26"/>
    </row>
    <row r="24" spans="3:9">
      <c r="C24" s="55"/>
      <c r="D24" s="55"/>
      <c r="E24" s="55"/>
      <c r="F24" s="171"/>
      <c r="G24" s="55"/>
      <c r="H24" s="171"/>
      <c r="I24" s="55"/>
    </row>
    <row r="25" spans="3:9">
      <c r="C25" s="157"/>
      <c r="D25" s="158"/>
      <c r="E25" s="158"/>
      <c r="F25" s="154"/>
      <c r="G25" s="159"/>
      <c r="H25" s="154"/>
      <c r="I25" s="51"/>
    </row>
    <row r="26" spans="3:9">
      <c r="D26" s="41"/>
      <c r="E26" s="41"/>
      <c r="F26" s="172"/>
      <c r="G26" s="42"/>
      <c r="H26" s="172"/>
      <c r="I26" s="15"/>
    </row>
    <row r="27" spans="3:9">
      <c r="D27" s="41"/>
      <c r="E27" s="41"/>
      <c r="F27" s="172"/>
      <c r="G27" s="42"/>
      <c r="H27" s="172"/>
      <c r="I27" s="15"/>
    </row>
    <row r="28" spans="3:9">
      <c r="D28" s="41"/>
      <c r="E28" s="41"/>
      <c r="F28" s="172"/>
      <c r="G28" s="42"/>
      <c r="H28" s="172"/>
      <c r="I28" s="15"/>
    </row>
    <row r="29" spans="3:9">
      <c r="D29" s="41"/>
      <c r="E29" s="41"/>
      <c r="F29" s="172"/>
      <c r="G29" s="42"/>
      <c r="H29" s="172"/>
      <c r="I29" s="15"/>
    </row>
    <row r="30" spans="3:9">
      <c r="D30" s="41"/>
      <c r="E30" s="41"/>
      <c r="F30" s="172"/>
      <c r="G30" s="42"/>
      <c r="H30" s="172"/>
      <c r="I30" s="15"/>
    </row>
    <row r="31" spans="3:9">
      <c r="D31" s="41"/>
      <c r="E31" s="41"/>
      <c r="F31" s="172"/>
      <c r="G31" s="42"/>
      <c r="H31" s="172"/>
      <c r="I31" s="15"/>
    </row>
    <row r="32" spans="3:9">
      <c r="D32" s="41"/>
      <c r="E32" s="41"/>
      <c r="F32" s="172"/>
      <c r="G32" s="42"/>
      <c r="H32" s="172"/>
      <c r="I32" s="15"/>
    </row>
    <row r="33" spans="4:9">
      <c r="E33" s="15"/>
      <c r="F33" s="172"/>
      <c r="G33" s="42"/>
      <c r="H33" s="172"/>
      <c r="I33" s="15"/>
    </row>
    <row r="34" spans="4:9">
      <c r="E34" s="15"/>
      <c r="F34" s="172"/>
      <c r="G34" s="42"/>
      <c r="H34" s="172"/>
      <c r="I34" s="15"/>
    </row>
    <row r="35" spans="4:9">
      <c r="D35" s="41"/>
      <c r="E35" s="41"/>
      <c r="F35" s="172"/>
      <c r="G35" s="42"/>
      <c r="H35" s="172"/>
      <c r="I35" s="15"/>
    </row>
    <row r="36" spans="4:9">
      <c r="D36" s="41"/>
      <c r="E36" s="41"/>
      <c r="F36" s="172"/>
      <c r="G36" s="42"/>
      <c r="H36" s="172"/>
      <c r="I36" s="15"/>
    </row>
  </sheetData>
  <autoFilter ref="C12:I17"/>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2011-03-10T05:00:00+00:00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Props1.xml><?xml version="1.0" encoding="utf-8"?>
<ds:datastoreItem xmlns:ds="http://schemas.openxmlformats.org/officeDocument/2006/customXml" ds:itemID="{AE677866-DDF0-421E-88F8-840211F2A919}"/>
</file>

<file path=customXml/itemProps2.xml><?xml version="1.0" encoding="utf-8"?>
<ds:datastoreItem xmlns:ds="http://schemas.openxmlformats.org/officeDocument/2006/customXml" ds:itemID="{9C9C7C7B-1DEA-44E5-A1D6-7903E78F1621}"/>
</file>

<file path=customXml/itemProps3.xml><?xml version="1.0" encoding="utf-8"?>
<ds:datastoreItem xmlns:ds="http://schemas.openxmlformats.org/officeDocument/2006/customXml" ds:itemID="{05C1D969-3060-4385-A830-90EAEA7247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Dividends</vt:lpstr>
      <vt:lpstr>Footnotes</vt:lpstr>
      <vt:lpstr>CPP Missed Payments</vt:lpstr>
      <vt:lpstr>CPP MP Footnotes</vt:lpstr>
      <vt:lpstr>CDCI Missed Payments</vt:lpstr>
      <vt:lpstr>'CDCI Missed Payments'!Print_Area</vt:lpstr>
      <vt:lpstr>'CPP Missed Payments'!Print_Area</vt:lpstr>
      <vt:lpstr>'CPP MP Footnotes'!Print_Area</vt:lpstr>
      <vt:lpstr>Dividends!Print_Area</vt:lpstr>
      <vt:lpstr>'CDCI Missed Payments'!Print_Titles</vt:lpstr>
      <vt:lpstr>'CPP Missed Payments'!Print_Titles</vt:lpstr>
      <vt:lpstr>Dividends!Print_Titles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February 2011</dc:title>
  <dc:creator>N. Bynum</dc:creator>
  <cp:lastModifiedBy>Reference</cp:lastModifiedBy>
  <cp:lastPrinted>2011-03-10T19:03:36Z</cp:lastPrinted>
  <dcterms:created xsi:type="dcterms:W3CDTF">2009-06-25T14:14:37Z</dcterms:created>
  <dcterms:modified xsi:type="dcterms:W3CDTF">2011-03-10T20:28:51Z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1270;#Dividends and Interest|5656e4ca-dff2-411b-9cbf-de02cadcfa6e;#1183;#Troubled Assets Relief Program (TARP)|8b55c527-dde7-4893-9cd7-40b8504c8c39</vt:lpwstr>
  </property>
  <property fmtid="{D5CDD505-2E9C-101B-9397-08002B2CF9AE}" pid="7" name="Office_Tag">
    <vt:lpwstr>1173;#Financial Stability|8cce2d59-ce24-41cd-81f9-eacb144069fb</vt:lpwstr>
  </property>
  <property fmtid="{D5CDD505-2E9C-101B-9397-08002B2CF9AE}" pid="8" name="MigrationSourceURL">
    <vt:lpwstr/>
  </property>
  <property fmtid="{D5CDD505-2E9C-101B-9397-08002B2CF9AE}" pid="9" name="Order">
    <vt:r8>4000</vt:r8>
  </property>
  <property fmtid="{D5CDD505-2E9C-101B-9397-08002B2CF9AE}" pid="10" name="xd_Signature">
    <vt:bool>false</vt:bool>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Resource Type Tag">
    <vt:lpwstr/>
  </property>
  <property fmtid="{D5CDD505-2E9C-101B-9397-08002B2CF9AE}" pid="15" name="TemplateUrl">
    <vt:lpwstr/>
  </property>
  <property fmtid="{D5CDD505-2E9C-101B-9397-08002B2CF9AE}" pid="16" name="Category">
    <vt:lpwstr>Dividends and Interest</vt:lpwstr>
  </property>
  <property fmtid="{D5CDD505-2E9C-101B-9397-08002B2CF9AE}" pid="18" name="Frequency">
    <vt:lpwstr>Monthly</vt:lpwstr>
  </property>
  <property fmtid="{D5CDD505-2E9C-101B-9397-08002B2CF9AE}" pid="19" name="display_urn">
    <vt:lpwstr>Mike Liddell</vt:lpwstr>
  </property>
  <property fmtid="{D5CDD505-2E9C-101B-9397-08002B2CF9AE}" pid="20" name="MigrationSourceURL0">
    <vt:lpwstr/>
  </property>
  <property fmtid="{D5CDD505-2E9C-101B-9397-08002B2CF9AE}" pid="21" name="MigrationSourceURL5">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