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15" windowWidth="19320" windowHeight="5310" tabRatio="537"/>
  </bookViews>
  <sheets>
    <sheet name="Dividends" sheetId="10" r:id="rId1"/>
    <sheet name="Footnotes" sheetId="27" r:id="rId2"/>
    <sheet name="CPP Missed Payments" sheetId="29" r:id="rId3"/>
    <sheet name="CPP MP Footnotes" sheetId="33" r:id="rId4"/>
    <sheet name="CDCI Missed Payments" sheetId="31" r:id="rId5"/>
  </sheets>
  <definedNames>
    <definedName name="_xlnm._FilterDatabase" localSheetId="4" hidden="1">'CDCI Missed Payments'!$C$12:$I$17</definedName>
    <definedName name="_xlnm._FilterDatabase" localSheetId="2" hidden="1">'CPP Missed Payments'!$C$12:$I$212</definedName>
    <definedName name="_xlnm._FilterDatabase" localSheetId="0" hidden="1">Dividends!$B$4:$L$916</definedName>
    <definedName name="_xlnm.Print_Area" localSheetId="4">'CDCI Missed Payments'!$A$1:$K$24</definedName>
    <definedName name="_xlnm.Print_Area" localSheetId="2">'CPP Missed Payments'!$A$1:$K$214</definedName>
    <definedName name="_xlnm.Print_Area" localSheetId="3">'CPP MP Footnotes'!$A$1:$K$27</definedName>
    <definedName name="_xlnm.Print_Area" localSheetId="0">Dividends!$B$1:$L$923</definedName>
    <definedName name="_xlnm.Print_Titles" localSheetId="4">'CDCI Missed Payments'!$12:$12</definedName>
    <definedName name="_xlnm.Print_Titles" localSheetId="2">'CPP Missed Payments'!$12:$12</definedName>
    <definedName name="_xlnm.Print_Titles" localSheetId="3">'CPP MP Footnotes'!#REF!</definedName>
    <definedName name="_xlnm.Print_Titles" localSheetId="0">Dividends!$4:$4</definedName>
    <definedName name="Regulator1" localSheetId="4">#REF!</definedName>
    <definedName name="Regulator1" localSheetId="2">#REF!</definedName>
    <definedName name="Regulator1" localSheetId="3">#REF!</definedName>
    <definedName name="Regulator1">#REF!</definedName>
    <definedName name="Regulator1." localSheetId="4">#REF!</definedName>
    <definedName name="Regulator1." localSheetId="2">#REF!</definedName>
    <definedName name="Regulator1." localSheetId="3">#REF!</definedName>
    <definedName name="Regulator1.">#REF!</definedName>
  </definedNames>
  <calcPr calcId="125725"/>
</workbook>
</file>

<file path=xl/calcChain.xml><?xml version="1.0" encoding="utf-8"?>
<calcChain xmlns="http://schemas.openxmlformats.org/spreadsheetml/2006/main">
  <c r="K918" i="10"/>
  <c r="I3"/>
  <c r="D3"/>
  <c r="I9" i="31" l="1"/>
  <c r="I7"/>
  <c r="I6" s="1"/>
  <c r="I7" i="29"/>
  <c r="I6" s="1"/>
  <c r="I9"/>
  <c r="I8"/>
  <c r="I5" i="31" l="1"/>
  <c r="I5" i="29"/>
</calcChain>
</file>

<file path=xl/sharedStrings.xml><?xml version="1.0" encoding="utf-8"?>
<sst xmlns="http://schemas.openxmlformats.org/spreadsheetml/2006/main" count="6734" uniqueCount="1225">
  <si>
    <t>CPP</t>
  </si>
  <si>
    <t>1ST CONSTITUTION BANCORP</t>
  </si>
  <si>
    <t>Quarterly</t>
  </si>
  <si>
    <t>1ST ENTERPRISE BANK</t>
  </si>
  <si>
    <t>Preferred Stock w/ Warrants</t>
  </si>
  <si>
    <t>Preferred Stock w/ Exercised Warrants</t>
  </si>
  <si>
    <t>1ST FS CORPORATION</t>
  </si>
  <si>
    <t>1ST SOURCE  CORPORATION</t>
  </si>
  <si>
    <t>1ST UNITED BANCORP, INC.</t>
  </si>
  <si>
    <t>AB&amp;T FINANCIAL CORPORATION</t>
  </si>
  <si>
    <t>ADBANC, INC.</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</si>
  <si>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</si>
  <si>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</si>
  <si>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</si>
  <si>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</si>
  <si>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</si>
  <si>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</si>
  <si>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</si>
  <si>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</si>
  <si>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</si>
  <si>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</si>
  <si>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</si>
  <si>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</si>
  <si>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</si>
  <si>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</si>
  <si>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</si>
  <si>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</si>
  <si>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</si>
  <si>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</si>
  <si>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</si>
  <si>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</si>
  <si>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</si>
  <si>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</si>
  <si>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</si>
  <si>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</si>
  <si>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</si>
  <si>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</si>
  <si>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</si>
  <si>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</si>
  <si>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</si>
  <si>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</si>
  <si>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</si>
  <si>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</si>
  <si>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</si>
  <si>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</si>
  <si>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</si>
  <si>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</si>
  <si>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</si>
  <si>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</si>
  <si>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</si>
  <si>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</si>
  <si>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</si>
  <si>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</si>
  <si>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</si>
  <si>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</si>
  <si>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</si>
  <si>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</si>
  <si>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</si>
  <si>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</si>
  <si>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</si>
  <si>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</si>
  <si>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</si>
  <si>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</si>
  <si>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</si>
  <si>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</si>
  <si>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</si>
  <si>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</si>
  <si>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</si>
  <si>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</si>
  <si>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</si>
  <si>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</si>
  <si>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</si>
  <si>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</si>
  <si>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</si>
  <si>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</si>
  <si>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</si>
  <si>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</si>
  <si>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</si>
  <si>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</si>
  <si>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</si>
  <si>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</si>
  <si>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</si>
  <si>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</si>
  <si>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</si>
  <si>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</si>
  <si>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</si>
  <si>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</si>
  <si>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</si>
  <si>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</si>
  <si>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</si>
  <si>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</si>
  <si>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</si>
  <si>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</si>
  <si>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</si>
  <si>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</si>
  <si>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</si>
  <si>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</si>
  <si>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</si>
  <si>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</si>
  <si>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</si>
  <si>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</si>
  <si>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</si>
  <si>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</si>
  <si>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</si>
  <si>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</si>
  <si>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</si>
  <si>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</si>
  <si>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</si>
  <si>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</si>
  <si>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</si>
  <si>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</si>
  <si>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</si>
  <si>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</si>
  <si>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</si>
  <si>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</si>
  <si>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</si>
  <si>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</si>
  <si>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</si>
  <si>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</si>
  <si>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</si>
  <si>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</si>
  <si>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</si>
  <si>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</si>
  <si>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</si>
  <si>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</si>
  <si>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</si>
  <si>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</si>
  <si>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</si>
  <si>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</si>
  <si>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</si>
  <si>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</si>
  <si>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</si>
  <si>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</si>
  <si>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</si>
  <si>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</si>
  <si>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</si>
  <si>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</si>
  <si>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</si>
  <si>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</si>
  <si>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</si>
  <si>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</si>
  <si>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</si>
  <si>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</si>
  <si>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</si>
  <si>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</si>
  <si>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</si>
  <si>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</si>
  <si>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</si>
  <si>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</si>
  <si>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</si>
  <si>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</si>
  <si>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</si>
  <si>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</si>
  <si>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</si>
  <si>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</si>
  <si>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</si>
  <si>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</si>
  <si>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</si>
  <si>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</si>
  <si>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</si>
  <si>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</si>
  <si>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</si>
  <si>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</si>
  <si>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</si>
  <si>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</si>
  <si>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</si>
  <si>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</si>
  <si>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</si>
  <si>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</si>
  <si>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</si>
  <si>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</si>
  <si>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</si>
  <si>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</si>
  <si>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</si>
  <si>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</si>
  <si>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</si>
  <si>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</si>
  <si>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</si>
  <si>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</si>
  <si>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</si>
  <si>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</si>
  <si>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</si>
  <si>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</si>
  <si>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</si>
  <si>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</si>
  <si>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</si>
  <si>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</si>
  <si>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</si>
  <si>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</si>
  <si>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</si>
  <si>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</si>
  <si>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</si>
  <si>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</si>
  <si>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</si>
  <si>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</si>
  <si>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</si>
  <si>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</si>
  <si>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</si>
  <si>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</si>
  <si>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</si>
  <si>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</si>
  <si>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</si>
  <si>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MENASHA BANCSHARES, INC.</t>
  </si>
  <si>
    <t>FIRST MERCHANTS CORPORATION</t>
  </si>
  <si>
    <t>FIRST MIDWEST BANCORP, INC.</t>
  </si>
  <si>
    <t>FIRST NATIONAL CORPORATION</t>
  </si>
  <si>
    <t>FIRST NBC BANK HOLDING COMPANY</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</si>
  <si>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</si>
  <si>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</si>
  <si>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</si>
  <si>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</si>
  <si>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</si>
  <si>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</si>
  <si>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</si>
  <si>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</si>
  <si>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</si>
  <si>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</si>
  <si>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</si>
  <si>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</si>
  <si>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</si>
  <si>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</si>
  <si>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</si>
  <si>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</si>
  <si>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</si>
  <si>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</si>
  <si>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</si>
  <si>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</si>
  <si>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</si>
  <si>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</si>
  <si>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</si>
  <si>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</si>
  <si>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</si>
  <si>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</si>
  <si>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</si>
  <si>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</si>
  <si>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</si>
  <si>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</si>
  <si>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</si>
  <si>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</si>
  <si>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</si>
  <si>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</si>
  <si>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</si>
  <si>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</si>
  <si>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</si>
  <si>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</si>
  <si>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</si>
  <si>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</si>
  <si>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</si>
  <si>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</si>
  <si>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</si>
  <si>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</si>
  <si>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</si>
  <si>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</si>
  <si>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</si>
  <si>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</si>
  <si>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</si>
  <si>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</si>
  <si>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</si>
  <si>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</si>
  <si>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</si>
  <si>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</si>
  <si>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</si>
  <si>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</si>
  <si>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</si>
  <si>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</si>
  <si>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</si>
  <si>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</si>
  <si>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</si>
  <si>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</si>
  <si>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</si>
  <si>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</si>
  <si>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</si>
  <si>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</si>
  <si>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</si>
  <si>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</si>
  <si>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</si>
  <si>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</si>
  <si>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</si>
  <si>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</si>
  <si>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</si>
  <si>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</si>
  <si>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</si>
  <si>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</si>
  <si>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</si>
  <si>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</si>
  <si>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</si>
  <si>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</si>
  <si>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</si>
  <si>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</si>
  <si>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</si>
  <si>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</si>
  <si>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</si>
  <si>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</si>
  <si>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</si>
  <si>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</si>
  <si>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</si>
  <si>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</si>
  <si>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</si>
  <si>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</si>
  <si>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</si>
  <si>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</si>
  <si>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</si>
  <si>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</si>
  <si>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</si>
  <si>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</si>
  <si>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</si>
  <si>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</si>
  <si>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</si>
  <si>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</si>
  <si>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</si>
  <si>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</si>
  <si>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</si>
  <si>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</si>
  <si>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</si>
  <si>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</si>
  <si>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</si>
  <si>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</si>
  <si>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</si>
  <si>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</si>
  <si>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</si>
  <si>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</si>
  <si>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</si>
  <si>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</si>
  <si>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</si>
  <si>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</si>
  <si>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</si>
  <si>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</si>
  <si>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</si>
  <si>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</si>
  <si>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</si>
  <si>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</si>
  <si>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</si>
  <si>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</si>
  <si>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</si>
  <si>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</si>
  <si>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</si>
  <si>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</si>
  <si>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</si>
  <si>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</si>
  <si>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</si>
  <si>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</si>
  <si>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</si>
  <si>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</si>
  <si>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</si>
  <si>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</si>
  <si>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</si>
  <si>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</si>
  <si>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</si>
  <si>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</si>
  <si>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</si>
  <si>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</si>
  <si>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</si>
  <si>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</si>
  <si>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</si>
  <si>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</si>
  <si>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</si>
  <si>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</si>
  <si>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</si>
  <si>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</si>
  <si>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</si>
  <si>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</si>
  <si>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</si>
  <si>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</si>
  <si>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</si>
  <si>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</si>
  <si>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</si>
  <si>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</si>
  <si>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</si>
  <si>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</si>
  <si>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</si>
  <si>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</si>
  <si>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</si>
  <si>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</si>
  <si>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</si>
  <si>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</si>
  <si>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</si>
  <si>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</si>
  <si>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</si>
  <si>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</si>
  <si>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</si>
  <si>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</si>
  <si>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</si>
  <si>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</si>
  <si>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</si>
  <si>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</si>
  <si>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</si>
  <si>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</si>
  <si>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</si>
  <si>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</si>
  <si>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</si>
  <si>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</si>
  <si>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</si>
  <si>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</si>
  <si>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</si>
  <si>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</si>
  <si>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</si>
  <si>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</si>
  <si>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</si>
  <si>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</si>
  <si>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</si>
  <si>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</si>
  <si>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</si>
  <si>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</si>
  <si>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</si>
  <si>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</si>
  <si>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</si>
  <si>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</si>
  <si>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 xml:space="preserve">REGIONS FINANCIAL CORP. </t>
  </si>
  <si>
    <t>RELIANCE BANCSHARES, INC.</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</si>
  <si>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</si>
  <si>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</si>
  <si>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</si>
  <si>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</si>
  <si>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</si>
  <si>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</si>
  <si>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</si>
  <si>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</si>
  <si>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</si>
  <si>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</si>
  <si>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</si>
  <si>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</si>
  <si>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</si>
  <si>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</si>
  <si>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</si>
  <si>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</si>
  <si>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</si>
  <si>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</si>
  <si>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</si>
  <si>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</si>
  <si>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</si>
  <si>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</si>
  <si>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</si>
  <si>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</si>
  <si>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</si>
  <si>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</si>
  <si>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</si>
  <si>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</si>
  <si>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</si>
  <si>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</si>
  <si>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</si>
  <si>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</si>
  <si>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</si>
  <si>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</si>
  <si>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</si>
  <si>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</si>
  <si>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</si>
  <si>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</si>
  <si>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</si>
  <si>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</si>
  <si>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</si>
  <si>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</si>
  <si>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</si>
  <si>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</si>
  <si>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</si>
  <si>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</si>
  <si>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</si>
  <si>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</si>
  <si>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</si>
  <si>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</si>
  <si>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</si>
  <si>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</si>
  <si>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</si>
  <si>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</si>
  <si>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</si>
  <si>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</si>
  <si>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</si>
  <si>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</si>
  <si>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</si>
  <si>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</si>
  <si>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</si>
  <si>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</si>
  <si>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</si>
  <si>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</si>
  <si>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</si>
  <si>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</si>
  <si>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</si>
  <si>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</si>
  <si>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</si>
  <si>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</si>
  <si>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</si>
  <si>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</si>
  <si>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</si>
  <si>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</si>
  <si>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</si>
  <si>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</si>
  <si>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</si>
  <si>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</si>
  <si>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</si>
  <si>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</si>
  <si>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</si>
  <si>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</si>
  <si>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</si>
  <si>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</si>
  <si>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</si>
  <si>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</si>
  <si>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</si>
  <si>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</si>
  <si>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</si>
  <si>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</si>
  <si>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</si>
  <si>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</si>
  <si>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</si>
  <si>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</si>
  <si>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</si>
  <si>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</si>
  <si>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</si>
  <si>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</si>
  <si>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</si>
  <si>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</si>
  <si>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</si>
  <si>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</si>
  <si>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</si>
  <si>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</si>
  <si>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</si>
  <si>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</si>
  <si>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</si>
  <si>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</si>
  <si>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</si>
  <si>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</si>
  <si>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</si>
  <si>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</si>
  <si>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</si>
  <si>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</si>
  <si>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</si>
  <si>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</si>
  <si>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</si>
  <si>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</si>
  <si>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</si>
  <si>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</si>
  <si>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</si>
  <si>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</si>
  <si>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</si>
  <si>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</si>
  <si>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</si>
  <si>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</si>
  <si>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</si>
  <si>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</si>
  <si>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</si>
  <si>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</si>
  <si>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</si>
  <si>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</si>
  <si>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CHRYSLER FINANCIAL SERVICES AMERICAS LLC</t>
  </si>
  <si>
    <t>Monthly</t>
  </si>
  <si>
    <t>CHRYSLER RECEIVABLES SPV LLC</t>
  </si>
  <si>
    <t>ASSP</t>
  </si>
  <si>
    <t>INDEPENDENT BANK CORP.</t>
  </si>
  <si>
    <t>Debt Obligation w/ Additional Note</t>
  </si>
  <si>
    <t>CBLI</t>
  </si>
  <si>
    <t>TALF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</si>
  <si>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</si>
  <si>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</si>
  <si>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</si>
  <si>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</si>
  <si>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</si>
  <si>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</si>
  <si>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</si>
  <si>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</si>
  <si>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</si>
  <si>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</si>
  <si>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</si>
  <si>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</si>
  <si>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</si>
  <si>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</si>
  <si>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</si>
  <si>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</si>
  <si>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</si>
  <si>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</si>
  <si>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</si>
  <si>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</si>
  <si>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</si>
  <si>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</si>
  <si>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</si>
  <si>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</si>
  <si>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</si>
  <si>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</si>
  <si>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</si>
  <si>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</si>
  <si>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</si>
  <si>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</si>
  <si>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</si>
  <si>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</si>
  <si>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</si>
  <si>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</si>
  <si>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</si>
  <si>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</si>
  <si>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</si>
  <si>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</si>
  <si>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</si>
  <si>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</si>
  <si>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</si>
  <si>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</si>
  <si>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</si>
  <si>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</si>
  <si>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</si>
  <si>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</si>
  <si>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</si>
  <si>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</si>
  <si>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</si>
  <si>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</si>
  <si>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</si>
  <si>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</si>
  <si>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</si>
  <si>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</si>
  <si>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</si>
  <si>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</si>
  <si>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</si>
  <si>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</si>
  <si>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</si>
  <si>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</si>
  <si>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</si>
  <si>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</si>
  <si>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</si>
  <si>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</si>
  <si>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</si>
  <si>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</si>
  <si>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</si>
  <si>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</si>
  <si>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</si>
  <si>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</si>
  <si>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</si>
  <si>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</si>
  <si>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</si>
  <si>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</si>
  <si>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</si>
  <si>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</si>
  <si>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WAUKESHA BANKSHARES, INC.</t>
  </si>
  <si>
    <t>FC HOLDINGS, INC.</t>
  </si>
  <si>
    <t>SECURITY CAPITAL CORPORATION</t>
  </si>
  <si>
    <t>FIRST ALLIANCE BANCSHARES, INC.</t>
  </si>
  <si>
    <t>GULFSTREAM BANCSHARES, INC.</t>
  </si>
  <si>
    <t>GOLD CANYON BANK</t>
  </si>
  <si>
    <t>M&amp;F BANCORP, INC.</t>
  </si>
  <si>
    <t>METROPOLITAN BANK GROUP,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</si>
  <si>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</si>
  <si>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</si>
  <si>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</si>
  <si>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</si>
  <si>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</si>
  <si>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</si>
  <si>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</si>
  <si>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</si>
  <si>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</si>
  <si>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</si>
  <si>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</si>
  <si>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</si>
  <si>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</si>
  <si>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</si>
  <si>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</si>
  <si>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</si>
  <si>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</si>
  <si>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</si>
  <si>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CGI HOLDING LLC</t>
  </si>
  <si>
    <t xml:space="preserve">Program </t>
  </si>
  <si>
    <t xml:space="preserve">Institution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</si>
  <si>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</si>
  <si>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</si>
  <si>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</si>
  <si>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</si>
  <si>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</si>
  <si>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</si>
  <si>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</si>
  <si>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</si>
  <si>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</si>
  <si>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</si>
  <si>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</si>
  <si>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</si>
  <si>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</si>
  <si>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FIDELITY BANCORP, INC (LA)</t>
  </si>
  <si>
    <t>FIRST COMMUNITY BANCSHARES, INC.  (KS)</t>
  </si>
  <si>
    <t>Interest</t>
  </si>
  <si>
    <t>Trust Preferred Securities</t>
  </si>
  <si>
    <t>Debt Obligation</t>
  </si>
  <si>
    <t>6, 7</t>
  </si>
  <si>
    <t>Common Stock</t>
  </si>
  <si>
    <t>Common Equity Interest</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</si>
  <si>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</si>
  <si>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</si>
  <si>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</si>
  <si>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</si>
  <si>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</si>
  <si>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</si>
  <si>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</si>
  <si>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</si>
  <si>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</si>
  <si>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</si>
  <si>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</si>
  <si>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</si>
  <si>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</si>
  <si>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</si>
  <si>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</si>
  <si>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</si>
  <si>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</si>
  <si>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</si>
  <si>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</si>
  <si>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</si>
  <si>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</si>
  <si>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</si>
  <si>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</si>
  <si>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</si>
  <si>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</si>
  <si>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</si>
  <si>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</si>
  <si>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</si>
  <si>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</si>
  <si>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</si>
  <si>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CARDINAL BANCORP II, INC.</t>
  </si>
  <si>
    <t>PREMIER FINANCIAL BANCORP, INC.</t>
  </si>
  <si>
    <t>REGENTS BANCSHARES, INC.</t>
  </si>
  <si>
    <t>PROVIDENCE BANK</t>
  </si>
  <si>
    <t>RANDOLPH BANK &amp; TRUST COMPANY</t>
  </si>
  <si>
    <t>AG GECC PPIF MASTER FUND, L.P.</t>
  </si>
  <si>
    <t>CHICAGO SHORE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</si>
  <si>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</si>
  <si>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</si>
  <si>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</si>
  <si>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</si>
  <si>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</si>
  <si>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</si>
  <si>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</si>
  <si>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</si>
  <si>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</si>
  <si>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</si>
  <si>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</si>
  <si>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</si>
  <si>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</si>
  <si>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</si>
  <si>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</si>
  <si>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</si>
  <si>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</si>
  <si>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</si>
  <si>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</si>
  <si>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</si>
  <si>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</si>
  <si>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</si>
  <si>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</si>
  <si>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</si>
  <si>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</si>
  <si>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</si>
  <si>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</si>
  <si>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</si>
  <si>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</si>
  <si>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</si>
  <si>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</si>
  <si>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3, 21</t>
  </si>
  <si>
    <t xml:space="preserve">13a/ As of month-end, this institution is in bankruptcy proceedings.   </t>
  </si>
  <si>
    <t>13b</t>
  </si>
  <si>
    <t>13b, 19</t>
  </si>
  <si>
    <t>13a</t>
  </si>
  <si>
    <t>FPB BANCORP, INC. (FL)</t>
  </si>
  <si>
    <t>FPB FINANCIAL CORP. (LA)</t>
  </si>
  <si>
    <t>21/ On 2/1/2010, following the acquisition of First Market Bank (First Market) by Union Bankshares Corporation (the acquiror), the preferred stock and exercised warrants issued by First Market on 2/6/2009 were exchanged for a like amount of securities of the acquiror (now known as Union First Market Bankshares Corporation) in a single series with a blended dividend rate equivalent to those of Treasury's original investment.</t>
  </si>
  <si>
    <t>FIRST MARKET BANK</t>
  </si>
  <si>
    <t>4/ This institution completed a redemption pursuant to a qualified equity offering in this month, therefore, no future dividend payments are required. The life to date payment amount will remain the same on future reports.</t>
  </si>
  <si>
    <t>3/ This institution completed a redemption pursuant to a qualified equity offering prior to this month, therefore, no current or future dividend payments are required. The life to date payment amount will remain the same on future reports.</t>
  </si>
  <si>
    <t>2/ This institution repaid Treasury pursuant to Title VII, Section 7001 of the American Recovery and Reinvestment Act of 2009, in this month. No future dividend payments are required.  The life to date payment amount will remain the same on future reports.</t>
  </si>
  <si>
    <t>1/ This institution repaid Treasury pursuant to Title VII, Section 7001 of the American Recovery and Reinvestment Act of 2009, prior to this month. No current or future dividend payments are required. The life to date payment amount will remain the same on future reports.</t>
  </si>
  <si>
    <t>FIRST MARKET BANK (UNION FIRST MARKET BANKSHARES CORPORATION)</t>
  </si>
  <si>
    <t>HOMETOWN BANCSHARES CORPORATION</t>
  </si>
  <si>
    <t>FIDELITY BANCORP, INC. (PA)</t>
  </si>
  <si>
    <t>23/ Chrysler Holding LLC is now known as CGI Holding LLC (CGI Holding).</t>
  </si>
  <si>
    <t xml:space="preserve">24/ On 7/10/2009, CGI Holding repaid Treasury in full for the loan made on 4/29/2009 to capitalize Chrysler Warranty SPV LLC, therefore, no future interest payments are required.  The life to date payment amount will remain the same on future reports. </t>
  </si>
  <si>
    <t>23, 24</t>
  </si>
  <si>
    <t>31/ Although interest accrues monthly, payment is not due until the maturity date of the note.</t>
  </si>
  <si>
    <t xml:space="preserve">Payment this Month </t>
  </si>
  <si>
    <t>WASHINGTONFIRSTBANKSHARES, INC.  (WASHINGTONFIRST BANK)</t>
  </si>
  <si>
    <t>Actual Payment    Date</t>
  </si>
  <si>
    <t>Notes</t>
  </si>
  <si>
    <t>Payment Frequency</t>
  </si>
  <si>
    <t>Payment Type</t>
  </si>
  <si>
    <t>Instrument Type</t>
  </si>
  <si>
    <t>Dividend - Cumulative</t>
  </si>
  <si>
    <t>Dividend - Non-Cumulative</t>
  </si>
  <si>
    <t>Expected Payment Date</t>
  </si>
  <si>
    <t xml:space="preserve">Life-To-Date Payments </t>
  </si>
  <si>
    <t xml:space="preserve">Next Scheduled Payment Date </t>
  </si>
  <si>
    <t>25, 26</t>
  </si>
  <si>
    <t>18/ Accrued dividends or interest paid during this reporting period in respect of a partial capital repayment.</t>
  </si>
  <si>
    <t xml:space="preserve">TOTAL:  </t>
  </si>
  <si>
    <t>Distribution</t>
  </si>
  <si>
    <t>Notes to the Cumulative Dividends, Interest, and Distribution Report:</t>
  </si>
  <si>
    <t>Notes appear on the following page.</t>
  </si>
  <si>
    <t>20a/ Life-To-Date Payment reflects the $278,904.85 distribution made in January 2010.</t>
  </si>
  <si>
    <t>29, 32</t>
  </si>
  <si>
    <t>20/ For a PPIP fund membership interest, amount (if any) reflects pro-rata distribution to Treasury of gross investment proceeds from the fund, which may be made from time to time in accordance with the terms of the fund's Limited Partnership Agreement.</t>
  </si>
  <si>
    <t>32/ The institution has repaid this instrument in full to Treasury, therefore no future payments are required. The life to date payment amount will remain the same on future reports.</t>
  </si>
  <si>
    <t>SBA 7(a)</t>
  </si>
  <si>
    <t>Floating Rate SBA 7a security due 2025</t>
  </si>
  <si>
    <t>Principal</t>
  </si>
  <si>
    <t>Floating Rate SBA 7a security due 2022</t>
  </si>
  <si>
    <t>PROVIDENT BANKSHARES CORP (M&amp;T BANK CORPORATION)</t>
  </si>
  <si>
    <t>AIG/SSFI</t>
  </si>
  <si>
    <t>13c/ As of month-end, the banking subsidiary of this institution has been placed in receivership and the subsidiary's assets and liabilities were ordered to be sold to another bank.</t>
  </si>
  <si>
    <t>(Purchase Face Amount $4,070,000)</t>
  </si>
  <si>
    <t>(Purchase Face Amount $7,617,617)</t>
  </si>
  <si>
    <t>(Purchase Face Amount $8,030,000)</t>
  </si>
  <si>
    <t>22/ Amount includes scheduled dividend payment, and prior missed payment amounts (and accrued interest thereon).</t>
  </si>
  <si>
    <t>AMERICAN INTERNATIONAL GROUP, INC.</t>
  </si>
  <si>
    <t>9/ On 7/10/2009, in exchange for extinguishing Treasury’s loans to General Motors Corporation (Old GM), Treasury received preferred and common shares of General Motors Company (New GM).</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</si>
  <si>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</si>
  <si>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30/ General Motors Corporation (Old GM) is now known as Motors Liquidation Company.  Although interest accrues quarterly, payment is not due until the maturity date of the note.</t>
  </si>
  <si>
    <t>29/ On 7/10/2009, Treasury and General Motors Company (New GM) entered into an agreement under which New GM assumed $7.07 billion of General Motors Corporation’s (old GM) obligation under its 6/3/2009 agreement with Treasury.</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</si>
  <si>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</si>
  <si>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17/ On 12/11/2009, Treasury exchanged its Series A preferred stock issued by Superior Bancorp, Inc. for a like amount of non tax-deductible trust preferred securities issued by Superior Capital Trust II, administrative trustee for Superior Bancorp.</t>
  </si>
  <si>
    <t>33/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</si>
  <si>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34/ On 3/8/2010, Treasury exchanged its $84,784,000 of preferred stock in Midwest Banc Holdings, Inc. (MBHI) for $89,388,000 of mandatorily convertible preferred stock (MCP), which is equivalent to the initial investment amount of $84,784,000, plus $4,604,000 of capitalized previously accrued and unpaid dividends.  (See Note 13c.)</t>
  </si>
  <si>
    <t>35/ On 4/16/2010, Treasury exchanged its $72,000,000 of preferred stock in Independent Bank Corporation (Independent) for $74,426,000 of mandatorily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</si>
  <si>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28/  On or about 6/10/2009, Treasury made a new commitment to Chrysler Group LLC (New Chrysler)  up to $6.642 billion, plus the $500 million of assumed debt explained in note 26.  Until 12/31/2009, accrued interest was added to the value of the note, thereafter interest is due to be paid quarterly.</t>
  </si>
  <si>
    <t>PASCACK COMMUNITY BANK (PASCACK COMMUNITY BANK)</t>
  </si>
  <si>
    <t>GMAC INC. (ALLY FINANCIAL, INC.)</t>
  </si>
  <si>
    <t>CHRYSLER GROUP LLC (NEW CHRYSLER)</t>
  </si>
  <si>
    <t>MOTORS LIQUIDATION COMPANY (OLD GM)</t>
  </si>
  <si>
    <t>STERLING BANCSHARES, INC. (TX)</t>
  </si>
  <si>
    <t>STERLING FINANCIAL CORPORATION (WA)</t>
  </si>
  <si>
    <t>STERLING BANCORP (NY)</t>
  </si>
  <si>
    <t xml:space="preserve">CHRYSLER GROUP LLC </t>
  </si>
  <si>
    <t>CHRYSLER LLC (OLD CHRYSLER or OLD CARCO)</t>
  </si>
  <si>
    <t>GENERAL MOTORS COMPANY (NEW GM)</t>
  </si>
  <si>
    <t>27/ On 4/30/2010, the bankruptcy of Old CarCo LLC (Chrysler LLC or Old Chrysler) was completed and Treasury's debt obligation and additional note investment were extinguished without repayment.</t>
  </si>
  <si>
    <t>25/ The additional note issued by CGI Holding LLC in connection with the loan for Chrysler Warranty SPV LLC referred to in note 24 was extinguished as part of the settlement payment referred to in note 26.</t>
  </si>
  <si>
    <t xml:space="preserve">THE VICTORY BANCORP, INC. (THE VICTORY BANK) </t>
  </si>
  <si>
    <t>THREE SHORES BANCORPORATION, INC. (SEASIDE NATIONAL BANK &amp; TRUST)</t>
  </si>
  <si>
    <t xml:space="preserve">26/  Under the terms of the credit agreement dated 6/10/2009 in connection with the purchase by Chrysler Group LLC (New Chrysler) of Chrysler LLC's assets in a sale pursuant to section 363 of the Bankruptcy Code, New Chrysler assumed $500 million of debt from CGI Holding issued to Treasury on 1/2/2009.  The remainder of CGI Holding's debt obligation with additional note remained outstanding.  Under the loan agreement, as amended on 7/23/2009, Treasury was entitled to proceeds CGI Holding received from Chrysler Financial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  </t>
  </si>
  <si>
    <t>(Purchase Face Amount $8,900,014)</t>
  </si>
  <si>
    <t>Floating Rate SBA 7a security due 2016</t>
  </si>
  <si>
    <t>38/ On 6/30/2010, Treasury exchanged $46,400,000 of its Series A Preferred Stock in First Merchants Corporation for a like amount of non tax-deductible Trust Preferred Securities issued by First Merchants Capital Trust III.</t>
  </si>
  <si>
    <t>33, 39</t>
  </si>
  <si>
    <t>39/ In June 2010, this institution prepaid the next four quarterly dividend payments.</t>
  </si>
  <si>
    <t>FIRST NIAGARA FINANCIAL GROUP</t>
  </si>
  <si>
    <t>SECURITY FEDERAL CORPORATION</t>
  </si>
  <si>
    <t>Floating Rate SBA 7a security due 2034</t>
  </si>
  <si>
    <t>(Purchase Face Amount $23,500,000)</t>
  </si>
  <si>
    <t>Mandatorily Convertible Preferred Stock w/ Warrants</t>
  </si>
  <si>
    <t>CDCI</t>
  </si>
  <si>
    <t>Institution Name</t>
  </si>
  <si>
    <t>Investment Amount</t>
  </si>
  <si>
    <t>CUMULATIVE DIVIDENDS:</t>
  </si>
  <si>
    <t>Anchor BanCorp Wisconsin, Inc.</t>
  </si>
  <si>
    <t>Bankers' Bank of the West Bancorp, Inc.</t>
  </si>
  <si>
    <t>Blue Valley Ban Corp</t>
  </si>
  <si>
    <t>BNCCORP, Inc.</t>
  </si>
  <si>
    <t>Bridgeview Bancorp, Inc.</t>
  </si>
  <si>
    <t>Cascade Financial Corporation</t>
  </si>
  <si>
    <t>Cecil Bancorp, Inc.</t>
  </si>
  <si>
    <t>Central Pacific Financial Corp.</t>
  </si>
  <si>
    <t>Central Virginia Bankshares, Inc.</t>
  </si>
  <si>
    <t>Centrue Financial Corporation</t>
  </si>
  <si>
    <t>Citizens Bancorp</t>
  </si>
  <si>
    <t>Citizens Bancshares Co. (MO)</t>
  </si>
  <si>
    <t>Citizens Commerce Bancshares, Inc.</t>
  </si>
  <si>
    <t>Citizens Republic Bancorp, Inc.</t>
  </si>
  <si>
    <t>City National Bancshares Corporation</t>
  </si>
  <si>
    <t>Congaree Bancshares, Inc.</t>
  </si>
  <si>
    <t>Dickinson Financial Corporation II</t>
  </si>
  <si>
    <t>Farmers &amp; Merchants Bancshares, Inc.</t>
  </si>
  <si>
    <t>FC Holdings, Inc.</t>
  </si>
  <si>
    <t>Fidelity Federal Bancorp</t>
  </si>
  <si>
    <t>First Banks, Inc.</t>
  </si>
  <si>
    <t>First Community Bancshares, Inc (KS)</t>
  </si>
  <si>
    <t>First Federal Bancshares of Arkansas, Inc.</t>
  </si>
  <si>
    <t>First Security Group, Inc.</t>
  </si>
  <si>
    <t>First Southwest Bancorporation, Inc.</t>
  </si>
  <si>
    <t>FNB United Corp.</t>
  </si>
  <si>
    <t>FPB Bancorp, Inc. (FL)</t>
  </si>
  <si>
    <t>Grand Mountain Bancshares, Inc.</t>
  </si>
  <si>
    <t>Green Circle Investments, Inc.</t>
  </si>
  <si>
    <t>Gregg Bancshares, Inc.</t>
  </si>
  <si>
    <t>Hampton Roads Bankshares, Inc.</t>
  </si>
  <si>
    <t>Harbor Bankshares Corporation</t>
  </si>
  <si>
    <t>Heartland Bancshares, Inc.</t>
  </si>
  <si>
    <t>Heritage Commerce Corp</t>
  </si>
  <si>
    <t>Heritage Oaks Bancorp</t>
  </si>
  <si>
    <t>IA Bancorp, Inc.</t>
  </si>
  <si>
    <t>Idaho Bancorp</t>
  </si>
  <si>
    <t>Independent Bank Corporation</t>
  </si>
  <si>
    <t>Integra Bank Corporation</t>
  </si>
  <si>
    <t>Intermountain Community Bancorp</t>
  </si>
  <si>
    <t>Intervest Bancshares Corporation</t>
  </si>
  <si>
    <t>Madison Financial Corporation</t>
  </si>
  <si>
    <t>MetroCorp Bancshares, Inc.</t>
  </si>
  <si>
    <t>Millennium Bancorp, Inc.</t>
  </si>
  <si>
    <t>Monarch Community Bancorp, Inc.</t>
  </si>
  <si>
    <t>Northeast Bancorp</t>
  </si>
  <si>
    <t>Northern States Financial Corporation</t>
  </si>
  <si>
    <t>Northwest Bancorporation, Inc.</t>
  </si>
  <si>
    <t>Omega Capital Corp.</t>
  </si>
  <si>
    <t>Pacific Capital Bancorp</t>
  </si>
  <si>
    <t>Pacific City Financial Corporation</t>
  </si>
  <si>
    <t>Pacific International Bancorp Inc</t>
  </si>
  <si>
    <t>Patapsco Bancorp, Inc.</t>
  </si>
  <si>
    <t>Pathway Bancorp</t>
  </si>
  <si>
    <t>Patterson Bancshares, Inc</t>
  </si>
  <si>
    <t>Peninsula Bank Holding Co.</t>
  </si>
  <si>
    <t>Plumas Bancorp</t>
  </si>
  <si>
    <t>Prairie Star Bancshares, Inc.</t>
  </si>
  <si>
    <t>Premier Bank Holding Company</t>
  </si>
  <si>
    <t>Premierwest Bancorp</t>
  </si>
  <si>
    <t>Redwood Capital Bancorp</t>
  </si>
  <si>
    <t>Regent Bancorp, Inc</t>
  </si>
  <si>
    <t>Rising Sun Bancorp</t>
  </si>
  <si>
    <t>Rogers Bancshares, Inc.</t>
  </si>
  <si>
    <t>Royal Bancshares of Pennsylvania, Inc.</t>
  </si>
  <si>
    <t>Seacoast Banking Corporation of Florida</t>
  </si>
  <si>
    <t>Sterling Financial Corporation (WA)</t>
  </si>
  <si>
    <t>Stonebridge Financial Corp.</t>
  </si>
  <si>
    <t>Syringa Bancorp</t>
  </si>
  <si>
    <t>TCB Holding Company</t>
  </si>
  <si>
    <t>Tennessee Valley Financial Holdings, Inc.</t>
  </si>
  <si>
    <t>Timberland Bancorp, Inc.</t>
  </si>
  <si>
    <t>Tristate Capital Holdings, Inc.</t>
  </si>
  <si>
    <t>Valley Financial Corporation</t>
  </si>
  <si>
    <t>NON-CUMULATIVE DIVIDENDS:</t>
  </si>
  <si>
    <t>Beach Business Bank</t>
  </si>
  <si>
    <t>Citizens Bank &amp; Trust Company</t>
  </si>
  <si>
    <t>Commonwealth Business Bank</t>
  </si>
  <si>
    <t>Community 1st Bank</t>
  </si>
  <si>
    <t>Community Bank of the Bay</t>
  </si>
  <si>
    <t>Corning Savings and Loan Association</t>
  </si>
  <si>
    <t>DeSoto County Bank</t>
  </si>
  <si>
    <t>Exchange Bank</t>
  </si>
  <si>
    <t>First Sound Bank</t>
  </si>
  <si>
    <t>Fresno First Bank</t>
  </si>
  <si>
    <t>Georgia Primary Bank</t>
  </si>
  <si>
    <t>Gold Canyon Bank</t>
  </si>
  <si>
    <t>Goldwater Bank, N.A.</t>
  </si>
  <si>
    <t>Lone Star Bank</t>
  </si>
  <si>
    <t>Maryland Financial Bank</t>
  </si>
  <si>
    <t>Midtown Bank &amp; Trust Company</t>
  </si>
  <si>
    <t>One Georgia Bank</t>
  </si>
  <si>
    <t>OneUnited Bank</t>
  </si>
  <si>
    <t>Pacific Commerce Bank</t>
  </si>
  <si>
    <t>Premier Service Bank</t>
  </si>
  <si>
    <t>Presidio Bank</t>
  </si>
  <si>
    <t>Saigon National Bank</t>
  </si>
  <si>
    <t>Santa Clara Valley Bank, N.A.</t>
  </si>
  <si>
    <t>The Connecticut Bank and Trust Company</t>
  </si>
  <si>
    <t>The Freeport State Bank</t>
  </si>
  <si>
    <t>Tri-State Bank of Memphis</t>
  </si>
  <si>
    <t>U.S. Century Bank</t>
  </si>
  <si>
    <t>United American Bank</t>
  </si>
  <si>
    <t>US Metro Bank</t>
  </si>
  <si>
    <t>Alliance Financial Services, Inc.</t>
  </si>
  <si>
    <t>Duke Financial Group, Inc.</t>
  </si>
  <si>
    <t>First Trust Corporation</t>
  </si>
  <si>
    <t>Investors Financial Corporation of Pettis County, Inc.</t>
  </si>
  <si>
    <t>OSB Financial Services, Inc.</t>
  </si>
  <si>
    <t>Security State Bank Holding-Company</t>
  </si>
  <si>
    <t>Total CPP Investment Amount</t>
  </si>
  <si>
    <r>
      <t>Portfolio Institutions</t>
    </r>
    <r>
      <rPr>
        <b/>
        <sz val="11"/>
        <color theme="1"/>
        <rFont val="Calibri"/>
        <family val="2"/>
        <scheme val="minor"/>
      </rPr>
      <t>:</t>
    </r>
  </si>
  <si>
    <t>42/ This institution qualified to participate in the Community Development Capital Initiative (CDCI), and has exchanged its Capital Purchase Program investment for an equivalent amount of investment with Treasury under the CDCI program terms.</t>
  </si>
  <si>
    <t>CIT Group Inc. (not a portfolio institution)</t>
  </si>
  <si>
    <t>Midwest Banc Holdings, Inc. (not a portfolio institution)</t>
  </si>
  <si>
    <t>Pacific Coast National Bancorp (not a portfolio institution)</t>
  </si>
  <si>
    <t>UCBH Holdings, Inc. (not a portfolio institution)</t>
  </si>
  <si>
    <r>
      <t xml:space="preserve">Non-Current CPP Dividends/Interest </t>
    </r>
    <r>
      <rPr>
        <b/>
        <vertAlign val="superscript"/>
        <sz val="11"/>
        <color theme="1"/>
        <rFont val="Calibri"/>
        <family val="2"/>
        <scheme val="minor"/>
      </rPr>
      <t>2, 3</t>
    </r>
  </si>
  <si>
    <t>4/ "Payments Made Later" refers to an institution that paid accrued and unpaid dividends after missing the initial scheduled payment date(s).</t>
  </si>
  <si>
    <t>1/ "Dividends and Interest Paid" includes amounts paid in respect of exercised warrants.</t>
  </si>
  <si>
    <t>CAPITAL PURCHASE PROGRAM (CPP) MISSED DIVIDENDS &amp; INTEREST PAYMENTS</t>
  </si>
  <si>
    <t>20, 20a</t>
  </si>
  <si>
    <t>Non-Current S-Corp/Interest:</t>
  </si>
  <si>
    <t>First BanCorp (PR)</t>
  </si>
  <si>
    <t>6/ This institution has completed bankruptcy proceedings and Treasury's investment was extinguished.</t>
  </si>
  <si>
    <t>8/ This institution repaid dividends by way of capitalization at the time of the exchange of preferred stock for mandatorily convertible preferred stock.</t>
  </si>
  <si>
    <t>8, 9</t>
  </si>
  <si>
    <t>Total Life-to-Date Payments:</t>
  </si>
  <si>
    <t>7/ "Unpaid Dividends/Interest" and "Number of Missed Payments" are stated for the period until the institution (i) repaid its investment amount and exited the Capital Purchase Program or (ii) entered bankruptcy or its bank subsidiary was placed into receivership.</t>
  </si>
  <si>
    <t>Commerce National Bank (not a portfolio institution)</t>
  </si>
  <si>
    <t>9/ For information related to the exchange of treasury's investment please see footnote 35 to the Cumulative Dividends, Interest and Distributions Report in the notes preceding this table.</t>
  </si>
  <si>
    <t>5/ This institution has fully repaid its investment amount.</t>
  </si>
  <si>
    <t>10/ For information related to the exchange agreement for Treasury's investment, please see footnote 36 to the Cumulative Dividends, Interest and Distributions Report in the notes preceding this table.</t>
  </si>
  <si>
    <t>13/ For information related to the exchange agreement for Treasury's investment, please see footnote 41 to the Cumulative Dividends, Interest and Distributions Report in the notes preceding this table.</t>
  </si>
  <si>
    <t>Seacoast Commerce Bank</t>
  </si>
  <si>
    <t>7, 8</t>
  </si>
  <si>
    <t>13a, 34</t>
  </si>
  <si>
    <t>13c</t>
  </si>
  <si>
    <t>Floating Rate SBA 7a security due 2020</t>
  </si>
  <si>
    <t>Floating Rate SBA 7a security due 2035</t>
  </si>
  <si>
    <t>Floating Rate SBA 7a security due 2033</t>
  </si>
  <si>
    <t>(Purchase Face Amount $10,751,382)</t>
  </si>
  <si>
    <t>(Purchase Face Amount $12,898,896)</t>
  </si>
  <si>
    <t>(Purchase Face Amount $8,744,333)</t>
  </si>
  <si>
    <t>HIGHLANDS BANCORP, INC.  (HIGHLANDS STATE BANK)</t>
  </si>
  <si>
    <t>RIDGESTONE FINANCIAL SERVICES, INC.</t>
  </si>
  <si>
    <r>
      <t xml:space="preserve">Unpaid Dividends/Interest </t>
    </r>
    <r>
      <rPr>
        <b/>
        <vertAlign val="superscript"/>
        <sz val="11"/>
        <color theme="1"/>
        <rFont val="Calibri"/>
        <family val="2"/>
        <scheme val="minor"/>
      </rPr>
      <t>2</t>
    </r>
  </si>
  <si>
    <r>
      <t xml:space="preserve">Payments Made Later </t>
    </r>
    <r>
      <rPr>
        <b/>
        <vertAlign val="superscript"/>
        <sz val="11"/>
        <color theme="1"/>
        <rFont val="Calibri"/>
        <family val="2"/>
        <scheme val="minor"/>
      </rPr>
      <t>4</t>
    </r>
  </si>
  <si>
    <r>
      <t xml:space="preserve">Non-Current Dividends/Interest </t>
    </r>
    <r>
      <rPr>
        <b/>
        <vertAlign val="superscript"/>
        <sz val="11"/>
        <color theme="1"/>
        <rFont val="Calibri"/>
        <family val="2"/>
        <scheme val="minor"/>
      </rPr>
      <t>2, 3</t>
    </r>
  </si>
  <si>
    <r>
      <t xml:space="preserve">Number of Missed Payments </t>
    </r>
    <r>
      <rPr>
        <b/>
        <vertAlign val="superscript"/>
        <sz val="11"/>
        <color theme="1"/>
        <rFont val="Calibri"/>
        <family val="2"/>
        <scheme val="minor"/>
      </rPr>
      <t>7</t>
    </r>
  </si>
  <si>
    <t>1st FS Corporation</t>
  </si>
  <si>
    <t>Alaska Pacific Bancshares, Inc.</t>
  </si>
  <si>
    <t>Berkshire Bancorp, Inc.</t>
  </si>
  <si>
    <t>Blue Ridge Bancshares, Inc.</t>
  </si>
  <si>
    <t>BNB Financial Services Corporation</t>
  </si>
  <si>
    <t>Broadway Financial Corporation</t>
  </si>
  <si>
    <t>Cadence Financial Corporation</t>
  </si>
  <si>
    <t>Capital Commerce Bancorp, Inc.</t>
  </si>
  <si>
    <t>CBS Banc-Corp</t>
  </si>
  <si>
    <t>Community Bankers Trust Corporation</t>
  </si>
  <si>
    <t>Covenant Financial Corporation</t>
  </si>
  <si>
    <t>First Community Bank Corporation of America</t>
  </si>
  <si>
    <t>First Gothenburg Bancshares, Inc.</t>
  </si>
  <si>
    <t>HomeTown Bankshares Corporation</t>
  </si>
  <si>
    <t>Legacy Bancorp, Inc.</t>
  </si>
  <si>
    <t>Market Bancorporation, Inc.</t>
  </si>
  <si>
    <t>Mercantile Bank Corporation</t>
  </si>
  <si>
    <t>Metropolitan Bank Group, Inc (Archer Bank)</t>
  </si>
  <si>
    <t>MS Financial, Inc.</t>
  </si>
  <si>
    <t>NC Bancorp, Inc.</t>
  </si>
  <si>
    <t>Pinnacle Bank Holding Company</t>
  </si>
  <si>
    <t>Provident Community Bancshares, Inc.</t>
  </si>
  <si>
    <t>The Queensborough Company</t>
  </si>
  <si>
    <t>Ridgestone Financial Services, Inc.</t>
  </si>
  <si>
    <t>Sonoma Valley Bancorp (not a portfolio institution)</t>
  </si>
  <si>
    <t>Trinity Capital Corporation</t>
  </si>
  <si>
    <t>Western Community Bancshares, Inc.</t>
  </si>
  <si>
    <t>Biscayne Bancshares, Inc.</t>
  </si>
  <si>
    <t>Boscobel Bancorp, Inc</t>
  </si>
  <si>
    <t>Premier Financial Corp</t>
  </si>
  <si>
    <t>Superior Bancorp Inc.</t>
  </si>
  <si>
    <t>10, 14</t>
  </si>
  <si>
    <t>14/ This institution completed an exchange of Treasury’s original investment in preferred stock for common stock, and following the exchange no amounts are outstanding in respect of the preferred stock.</t>
  </si>
  <si>
    <t>S-CORPORATION/INTEREST:</t>
  </si>
  <si>
    <t>BLUE RIDGE BANCSHARES, INC.</t>
  </si>
  <si>
    <t>KILMICHAEL BANCORP, INC.</t>
  </si>
  <si>
    <t>CFBANC CORPORATION</t>
  </si>
  <si>
    <t>AMERICAN BANCORP OF ILLINOIS, INC.</t>
  </si>
  <si>
    <t>HOPE FEDERAL CREDIT UNION</t>
  </si>
  <si>
    <t>GENESEE CO-OP FEDERAL CREDIT UNION</t>
  </si>
  <si>
    <t>BAINBRIDGE BANCSHARES, INC.</t>
  </si>
  <si>
    <t>VIRGINIA COMMUNITY CAPITAL, INC.</t>
  </si>
  <si>
    <t>LOWER EAST SIDE PEOPLE'S FEDERAL CREDIT UNION</t>
  </si>
  <si>
    <t>ATLANTIC CITY FEDERAL CREDIT UNION</t>
  </si>
  <si>
    <t>NEIGHBORHOOD TRUST FEDERAL CREDIT UNION</t>
  </si>
  <si>
    <t>GATEWAY COMMUNITY FEDERAL CREDIT UNION</t>
  </si>
  <si>
    <t>UNION BAPTIST CHURCH FEDERAL CREDIT UNION</t>
  </si>
  <si>
    <t>BUFFALO COOPERATIVE FEDERAL CREDIT UNION</t>
  </si>
  <si>
    <t>TULANE-LOYOLA FEDERAL CREDIT UNION</t>
  </si>
  <si>
    <t>ALTERNATIVES FEDERAL CREDIT UNION</t>
  </si>
  <si>
    <t>UNO FEDERAL CREDIT UNION</t>
  </si>
  <si>
    <t>LIBERTY COUNTY TEACHERS FEDERAL CREDIT UNION</t>
  </si>
  <si>
    <t>BUTTE FEDERAL CREDIT UNION</t>
  </si>
  <si>
    <t>THURSTON UNION OF LOW-INCOME PEOPLE (TULIP) COOPERATIVE CREDIT UNION</t>
  </si>
  <si>
    <t>PHENIX PRIDE FEDERAL CREDIT UNION</t>
  </si>
  <si>
    <t>PYRAMID FEDERAL CREDIT UNION</t>
  </si>
  <si>
    <t>PRINCE KUHIO FEDERAL CREDIT UNION</t>
  </si>
  <si>
    <t>COMMUNITY FIRST GUAM FEDERAL CREDIT UNION</t>
  </si>
  <si>
    <t>COOPERATIVE CENTER FEDERAL CREDIT UNION</t>
  </si>
  <si>
    <t>BREWERY CREDIT UNION</t>
  </si>
  <si>
    <t>TONGASS FEDERAL CREDIT UNION</t>
  </si>
  <si>
    <t>SANTA CRUZ COMMUNITY CREDIT UNION</t>
  </si>
  <si>
    <t>NORTHEAST COMMUNITY FEDERAL CREDIT UNION</t>
  </si>
  <si>
    <t>FAIRFAX COUNTY FEDERAL CREDIT UNION</t>
  </si>
  <si>
    <t>BANKASIANA</t>
  </si>
  <si>
    <t>THE MAGNOLIA STATE CORPORATION</t>
  </si>
  <si>
    <t>BANCORP OF OKOLONA, INC.</t>
  </si>
  <si>
    <t>SOUTHERN CHAUTAUQUA FEDERAL CREDIT UNION</t>
  </si>
  <si>
    <t>FIDELIS FEDERAL CREDIT UNION</t>
  </si>
  <si>
    <t>BETHEX FEDERAL CREDIT UNION</t>
  </si>
  <si>
    <t>SHREVEPORT FEDERAL CREDIT UNION</t>
  </si>
  <si>
    <t>CARTER FEDERAL CREDIT UNION</t>
  </si>
  <si>
    <t>NORTH SIDE COMMUNITY FEDERAL CREDIT UNION</t>
  </si>
  <si>
    <t>EAST END BAPTIST TABERNACLE FEDERAL CREDIT UNION</t>
  </si>
  <si>
    <t>BORDER FEDERAL CREDIT UNION</t>
  </si>
  <si>
    <t>COMMUNITY PLUS FEDERAL CREDIT UNION</t>
  </si>
  <si>
    <t>OPPORTUNITIES CREDIT UNION</t>
  </si>
  <si>
    <t>FIRST LEGACY COMMUNITY CREDIT UNION</t>
  </si>
  <si>
    <t>UNION SETTLEMENT FEDERAL CREDIT UNION</t>
  </si>
  <si>
    <t>SOUTHSIDE CREDIT UNION</t>
  </si>
  <si>
    <t>D.C. FEDERAL CREDIT UNION</t>
  </si>
  <si>
    <t>GREATER KINSTON CREDIT UNION</t>
  </si>
  <si>
    <t>FAITH BASED FEDERAL CREDIT UNION</t>
  </si>
  <si>
    <t>HILL DISTRICT FEDERAL CREDIT UNION</t>
  </si>
  <si>
    <t>FREEDOM FIRST CREDIT UNION</t>
  </si>
  <si>
    <t>EPISCOPAL COMMUNITY FEDERAL CREDIT UNION</t>
  </si>
  <si>
    <t>VIGO COUNTY FEDERAL CREDIT UNION</t>
  </si>
  <si>
    <t>RENAISSANCE COMMUNITY DEVELOPMENT CREDIT UNION</t>
  </si>
  <si>
    <t>INDEPENDENT EMPLOYERS GROUP FEDERAL CREDIT UNION</t>
  </si>
  <si>
    <t>BROOKLYN COOPERATIVE FEDERAL CREDIT UNION</t>
  </si>
  <si>
    <t>Floating Rate SBA 7a security due 2029</t>
  </si>
  <si>
    <t>(Purchase Face Amount $8,417,817)</t>
  </si>
  <si>
    <t>(Purchase Face Amount $17,119,972)</t>
  </si>
  <si>
    <t xml:space="preserve">36/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</si>
  <si>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 xml:space="preserve">43/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</si>
  <si>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12/ For information related to the exchange of Treasury's investment, please see footnote 40 to the Cumulative Dividends, Interest and Distributions Report in the notes preceding this table.</t>
  </si>
  <si>
    <t>15/ On 12/23/2009, Citigroup Inc. entered into a termination agreement for the AGP agreement, and in connection with the early termination, Treasury cancelled part of the AGP trust preferred securities. On 9/30/2010, Treasury sold these trust preferred securities, and the life-to-date payment amount will remain the same on future reports.</t>
  </si>
  <si>
    <t>44/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 The life-to-date payment amount will remain the same on future reports.</t>
  </si>
  <si>
    <t>37/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 The life-to-date payment amount will remain the same on future reports.</t>
  </si>
  <si>
    <t>40/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This institution has agreed to have Treasury observers attend board of directors meetings. The life-to-date payment amount will remain the same on future reports.</t>
  </si>
  <si>
    <t>41/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This institution has agreed to have Treasury observers attend board of directors meetings. The life-to-date payment amount will remain the same on future reports.</t>
  </si>
  <si>
    <t>The South Financial Group, Inc. (not a portfolio institution)</t>
  </si>
  <si>
    <t>TIB Financial Corp (not a portfolio institution)</t>
  </si>
  <si>
    <t>11/ For information related to the sale of Treasury's investment, please see footnote 37 to the Cumulative Dividends, Interest and Distributions Report in the notes preceding this table.</t>
  </si>
  <si>
    <t>Non-Current Non-Cumulative Dividends:</t>
  </si>
  <si>
    <t>Non-Current Cumulative Dividends:</t>
  </si>
  <si>
    <t>16/ For information related to the exchange of Treasury's investment, please see footnote 43 to the Cumulative Dividends, Interest and Distributions Report in the notes preceding this table.</t>
  </si>
  <si>
    <t>(Purchase Face Amount $28,209,085 )</t>
  </si>
  <si>
    <t>(Purchase Face Amount $34,441,059 )</t>
  </si>
  <si>
    <t>13b/ This institution completed bankruptcy proceedings and Treasury's investment was extinguished.  The life to date payment amount will remain the same on future reports.</t>
  </si>
  <si>
    <t>6/ Treasury has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</si>
  <si>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UNITEHERE FEDERAL CREDIT UNION   (WORKERS UNITED FEDERAL CREDIT UNION)</t>
  </si>
  <si>
    <t>(Purchase Face Amount $6,004,156)</t>
  </si>
  <si>
    <t>(Purchase Face Amount $6,860,835)</t>
  </si>
  <si>
    <t>(Purchase Face Amount $13,183,361)</t>
  </si>
  <si>
    <t>(Purchase Face Amount $2,598,386)</t>
  </si>
  <si>
    <t>Floating Rate SBA 7a security due 2017</t>
  </si>
  <si>
    <t>(Purchase Face Amount $8,279,048)</t>
  </si>
  <si>
    <t>(Purchase Face Amount $9,272,482)</t>
  </si>
  <si>
    <t>CalWest Bancorp</t>
  </si>
  <si>
    <t>CB Holding Corp.</t>
  </si>
  <si>
    <t xml:space="preserve">Central Federal Corporation </t>
  </si>
  <si>
    <t>Tifton Banking Company (not a portfolio institution)</t>
  </si>
  <si>
    <t>Pierce County Bancorp (not a portfolio institution)</t>
  </si>
  <si>
    <t xml:space="preserve">CSRA Bank Corp. </t>
  </si>
  <si>
    <t>First Financial Service Corporation</t>
  </si>
  <si>
    <t>First United Corporation</t>
  </si>
  <si>
    <t>Florida Bank Group, Inc.</t>
  </si>
  <si>
    <t xml:space="preserve">Green Bankshares, Inc. </t>
  </si>
  <si>
    <t>Liberty Shares, Inc.</t>
  </si>
  <si>
    <t>Old Second Bancorp, Inc.</t>
  </si>
  <si>
    <t>Premier Financial Bancorp, Inc.</t>
  </si>
  <si>
    <t xml:space="preserve">Santa Lucia Bancorp </t>
  </si>
  <si>
    <t>Spirit BankCorp, Inc.</t>
  </si>
  <si>
    <t xml:space="preserve">Tidelands Bancshares, Inc </t>
  </si>
  <si>
    <t>Colonial American Bank</t>
  </si>
  <si>
    <t>Fort Lee Federal Savings Bank</t>
  </si>
  <si>
    <t>Marine Bank &amp; Trust Company</t>
  </si>
  <si>
    <t>FBHC Holding Company</t>
  </si>
  <si>
    <t>Great River Holding Company</t>
  </si>
  <si>
    <t>BROADWAY FINANCIAL CORPORATION</t>
  </si>
  <si>
    <t>14d/ Payment made with respect to non-current payments.</t>
  </si>
  <si>
    <t>18/ For information related to the sale of Treasury's investment, please see footnote 45 to the Cumulative Dividends, Interest and Distributions Report in the notes preceding this table.</t>
  </si>
  <si>
    <t>17/ For information related to the sale of Treasury's investment, please see footnote 44 to the Cumulative Dividends, Interest and Distributions Report in the notes preceding this table.</t>
  </si>
  <si>
    <t xml:space="preserve">2/ "Non-current dividends/interest" includes unpaid cumulative dividends, non-cumulative dividends and s-corp/interest, but does not include interest accrued on unpaid cumulative dividends. </t>
  </si>
  <si>
    <t>Floating Rate SBA 7a security due 2019</t>
  </si>
  <si>
    <t>Floating Rate SBA 7a security due 2024</t>
  </si>
  <si>
    <t>(Purchase Face Amount $9,719,455)</t>
  </si>
  <si>
    <t>(Purchase Face Amount $10,000,000)</t>
  </si>
  <si>
    <t>(Purchase Face Amount $5,000,000)</t>
  </si>
  <si>
    <t>(Purchase Face Amount $10,350,000)</t>
  </si>
  <si>
    <t>(Purchase Face Amount $8,902,230)</t>
  </si>
  <si>
    <t>45/ On 12/3/2010, Treasury completed the sale of all Preferred Stock (including the Preferred Stock received upon the exercise of warrants) issued by The Bank of Currituck (“Currituck”) to Currituck at an aggregate purchase price of $1,752,850, pursuant to the terms of the agreement between Treasury and Currituck entered into on 11/5/2010.  The life-to-date payment amount will remain the same on future reports.</t>
  </si>
  <si>
    <t>8/ GMAC LLC, aka GMAC Inc., is now known as Ally Financial, Inc. (Ally).   On 5/29/2009, Treasury exchanged loans made to General Motors Corporation on 12/29/2008 for common equity interests (which was subsequently converted to common stock) in GMAC LLC.  On 12/30/2009, Treasury exchanged convertible preferred stock for additional common stock in Ally,  exchanged preferred stock for convertible preferred stock, and invested in additional convertible stock and in trust preferred securities.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</si>
  <si>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32, 9</t>
  </si>
  <si>
    <t>The Bank of Currituck (not a portfolio institution)</t>
  </si>
  <si>
    <t>13, 15</t>
  </si>
  <si>
    <t>8, 12, 15</t>
  </si>
  <si>
    <t>15/ As of the date of this report, this institution has agreed to have Treasury observers attend board of directors meetings.</t>
  </si>
  <si>
    <t>46/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   The life-to-date payment amount will remain the same on future reports.</t>
  </si>
  <si>
    <t>2, 46</t>
  </si>
  <si>
    <t>Floating Rate SBA 7a security due 2021</t>
  </si>
  <si>
    <t>(Purchase Face Amount $8,050,000)</t>
  </si>
  <si>
    <t>(Purchase Face Amount $6,900,000)</t>
  </si>
  <si>
    <t>(Purchase Face Amount $5,750,000)</t>
  </si>
  <si>
    <t>Floating Rate SBA 7a security due 2026</t>
  </si>
  <si>
    <t>(Purchase Face Amount $5,741,753)</t>
  </si>
  <si>
    <t>(Purchase Face Amount $3,450,000)</t>
  </si>
  <si>
    <t>(Purchase Face Amount $13,402,491)</t>
  </si>
  <si>
    <t>14d</t>
  </si>
  <si>
    <t>19/ This institution transferred into the Community Development Capital Initiative and its number of missed payments reset to zero.</t>
  </si>
  <si>
    <t>3/ "Non-current dividends/interest" excludes institutions that missed payments but (i) have fully caught-up on missed payments, (ii) have repaid their investment amounts and exited the Capital Purchase Program, (iii) completed an exchange with Treasury for new securities (such as common stock), or for which Treasury has sold its investment, or (iv) are in, or have completed, receivership or bankruptcy proceedings.</t>
  </si>
  <si>
    <t>Preferred Units</t>
  </si>
  <si>
    <t>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  On 4/17/2009, Treasury also created an equity capital facility, under which AIG may draw up to $29.8 billion in exchange for issuing additional shares of Series F preferred stock to Treasury. On 1/14/2011, Treasury exchanged an amount equivalent to the $40 billion initial investment plus capitalized interest from the April 2009 exchange of Fixed Rate Non-Cumulative Perpetual Preferred Stock (Series E) for 924,546,133 shares of AIG Common Stock. Also,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</si>
  <si>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16/ On 1/4/2010, Treasury and the fund manager entered into a Winding-Up and Liquidation Agreement.  As of February 28, 2010, all debt and equity capital investments have been repaid in full to Treasury.  The life to date payment amount will remain the same on future reports.</t>
  </si>
  <si>
    <t>(Purchase Face Amount $114,82,421)</t>
  </si>
  <si>
    <t>(Purchase Face Amount $14,950,000)</t>
  </si>
  <si>
    <t>47/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</si>
  <si>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Treaty Oak Bancorp, Inc. (not a portfolio institution)</t>
  </si>
  <si>
    <t>20/ For information related to the sale of Treasury's investment, please see footnote 47 to the Cumulative Dividends, Interest and Distributions Report in the notes preceding this table.</t>
  </si>
  <si>
    <t>15, 21</t>
  </si>
  <si>
    <t>21/ For information related to the exchange of Treasury's investment, please see footnote 48 to the Cumulative Dividends, Interest and Distributions Report in the notes preceding this table.</t>
  </si>
  <si>
    <t>Alpine Banks of Colorado</t>
  </si>
  <si>
    <t>Bank of the Carolinas Corporation</t>
  </si>
  <si>
    <t>Carolina Bank Holdings, Inc.</t>
  </si>
  <si>
    <t>Clover Community Bankshares, Inc.</t>
  </si>
  <si>
    <t>Coastal Banking Company, Inc.</t>
  </si>
  <si>
    <t>Community Financial Shares, Inc.</t>
  </si>
  <si>
    <t>Crescent Financial Corporation</t>
  </si>
  <si>
    <t>Eastern Virginia Bankshares, Inc.</t>
  </si>
  <si>
    <t>Germantown Capital Corporation</t>
  </si>
  <si>
    <t>Greer Bancshares Incorporated</t>
  </si>
  <si>
    <t>HCSB Financial Corporation</t>
  </si>
  <si>
    <t>Highlands Independent Bancshares, Inc.</t>
  </si>
  <si>
    <t xml:space="preserve">HMN Financial, Inc. </t>
  </si>
  <si>
    <t xml:space="preserve">Monadnock Bancorp, Inc. </t>
  </si>
  <si>
    <t>Naples Bancorp, Inc.</t>
  </si>
  <si>
    <t>National Bancshares, Inc.</t>
  </si>
  <si>
    <t>Ojai Community Bank</t>
  </si>
  <si>
    <t>Patriot Bancshares, Inc.</t>
  </si>
  <si>
    <t>Princeton National Bancorp, Inc.</t>
  </si>
  <si>
    <t>Private Bancorporation, Inc.</t>
  </si>
  <si>
    <t>Reliance Bancshares, Inc.</t>
  </si>
  <si>
    <t>SouthCrest Financial Group, Inc.</t>
  </si>
  <si>
    <t>Southern Community Financial Corp.</t>
  </si>
  <si>
    <t>United Community Banks, Inc.</t>
  </si>
  <si>
    <t>White River Bancshares Company</t>
  </si>
  <si>
    <t>COMMUNITY DEVELOPMENT CAPITAL INITIATIVE (CDCI) MISSED DIVIDENDS &amp; INTEREST PAYMENTS</t>
  </si>
  <si>
    <t>Total CDCI Investment Amount</t>
  </si>
  <si>
    <t>Carver Bancorp, Inc.</t>
  </si>
  <si>
    <t>First Vernon Bancshares, Inc.</t>
  </si>
  <si>
    <t>Premier Bancorp, Inc.</t>
  </si>
  <si>
    <r>
      <t xml:space="preserve">Non-Current CDCI Dividends/Interest </t>
    </r>
    <r>
      <rPr>
        <b/>
        <vertAlign val="superscript"/>
        <sz val="11"/>
        <color theme="1"/>
        <rFont val="Calibri"/>
        <family val="2"/>
        <scheme val="minor"/>
      </rPr>
      <t>1</t>
    </r>
  </si>
  <si>
    <r>
      <t xml:space="preserve">Payments Made Later </t>
    </r>
    <r>
      <rPr>
        <b/>
        <vertAlign val="superscript"/>
        <sz val="11"/>
        <color theme="1"/>
        <rFont val="Calibri"/>
        <family val="2"/>
        <scheme val="minor"/>
      </rPr>
      <t>2</t>
    </r>
  </si>
  <si>
    <r>
      <t xml:space="preserve">Non-Current Dividends/Interest </t>
    </r>
    <r>
      <rPr>
        <b/>
        <vertAlign val="superscript"/>
        <sz val="11"/>
        <color theme="1"/>
        <rFont val="Calibri"/>
        <family val="2"/>
        <scheme val="minor"/>
      </rPr>
      <t>1</t>
    </r>
  </si>
  <si>
    <r>
      <t xml:space="preserve">Unpaid Dividends/Interest </t>
    </r>
    <r>
      <rPr>
        <b/>
        <vertAlign val="superscript"/>
        <sz val="11"/>
        <color theme="1"/>
        <rFont val="Calibri"/>
        <family val="2"/>
        <scheme val="minor"/>
      </rPr>
      <t>1</t>
    </r>
  </si>
  <si>
    <t>2/ "Payments Made Later" refers to an institution that paid accrued and unpaid dividends after missing the initial scheduled payment date(s).</t>
  </si>
  <si>
    <t xml:space="preserve">1/ "Non-current dividends/interest" includes unpaid cumulative dividends, non-cumulative dividends and s-corp/interest, but does not include interest accrued on unpaid cumulative dividends. </t>
  </si>
  <si>
    <t>Number of Missed Payments</t>
  </si>
  <si>
    <t>48/ On 2/18/11, Treasury completed the exchange of its $135,000,000 of Preferred Stock (including accrued and unpaid dividends thereon) in Central Pacific Financial Corp. for  5,620,117  shares of common stock, pursuant to an exchange agreement dated 2/17/2011. The life-to-date payment amount will remain the same on future reports.</t>
  </si>
  <si>
    <t>This copy of the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</si>
  <si>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Cumulative Dividends, Interest and Distributions Report as of March 31, 2011</t>
  </si>
  <si>
    <t>Total March Payments:</t>
  </si>
  <si>
    <t>AS OF MARCH 31, 2011</t>
  </si>
  <si>
    <t xml:space="preserve"> </t>
  </si>
  <si>
    <t>49/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</si>
  <si>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8, 49, 50</t>
  </si>
  <si>
    <t>50/ On 3/2/2011, Treasury entered into an underwritten offering for all of its Ally trust preferred securities, the proceeds of which were $2,638,830,000, which together with the distribution fee referred to in footnote 49,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</si>
  <si>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51/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</si>
  <si>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52/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</si>
  <si>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53/ Treasury entered into an agreement on 3/11/2011 with First Community Bank Corporation of America (FCBCA) for the sale of all Preferred Stock and Warrants issued by FCBCA for an aggregate purchase price of (i) $7.20 million plus (ii) 72% of the remaining cash assets after giving effect to the payment of defined acquisition expenses, debts, liabilities and distributions to other classes of security holders, which payments are not to exceed $3.58 million.  Closing of the sale is subject to certain conditions including completion of the acquisition and merger of FCBCA by Community Bank of Manatee, a Florida chartered commercial bank.</t>
  </si>
  <si>
    <t>54/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</si>
  <si>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VERITEX HOLDINGS, INC.
(FIDELITY RESOURCES COMPANY)</t>
  </si>
  <si>
    <t>55/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</si>
  <si>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METROPOLITAN BANK GROUP, INC.
(NC BANCORP, INC.)</t>
  </si>
  <si>
    <t>Outstanding CPP Investment Amount as of March 31, 2011</t>
  </si>
  <si>
    <r>
      <t xml:space="preserve">Total CPP Dividends/Interest Paid as of March 31, 2011 </t>
    </r>
    <r>
      <rPr>
        <b/>
        <vertAlign val="superscript"/>
        <sz val="11"/>
        <color theme="1"/>
        <rFont val="Calibri"/>
        <family val="2"/>
        <scheme val="minor"/>
      </rPr>
      <t xml:space="preserve">1 </t>
    </r>
  </si>
  <si>
    <t>Outstanding CDCI Investment Amount as of March 31, 2011</t>
  </si>
  <si>
    <t>Total CDCI Dividends/Interest Paid as of March 31, 2011</t>
  </si>
</sst>
</file>

<file path=xl/styles.xml><?xml version="1.0" encoding="utf-8"?>
<styleSheet xmlns="http://schemas.openxmlformats.org/spreadsheetml/2006/main">
  <numFmts count="5">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s>
  <fonts count="53">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sz val="11"/>
      <color rgb="FF000000"/>
      <name val="Calibri"/>
      <family val="2"/>
      <scheme val="minor"/>
    </font>
    <font>
      <sz val="11"/>
      <name val="Arial"/>
      <family val="2"/>
    </font>
    <font>
      <b/>
      <sz val="12"/>
      <color theme="1"/>
      <name val="Calibri"/>
      <family val="2"/>
      <scheme val="minor"/>
    </font>
    <font>
      <u/>
      <sz val="11"/>
      <color theme="1"/>
      <name val="Calibri"/>
      <family val="2"/>
      <scheme val="minor"/>
    </font>
    <font>
      <sz val="10"/>
      <name val="Arial"/>
      <family val="2"/>
    </font>
    <font>
      <sz val="11"/>
      <color rgb="FFFF0000"/>
      <name val="Calibri"/>
      <family val="2"/>
      <scheme val="minor"/>
    </font>
    <font>
      <b/>
      <vertAlign val="superscript"/>
      <sz val="11"/>
      <color theme="1"/>
      <name val="Calibri"/>
      <family val="2"/>
      <scheme val="minor"/>
    </font>
    <font>
      <b/>
      <i/>
      <sz val="11"/>
      <color theme="1"/>
      <name val="Calibri"/>
      <family val="2"/>
      <scheme val="minor"/>
    </font>
    <font>
      <i/>
      <sz val="11"/>
      <color theme="1"/>
      <name val="Calibri"/>
      <family val="2"/>
      <scheme val="minor"/>
    </font>
    <font>
      <b/>
      <sz val="11"/>
      <color theme="0"/>
      <name val="Calibri"/>
      <family val="2"/>
      <scheme val="minor"/>
    </font>
    <font>
      <sz val="12"/>
      <color theme="1"/>
      <name val="Calibri"/>
      <family val="2"/>
      <scheme val="minor"/>
    </font>
    <font>
      <b/>
      <sz val="11"/>
      <color rgb="FFFF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s>
  <fills count="5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033">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xf numFmtId="0" fontId="14" fillId="0" borderId="0"/>
    <xf numFmtId="0" fontId="14" fillId="0" borderId="0"/>
    <xf numFmtId="44" fontId="5" fillId="0" borderId="0" applyFont="0" applyFill="0" applyBorder="0" applyAlignment="0" applyProtection="0"/>
    <xf numFmtId="43" fontId="5" fillId="0" borderId="0" applyFont="0" applyFill="0" applyBorder="0" applyAlignment="0" applyProtection="0"/>
    <xf numFmtId="0" fontId="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2" fillId="0" borderId="0" applyNumberFormat="0" applyFill="0" applyBorder="0" applyAlignment="0" applyProtection="0"/>
    <xf numFmtId="0" fontId="23" fillId="0" borderId="12" applyNumberFormat="0" applyFill="0" applyAlignment="0" applyProtection="0"/>
    <xf numFmtId="0" fontId="24" fillId="0" borderId="13" applyNumberFormat="0" applyFill="0" applyAlignment="0" applyProtection="0"/>
    <xf numFmtId="0" fontId="25" fillId="0" borderId="14" applyNumberFormat="0" applyFill="0" applyAlignment="0" applyProtection="0"/>
    <xf numFmtId="0" fontId="25" fillId="0" borderId="0" applyNumberFormat="0" applyFill="0" applyBorder="0" applyAlignment="0" applyProtection="0"/>
    <xf numFmtId="0" fontId="26" fillId="3" borderId="0" applyNumberFormat="0" applyBorder="0" applyAlignment="0" applyProtection="0"/>
    <xf numFmtId="0" fontId="27" fillId="4" borderId="0" applyNumberFormat="0" applyBorder="0" applyAlignment="0" applyProtection="0"/>
    <xf numFmtId="0" fontId="28" fillId="5" borderId="0" applyNumberFormat="0" applyBorder="0" applyAlignment="0" applyProtection="0"/>
    <xf numFmtId="0" fontId="29" fillId="6" borderId="15" applyNumberFormat="0" applyAlignment="0" applyProtection="0"/>
    <xf numFmtId="0" fontId="30" fillId="7" borderId="16" applyNumberFormat="0" applyAlignment="0" applyProtection="0"/>
    <xf numFmtId="0" fontId="31" fillId="7" borderId="15" applyNumberFormat="0" applyAlignment="0" applyProtection="0"/>
    <xf numFmtId="0" fontId="32" fillId="0" borderId="17" applyNumberFormat="0" applyFill="0" applyAlignment="0" applyProtection="0"/>
    <xf numFmtId="0" fontId="19" fillId="8" borderId="18" applyNumberFormat="0" applyAlignment="0" applyProtection="0"/>
    <xf numFmtId="0" fontId="15" fillId="0" borderId="0" applyNumberFormat="0" applyFill="0" applyBorder="0" applyAlignment="0" applyProtection="0"/>
    <xf numFmtId="0" fontId="33" fillId="0" borderId="0" applyNumberFormat="0" applyFill="0" applyBorder="0" applyAlignment="0" applyProtection="0"/>
    <xf numFmtId="0" fontId="6" fillId="0" borderId="20" applyNumberFormat="0" applyFill="0" applyAlignment="0" applyProtection="0"/>
    <xf numFmtId="0" fontId="34"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34" fillId="25" borderId="0" applyNumberFormat="0" applyBorder="0" applyAlignment="0" applyProtection="0"/>
    <xf numFmtId="0" fontId="34"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34" fillId="33" borderId="0" applyNumberFormat="0" applyBorder="0" applyAlignment="0" applyProtection="0"/>
    <xf numFmtId="0" fontId="2" fillId="0" borderId="0"/>
    <xf numFmtId="0" fontId="5" fillId="11" borderId="0" applyNumberFormat="0" applyBorder="0" applyAlignment="0" applyProtection="0"/>
    <xf numFmtId="0" fontId="5" fillId="11" borderId="0" applyNumberFormat="0" applyBorder="0" applyAlignment="0" applyProtection="0"/>
    <xf numFmtId="0" fontId="35" fillId="0" borderId="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43" fontId="2" fillId="0" borderId="0" applyFont="0" applyFill="0" applyBorder="0" applyAlignment="0" applyProtection="0"/>
    <xf numFmtId="44" fontId="2"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52" fillId="0" borderId="0" applyNumberFormat="0" applyFill="0" applyBorder="0" applyAlignment="0" applyProtection="0">
      <alignment vertical="top"/>
      <protection locked="0"/>
    </xf>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2" fillId="0" borderId="0"/>
    <xf numFmtId="0" fontId="2"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9" borderId="19" applyNumberFormat="0" applyFont="0" applyAlignment="0" applyProtection="0"/>
    <xf numFmtId="0" fontId="1" fillId="9" borderId="19"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35" fillId="0" borderId="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 fillId="0" borderId="0"/>
    <xf numFmtId="0" fontId="1" fillId="0" borderId="0"/>
    <xf numFmtId="0" fontId="1" fillId="0" borderId="0"/>
    <xf numFmtId="0" fontId="1" fillId="0" borderId="0"/>
    <xf numFmtId="0" fontId="1" fillId="0" borderId="0"/>
    <xf numFmtId="0" fontId="1" fillId="0" borderId="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9" borderId="19" applyNumberFormat="0" applyFont="0" applyAlignment="0" applyProtection="0"/>
    <xf numFmtId="0" fontId="1" fillId="35"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5" borderId="0" applyNumberFormat="0" applyBorder="0" applyAlignment="0" applyProtection="0"/>
    <xf numFmtId="0" fontId="1" fillId="34"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9" borderId="0" applyNumberFormat="0" applyBorder="0" applyAlignment="0" applyProtection="0"/>
    <xf numFmtId="0" fontId="1" fillId="38"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7" borderId="0" applyNumberFormat="0" applyBorder="0" applyAlignment="0" applyProtection="0"/>
    <xf numFmtId="0" fontId="1" fillId="36" borderId="0" applyNumberFormat="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34" borderId="0" applyNumberFormat="0" applyBorder="0" applyAlignment="0" applyProtection="0"/>
    <xf numFmtId="0" fontId="1" fillId="35" borderId="0" applyNumberFormat="0" applyBorder="0" applyAlignment="0" applyProtection="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9" borderId="0" applyNumberFormat="0" applyBorder="0" applyAlignment="0" applyProtection="0"/>
    <xf numFmtId="0" fontId="1" fillId="38"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7" borderId="0" applyNumberFormat="0" applyBorder="0" applyAlignment="0" applyProtection="0"/>
    <xf numFmtId="0" fontId="1" fillId="36" borderId="0" applyNumberFormat="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34" borderId="0" applyNumberFormat="0" applyBorder="0" applyAlignment="0" applyProtection="0"/>
    <xf numFmtId="0" fontId="1" fillId="35" borderId="0" applyNumberFormat="0" applyBorder="0" applyAlignment="0" applyProtection="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9" borderId="0" applyNumberFormat="0" applyBorder="0" applyAlignment="0" applyProtection="0"/>
    <xf numFmtId="0" fontId="1" fillId="38"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7" borderId="0" applyNumberFormat="0" applyBorder="0" applyAlignment="0" applyProtection="0"/>
    <xf numFmtId="0" fontId="1" fillId="36" borderId="0" applyNumberFormat="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34" borderId="0" applyNumberFormat="0" applyBorder="0" applyAlignment="0" applyProtection="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9" borderId="19" applyNumberFormat="0" applyFont="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9" borderId="19" applyNumberFormat="0" applyFont="0" applyAlignment="0" applyProtection="0"/>
    <xf numFmtId="0" fontId="1" fillId="35"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5" borderId="0" applyNumberFormat="0" applyBorder="0" applyAlignment="0" applyProtection="0"/>
    <xf numFmtId="0" fontId="1" fillId="34"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9" borderId="0" applyNumberFormat="0" applyBorder="0" applyAlignment="0" applyProtection="0"/>
    <xf numFmtId="0" fontId="1" fillId="38"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7" borderId="0" applyNumberFormat="0" applyBorder="0" applyAlignment="0" applyProtection="0"/>
    <xf numFmtId="0" fontId="1" fillId="36" borderId="0" applyNumberFormat="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34" borderId="0" applyNumberFormat="0" applyBorder="0" applyAlignment="0" applyProtection="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36" fillId="44" borderId="0" applyNumberFormat="0" applyBorder="0" applyAlignment="0" applyProtection="0"/>
    <xf numFmtId="0" fontId="1" fillId="43"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36" fillId="4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9" borderId="19" applyNumberFormat="0" applyFont="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5" borderId="0" applyNumberFormat="0" applyBorder="0" applyAlignment="0" applyProtection="0"/>
    <xf numFmtId="0" fontId="1" fillId="34"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9" borderId="0" applyNumberFormat="0" applyBorder="0" applyAlignment="0" applyProtection="0"/>
    <xf numFmtId="0" fontId="1" fillId="38"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7" borderId="0" applyNumberFormat="0" applyBorder="0" applyAlignment="0" applyProtection="0"/>
    <xf numFmtId="0" fontId="1" fillId="36" borderId="0" applyNumberFormat="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34" borderId="0" applyNumberFormat="0" applyBorder="0" applyAlignment="0" applyProtection="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4"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2" fillId="0" borderId="0"/>
  </cellStyleXfs>
  <cellXfs count="341">
    <xf numFmtId="0" fontId="0" fillId="0" borderId="0" xfId="0"/>
    <xf numFmtId="0" fontId="6" fillId="2" borderId="0" xfId="0" applyFont="1" applyFill="1" applyBorder="1" applyAlignment="1">
      <alignment horizontal="left"/>
    </xf>
    <xf numFmtId="0" fontId="6" fillId="2" borderId="0" xfId="0" applyFont="1" applyFill="1" applyBorder="1" applyAlignment="1"/>
    <xf numFmtId="164" fontId="0" fillId="2" borderId="0" xfId="0" applyNumberFormat="1" applyFill="1" applyAlignment="1"/>
    <xf numFmtId="164" fontId="0" fillId="2" borderId="0" xfId="0" applyNumberFormat="1" applyFont="1" applyFill="1" applyBorder="1" applyAlignment="1">
      <alignment horizontal="center"/>
    </xf>
    <xf numFmtId="164" fontId="0" fillId="2" borderId="0" xfId="23" applyNumberFormat="1" applyFont="1" applyFill="1" applyBorder="1" applyAlignment="1">
      <alignment horizontal="center" wrapText="1"/>
    </xf>
    <xf numFmtId="0" fontId="6" fillId="2" borderId="0" xfId="0" applyFont="1" applyFill="1" applyAlignment="1"/>
    <xf numFmtId="164" fontId="0" fillId="2" borderId="0" xfId="0" applyNumberFormat="1" applyFont="1" applyFill="1" applyAlignment="1">
      <alignment horizontal="center"/>
    </xf>
    <xf numFmtId="44" fontId="18" fillId="2" borderId="0" xfId="0" applyNumberFormat="1" applyFont="1" applyFill="1" applyAlignment="1">
      <alignment horizontal="right"/>
    </xf>
    <xf numFmtId="0" fontId="6" fillId="2" borderId="0" xfId="0" applyFont="1" applyFill="1" applyBorder="1" applyAlignment="1">
      <alignment wrapText="1"/>
    </xf>
    <xf numFmtId="164" fontId="0" fillId="2" borderId="0" xfId="0" applyNumberFormat="1" applyFont="1" applyFill="1" applyBorder="1" applyAlignment="1">
      <alignment horizontal="center" wrapText="1"/>
    </xf>
    <xf numFmtId="43" fontId="0" fillId="2" borderId="0" xfId="24" applyFont="1" applyFill="1" applyAlignment="1"/>
    <xf numFmtId="0" fontId="0" fillId="2" borderId="0" xfId="0" applyFont="1" applyFill="1" applyAlignment="1">
      <alignment wrapText="1"/>
    </xf>
    <xf numFmtId="164" fontId="6" fillId="2" borderId="0" xfId="0" applyNumberFormat="1" applyFont="1" applyFill="1" applyBorder="1" applyAlignment="1">
      <alignment horizontal="center"/>
    </xf>
    <xf numFmtId="0" fontId="0" fillId="2" borderId="0" xfId="0" applyFont="1" applyFill="1" applyAlignment="1">
      <alignment horizontal="center" wrapText="1"/>
    </xf>
    <xf numFmtId="164" fontId="17" fillId="2" borderId="0" xfId="0" applyNumberFormat="1" applyFont="1" applyFill="1" applyAlignment="1">
      <alignment horizontal="right"/>
    </xf>
    <xf numFmtId="44" fontId="0" fillId="2" borderId="0" xfId="0" applyNumberFormat="1" applyFont="1" applyFill="1" applyAlignment="1">
      <alignment wrapText="1"/>
    </xf>
    <xf numFmtId="164" fontId="7" fillId="2" borderId="0" xfId="0" applyNumberFormat="1" applyFont="1" applyFill="1" applyAlignment="1">
      <alignment wrapText="1"/>
    </xf>
    <xf numFmtId="0" fontId="7" fillId="2" borderId="0" xfId="0" applyFont="1" applyFill="1" applyAlignment="1">
      <alignment wrapText="1"/>
    </xf>
    <xf numFmtId="1" fontId="7" fillId="2" borderId="5" xfId="0" applyNumberFormat="1" applyFont="1" applyFill="1" applyBorder="1" applyAlignment="1">
      <alignment horizontal="center" wrapText="1"/>
    </xf>
    <xf numFmtId="7" fontId="7" fillId="2" borderId="5" xfId="23" applyNumberFormat="1" applyFont="1" applyFill="1" applyBorder="1" applyAlignment="1">
      <alignment wrapText="1"/>
    </xf>
    <xf numFmtId="164" fontId="7" fillId="2" borderId="5" xfId="0" applyNumberFormat="1" applyFont="1" applyFill="1" applyBorder="1" applyAlignment="1">
      <alignment wrapText="1"/>
    </xf>
    <xf numFmtId="0" fontId="7" fillId="2" borderId="5" xfId="0" applyFont="1" applyFill="1" applyBorder="1" applyAlignment="1">
      <alignment wrapText="1"/>
    </xf>
    <xf numFmtId="1" fontId="7" fillId="2" borderId="0" xfId="0" applyNumberFormat="1" applyFont="1" applyFill="1" applyAlignment="1">
      <alignment horizontal="center" wrapText="1"/>
    </xf>
    <xf numFmtId="7" fontId="7" fillId="2" borderId="0" xfId="23" applyNumberFormat="1" applyFont="1" applyFill="1" applyAlignment="1">
      <alignment wrapText="1"/>
    </xf>
    <xf numFmtId="0" fontId="7" fillId="2" borderId="0" xfId="0" applyFont="1" applyFill="1" applyBorder="1" applyAlignment="1"/>
    <xf numFmtId="164" fontId="7" fillId="2" borderId="0" xfId="0" applyNumberFormat="1" applyFont="1" applyFill="1" applyBorder="1" applyAlignment="1">
      <alignment horizontal="center" wrapText="1"/>
    </xf>
    <xf numFmtId="164" fontId="7" fillId="2" borderId="0" xfId="23" applyNumberFormat="1" applyFont="1" applyFill="1" applyBorder="1" applyAlignment="1">
      <alignment wrapText="1"/>
    </xf>
    <xf numFmtId="0" fontId="7" fillId="2" borderId="0" xfId="0" applyFont="1" applyFill="1" applyBorder="1" applyAlignment="1">
      <alignment horizontal="left"/>
    </xf>
    <xf numFmtId="164" fontId="7" fillId="2" borderId="0" xfId="0" applyNumberFormat="1" applyFont="1" applyFill="1" applyBorder="1" applyAlignment="1">
      <alignment horizontal="left"/>
    </xf>
    <xf numFmtId="164" fontId="7" fillId="2" borderId="0" xfId="0" applyNumberFormat="1" applyFont="1" applyFill="1" applyBorder="1" applyAlignment="1"/>
    <xf numFmtId="0" fontId="7" fillId="2" borderId="0" xfId="0" applyFont="1" applyFill="1" applyAlignment="1"/>
    <xf numFmtId="164" fontId="7" fillId="2" borderId="0" xfId="0" applyNumberFormat="1" applyFont="1" applyFill="1" applyBorder="1" applyAlignment="1">
      <alignment horizontal="left" wrapText="1"/>
    </xf>
    <xf numFmtId="164" fontId="7" fillId="2" borderId="0" xfId="0" applyNumberFormat="1" applyFont="1" applyFill="1" applyBorder="1" applyAlignment="1">
      <alignment wrapText="1"/>
    </xf>
    <xf numFmtId="0" fontId="7" fillId="2" borderId="0" xfId="0" applyNumberFormat="1" applyFont="1" applyFill="1" applyAlignment="1"/>
    <xf numFmtId="164" fontId="7" fillId="2" borderId="0" xfId="0" applyNumberFormat="1" applyFont="1" applyFill="1" applyAlignment="1"/>
    <xf numFmtId="1" fontId="0" fillId="2" borderId="0" xfId="0" applyNumberFormat="1" applyFont="1" applyFill="1" applyAlignment="1">
      <alignment horizontal="center" wrapText="1"/>
    </xf>
    <xf numFmtId="7" fontId="0" fillId="2" borderId="0" xfId="23" applyNumberFormat="1" applyFont="1" applyFill="1" applyAlignment="1">
      <alignment wrapText="1"/>
    </xf>
    <xf numFmtId="164" fontId="0" fillId="2" borderId="0" xfId="0" applyNumberFormat="1" applyFont="1" applyFill="1" applyAlignment="1">
      <alignment wrapText="1"/>
    </xf>
    <xf numFmtId="164" fontId="0" fillId="2" borderId="0" xfId="0" applyNumberFormat="1" applyFont="1" applyFill="1" applyAlignment="1"/>
    <xf numFmtId="1" fontId="6" fillId="2" borderId="10" xfId="0" applyNumberFormat="1" applyFont="1" applyFill="1" applyBorder="1" applyAlignment="1">
      <alignment horizontal="center" wrapText="1"/>
    </xf>
    <xf numFmtId="0" fontId="6" fillId="2" borderId="10" xfId="0" applyFont="1" applyFill="1" applyBorder="1" applyAlignment="1">
      <alignment horizontal="center" wrapText="1"/>
    </xf>
    <xf numFmtId="44" fontId="6" fillId="2" borderId="10" xfId="0" applyNumberFormat="1" applyFont="1" applyFill="1" applyBorder="1" applyAlignment="1">
      <alignment horizontal="center" wrapText="1"/>
    </xf>
    <xf numFmtId="164" fontId="0" fillId="2" borderId="0" xfId="23" applyNumberFormat="1" applyFont="1" applyFill="1" applyAlignment="1">
      <alignment wrapText="1"/>
    </xf>
    <xf numFmtId="1" fontId="0" fillId="2" borderId="0" xfId="0" applyNumberFormat="1" applyFont="1" applyFill="1" applyAlignment="1">
      <alignment wrapText="1"/>
    </xf>
    <xf numFmtId="49" fontId="6" fillId="2" borderId="0" xfId="23" applyNumberFormat="1" applyFont="1" applyFill="1" applyBorder="1" applyAlignment="1">
      <alignment horizontal="left"/>
    </xf>
    <xf numFmtId="49" fontId="6" fillId="2" borderId="10" xfId="23" applyNumberFormat="1" applyFont="1" applyFill="1" applyBorder="1" applyAlignment="1">
      <alignment horizontal="center" wrapText="1"/>
    </xf>
    <xf numFmtId="0" fontId="0" fillId="2" borderId="0" xfId="0" applyFont="1" applyFill="1" applyBorder="1" applyAlignment="1">
      <alignment wrapText="1"/>
    </xf>
    <xf numFmtId="0" fontId="7" fillId="2" borderId="5" xfId="0" applyNumberFormat="1" applyFont="1" applyFill="1" applyBorder="1" applyAlignment="1"/>
    <xf numFmtId="0" fontId="0" fillId="2" borderId="6" xfId="0" applyFont="1" applyFill="1" applyBorder="1" applyAlignment="1">
      <alignment wrapText="1"/>
    </xf>
    <xf numFmtId="7" fontId="7" fillId="2" borderId="0" xfId="23" applyNumberFormat="1" applyFont="1" applyFill="1" applyBorder="1" applyAlignment="1">
      <alignment wrapText="1"/>
    </xf>
    <xf numFmtId="42" fontId="0" fillId="2" borderId="0" xfId="0" applyNumberFormat="1" applyFont="1" applyFill="1" applyBorder="1" applyAlignment="1">
      <alignment wrapText="1"/>
    </xf>
    <xf numFmtId="0" fontId="21" fillId="2" borderId="0" xfId="0" applyFont="1" applyFill="1" applyBorder="1" applyAlignment="1"/>
    <xf numFmtId="1" fontId="0" fillId="2" borderId="0" xfId="0" applyNumberFormat="1" applyFont="1" applyFill="1" applyBorder="1" applyAlignment="1">
      <alignment horizontal="center" wrapText="1"/>
    </xf>
    <xf numFmtId="7" fontId="0" fillId="2" borderId="0" xfId="23" applyNumberFormat="1" applyFont="1" applyFill="1" applyBorder="1" applyAlignment="1">
      <alignment wrapText="1"/>
    </xf>
    <xf numFmtId="164" fontId="0" fillId="2" borderId="0" xfId="0" applyNumberFormat="1" applyFont="1" applyFill="1" applyBorder="1" applyAlignment="1">
      <alignment wrapText="1"/>
    </xf>
    <xf numFmtId="42" fontId="6" fillId="2" borderId="0" xfId="0" applyNumberFormat="1" applyFont="1" applyFill="1" applyBorder="1" applyAlignment="1">
      <alignment horizontal="center"/>
    </xf>
    <xf numFmtId="42" fontId="0" fillId="2" borderId="0" xfId="0" applyNumberFormat="1" applyFill="1" applyAlignment="1"/>
    <xf numFmtId="42" fontId="7" fillId="2" borderId="0" xfId="0" applyNumberFormat="1" applyFont="1" applyFill="1" applyAlignment="1">
      <alignment wrapText="1"/>
    </xf>
    <xf numFmtId="42" fontId="7" fillId="2" borderId="5" xfId="0" applyNumberFormat="1" applyFont="1" applyFill="1" applyBorder="1" applyAlignment="1">
      <alignment wrapText="1"/>
    </xf>
    <xf numFmtId="42" fontId="7" fillId="2" borderId="0" xfId="23" applyNumberFormat="1" applyFont="1" applyFill="1" applyBorder="1" applyAlignment="1">
      <alignment wrapText="1"/>
    </xf>
    <xf numFmtId="42" fontId="7" fillId="2" borderId="0" xfId="0" applyNumberFormat="1" applyFont="1" applyFill="1" applyBorder="1" applyAlignment="1">
      <alignment horizontal="left"/>
    </xf>
    <xf numFmtId="42" fontId="7" fillId="2" borderId="0" xfId="0" applyNumberFormat="1" applyFont="1" applyFill="1" applyBorder="1" applyAlignment="1"/>
    <xf numFmtId="42" fontId="7" fillId="2" borderId="0" xfId="0" applyNumberFormat="1" applyFont="1" applyFill="1" applyBorder="1" applyAlignment="1">
      <alignment horizontal="left" wrapText="1"/>
    </xf>
    <xf numFmtId="42" fontId="7" fillId="2" borderId="0" xfId="0" applyNumberFormat="1" applyFont="1" applyFill="1" applyBorder="1" applyAlignment="1">
      <alignment wrapText="1"/>
    </xf>
    <xf numFmtId="42" fontId="7" fillId="2" borderId="0" xfId="0" applyNumberFormat="1" applyFont="1" applyFill="1" applyAlignment="1"/>
    <xf numFmtId="42" fontId="0" fillId="2" borderId="6" xfId="0" applyNumberFormat="1" applyFont="1" applyFill="1" applyBorder="1" applyAlignment="1">
      <alignment wrapText="1"/>
    </xf>
    <xf numFmtId="42" fontId="0" fillId="2" borderId="0" xfId="0" applyNumberFormat="1" applyFont="1" applyFill="1" applyAlignment="1">
      <alignment wrapText="1"/>
    </xf>
    <xf numFmtId="42" fontId="0" fillId="2" borderId="0" xfId="23" applyNumberFormat="1" applyFont="1" applyFill="1" applyAlignment="1">
      <alignment wrapText="1"/>
    </xf>
    <xf numFmtId="42" fontId="0" fillId="2" borderId="0" xfId="23" applyNumberFormat="1" applyFont="1" applyFill="1" applyBorder="1" applyAlignment="1">
      <alignment wrapText="1"/>
    </xf>
    <xf numFmtId="42" fontId="6" fillId="2" borderId="0" xfId="23" applyNumberFormat="1" applyFont="1" applyFill="1" applyBorder="1" applyAlignment="1">
      <alignment wrapText="1"/>
    </xf>
    <xf numFmtId="42" fontId="17" fillId="2" borderId="0" xfId="0" applyNumberFormat="1" applyFont="1" applyFill="1" applyAlignment="1">
      <alignment horizontal="right"/>
    </xf>
    <xf numFmtId="0" fontId="6" fillId="2" borderId="10" xfId="23" applyNumberFormat="1" applyFont="1" applyFill="1" applyBorder="1" applyAlignment="1">
      <alignment horizontal="center" wrapText="1"/>
    </xf>
    <xf numFmtId="0" fontId="6" fillId="2" borderId="0" xfId="0" applyFont="1" applyFill="1" applyBorder="1" applyAlignment="1">
      <alignment horizontal="center"/>
    </xf>
    <xf numFmtId="42" fontId="0" fillId="2" borderId="3" xfId="0" applyNumberFormat="1" applyFont="1" applyFill="1" applyBorder="1" applyAlignment="1">
      <alignment vertical="center"/>
    </xf>
    <xf numFmtId="1" fontId="0" fillId="2" borderId="3" xfId="0" applyNumberFormat="1" applyFont="1" applyFill="1" applyBorder="1" applyAlignment="1">
      <alignment horizontal="center" vertical="center"/>
    </xf>
    <xf numFmtId="0" fontId="6" fillId="2" borderId="3" xfId="0" applyFont="1" applyFill="1" applyBorder="1" applyAlignment="1">
      <alignment vertical="center"/>
    </xf>
    <xf numFmtId="1" fontId="0" fillId="2" borderId="10" xfId="0" applyNumberFormat="1" applyFont="1" applyFill="1" applyBorder="1" applyAlignment="1">
      <alignment horizontal="center" vertical="center"/>
    </xf>
    <xf numFmtId="0" fontId="0" fillId="2" borderId="10" xfId="0" applyFont="1" applyFill="1" applyBorder="1" applyAlignment="1">
      <alignment vertical="center"/>
    </xf>
    <xf numFmtId="42" fontId="0" fillId="2" borderId="10" xfId="23" applyNumberFormat="1" applyFont="1" applyFill="1" applyBorder="1" applyAlignment="1">
      <alignment vertical="center"/>
    </xf>
    <xf numFmtId="0" fontId="0" fillId="2" borderId="3" xfId="0" applyFont="1" applyFill="1" applyBorder="1" applyAlignment="1">
      <alignment vertical="center"/>
    </xf>
    <xf numFmtId="164" fontId="7" fillId="0" borderId="10" xfId="2709" applyNumberFormat="1" applyFont="1" applyFill="1" applyBorder="1"/>
    <xf numFmtId="1" fontId="7" fillId="2" borderId="0" xfId="0" applyNumberFormat="1" applyFont="1" applyFill="1" applyBorder="1" applyAlignment="1">
      <alignment horizontal="center" wrapText="1"/>
    </xf>
    <xf numFmtId="164" fontId="7" fillId="0" borderId="1" xfId="2709" applyNumberFormat="1" applyFont="1" applyFill="1" applyBorder="1"/>
    <xf numFmtId="42" fontId="0" fillId="2" borderId="3" xfId="23" applyNumberFormat="1" applyFont="1" applyFill="1" applyBorder="1" applyAlignment="1">
      <alignment vertical="center"/>
    </xf>
    <xf numFmtId="164" fontId="6" fillId="2" borderId="9" xfId="23" applyNumberFormat="1" applyFont="1" applyFill="1" applyBorder="1" applyAlignment="1">
      <alignment horizontal="center" vertical="center"/>
    </xf>
    <xf numFmtId="42" fontId="6" fillId="2" borderId="9" xfId="23" applyNumberFormat="1" applyFont="1" applyFill="1" applyBorder="1" applyAlignment="1">
      <alignment horizontal="center" vertical="center"/>
    </xf>
    <xf numFmtId="42" fontId="6" fillId="2" borderId="9" xfId="0" applyNumberFormat="1" applyFont="1" applyFill="1" applyBorder="1" applyAlignment="1">
      <alignment horizontal="center" vertical="center"/>
    </xf>
    <xf numFmtId="0" fontId="6" fillId="2" borderId="9" xfId="0" applyFont="1" applyFill="1" applyBorder="1" applyAlignment="1">
      <alignment horizontal="left" vertical="center"/>
    </xf>
    <xf numFmtId="1" fontId="6" fillId="2" borderId="9" xfId="0" applyNumberFormat="1" applyFont="1" applyFill="1" applyBorder="1" applyAlignment="1">
      <alignment horizontal="center" vertical="center"/>
    </xf>
    <xf numFmtId="0" fontId="7" fillId="2" borderId="0" xfId="0" applyFont="1" applyFill="1" applyBorder="1" applyAlignment="1">
      <alignment wrapText="1"/>
    </xf>
    <xf numFmtId="0" fontId="7" fillId="2" borderId="0" xfId="0" applyFont="1" applyFill="1" applyBorder="1" applyAlignment="1">
      <alignment horizontal="left" wrapText="1"/>
    </xf>
    <xf numFmtId="0" fontId="6" fillId="0" borderId="1" xfId="0" applyFont="1" applyFill="1" applyBorder="1" applyAlignment="1">
      <alignment horizontal="left"/>
    </xf>
    <xf numFmtId="0" fontId="6" fillId="2" borderId="0" xfId="0" applyFont="1" applyFill="1" applyBorder="1" applyAlignment="1">
      <alignment horizontal="center"/>
    </xf>
    <xf numFmtId="49" fontId="6" fillId="2" borderId="0" xfId="0" applyNumberFormat="1" applyFont="1" applyFill="1" applyBorder="1" applyAlignment="1">
      <alignment horizontal="center"/>
    </xf>
    <xf numFmtId="0" fontId="17" fillId="2" borderId="0" xfId="0" applyFont="1" applyFill="1" applyAlignment="1">
      <alignment horizontal="right"/>
    </xf>
    <xf numFmtId="0" fontId="7" fillId="2" borderId="0" xfId="0" applyFont="1" applyFill="1" applyBorder="1" applyAlignment="1">
      <alignment wrapText="1"/>
    </xf>
    <xf numFmtId="0" fontId="7" fillId="2" borderId="0" xfId="0" applyFont="1" applyFill="1" applyBorder="1" applyAlignment="1">
      <alignment horizontal="left" wrapText="1"/>
    </xf>
    <xf numFmtId="0" fontId="0" fillId="0" borderId="0" xfId="0" applyFont="1" applyFill="1" applyBorder="1"/>
    <xf numFmtId="0" fontId="12" fillId="0" borderId="8" xfId="0" applyFont="1" applyFill="1" applyBorder="1" applyAlignment="1">
      <alignment horizontal="center"/>
    </xf>
    <xf numFmtId="0" fontId="12" fillId="0" borderId="7" xfId="0" applyFont="1" applyFill="1" applyBorder="1" applyAlignment="1">
      <alignment horizontal="center"/>
    </xf>
    <xf numFmtId="0" fontId="12" fillId="0" borderId="4" xfId="0" applyFont="1" applyFill="1" applyBorder="1" applyAlignment="1">
      <alignment horizontal="center"/>
    </xf>
    <xf numFmtId="0" fontId="20" fillId="0" borderId="0" xfId="0" applyFont="1" applyFill="1" applyBorder="1"/>
    <xf numFmtId="0" fontId="12" fillId="0" borderId="8" xfId="0" applyFont="1" applyFill="1" applyBorder="1" applyAlignment="1">
      <alignment horizontal="center"/>
    </xf>
    <xf numFmtId="0" fontId="12" fillId="0" borderId="0" xfId="0" applyFont="1" applyFill="1" applyBorder="1" applyAlignment="1">
      <alignment horizontal="right"/>
    </xf>
    <xf numFmtId="164" fontId="12" fillId="0" borderId="7" xfId="0" applyNumberFormat="1" applyFont="1" applyFill="1" applyBorder="1" applyAlignment="1">
      <alignment horizontal="center"/>
    </xf>
    <xf numFmtId="0" fontId="12" fillId="0" borderId="7" xfId="0" applyFont="1" applyFill="1" applyBorder="1" applyAlignment="1">
      <alignment horizontal="center"/>
    </xf>
    <xf numFmtId="0" fontId="12" fillId="0" borderId="7" xfId="0" applyFont="1" applyFill="1" applyBorder="1" applyAlignment="1">
      <alignment horizontal="right"/>
    </xf>
    <xf numFmtId="164" fontId="12" fillId="0" borderId="7" xfId="0" applyNumberFormat="1" applyFont="1" applyFill="1" applyBorder="1" applyAlignment="1">
      <alignment horizontal="center"/>
    </xf>
    <xf numFmtId="42" fontId="12" fillId="0" borderId="7" xfId="0" applyNumberFormat="1" applyFont="1" applyFill="1" applyBorder="1" applyAlignment="1">
      <alignment horizontal="center"/>
    </xf>
    <xf numFmtId="0" fontId="12" fillId="0" borderId="4" xfId="0" applyFont="1" applyFill="1" applyBorder="1" applyAlignment="1">
      <alignment horizontal="center"/>
    </xf>
    <xf numFmtId="0" fontId="0" fillId="0" borderId="0" xfId="0" applyFill="1" applyBorder="1"/>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wrapText="1"/>
    </xf>
    <xf numFmtId="14" fontId="6" fillId="0" borderId="1" xfId="0" applyNumberFormat="1" applyFont="1" applyFill="1" applyBorder="1" applyAlignment="1">
      <alignment horizontal="center" wrapText="1"/>
    </xf>
    <xf numFmtId="42" fontId="6"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ill="1" applyBorder="1" applyAlignment="1">
      <alignment vertical="center" wrapText="1"/>
    </xf>
    <xf numFmtId="0" fontId="0" fillId="0" borderId="1" xfId="0" applyNumberFormat="1" applyFill="1" applyBorder="1" applyAlignment="1">
      <alignment vertical="center" wrapText="1"/>
    </xf>
    <xf numFmtId="0" fontId="0" fillId="0" borderId="1" xfId="0" applyNumberFormat="1" applyFont="1" applyFill="1" applyBorder="1" applyAlignment="1">
      <alignment horizontal="center" vertical="center"/>
    </xf>
    <xf numFmtId="0" fontId="0" fillId="0" borderId="1" xfId="0" applyFill="1" applyBorder="1" applyAlignment="1">
      <alignment horizontal="center" vertical="center"/>
    </xf>
    <xf numFmtId="14" fontId="0" fillId="0" borderId="1" xfId="0" applyNumberFormat="1" applyFill="1" applyBorder="1" applyAlignment="1">
      <alignment horizontal="center" vertical="center"/>
    </xf>
    <xf numFmtId="42" fontId="0" fillId="0" borderId="1" xfId="0" applyNumberFormat="1" applyFont="1" applyFill="1" applyBorder="1" applyAlignment="1">
      <alignment horizontal="center" vertical="center"/>
    </xf>
    <xf numFmtId="42" fontId="0" fillId="0" borderId="1" xfId="15" applyNumberFormat="1" applyFont="1" applyFill="1" applyBorder="1" applyAlignment="1">
      <alignment horizontal="center" vertical="center"/>
    </xf>
    <xf numFmtId="0" fontId="0" fillId="0" borderId="1" xfId="0" applyNumberFormat="1" applyFill="1" applyBorder="1" applyAlignment="1">
      <alignment horizontal="left" vertical="center"/>
    </xf>
    <xf numFmtId="0" fontId="0" fillId="0" borderId="1" xfId="0" applyNumberFormat="1" applyFill="1" applyBorder="1" applyAlignment="1">
      <alignment horizontal="center" vertical="center"/>
    </xf>
    <xf numFmtId="0" fontId="0" fillId="0" borderId="1" xfId="0" applyNumberFormat="1" applyFont="1" applyFill="1" applyBorder="1" applyAlignment="1">
      <alignment vertical="center"/>
    </xf>
    <xf numFmtId="0" fontId="0" fillId="0" borderId="1" xfId="0" applyNumberFormat="1" applyFill="1" applyBorder="1" applyAlignment="1">
      <alignment vertical="center"/>
    </xf>
    <xf numFmtId="0" fontId="0" fillId="0" borderId="3" xfId="0" applyFill="1" applyBorder="1" applyAlignment="1">
      <alignment horizontal="center" vertical="center"/>
    </xf>
    <xf numFmtId="0" fontId="0" fillId="0" borderId="0" xfId="0" applyFill="1"/>
    <xf numFmtId="0" fontId="0" fillId="0" borderId="1" xfId="0" applyFont="1" applyFill="1" applyBorder="1" applyAlignment="1" applyProtection="1">
      <alignment horizontal="center" vertical="center" wrapText="1"/>
      <protection locked="0"/>
    </xf>
    <xf numFmtId="0" fontId="0" fillId="0" borderId="1" xfId="0" applyFont="1" applyFill="1" applyBorder="1" applyAlignment="1">
      <alignment horizontal="left" vertical="center" wrapText="1"/>
    </xf>
    <xf numFmtId="0" fontId="9" fillId="0" borderId="1" xfId="0" applyNumberFormat="1" applyFont="1" applyFill="1" applyBorder="1" applyAlignment="1">
      <alignment vertical="center" wrapText="1"/>
    </xf>
    <xf numFmtId="0" fontId="0" fillId="0" borderId="1" xfId="0" applyNumberFormat="1" applyFill="1" applyBorder="1" applyAlignment="1">
      <alignment horizontal="center" vertical="center" wrapText="1"/>
    </xf>
    <xf numFmtId="14" fontId="0" fillId="0" borderId="3" xfId="0" applyNumberFormat="1" applyFill="1" applyBorder="1" applyAlignment="1">
      <alignment horizontal="center" vertical="center" wrapText="1"/>
    </xf>
    <xf numFmtId="0" fontId="0" fillId="0" borderId="1" xfId="0" applyFont="1" applyFill="1" applyBorder="1" applyAlignment="1">
      <alignment horizontal="center" vertical="center" wrapText="1"/>
    </xf>
    <xf numFmtId="14" fontId="0" fillId="0" borderId="1" xfId="0" applyNumberFormat="1" applyFont="1" applyFill="1" applyBorder="1" applyAlignment="1">
      <alignment horizontal="center" vertical="center" wrapText="1"/>
    </xf>
    <xf numFmtId="14" fontId="0" fillId="0" borderId="1" xfId="0" applyNumberForma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3" xfId="0" applyFont="1" applyFill="1" applyBorder="1" applyAlignment="1">
      <alignment vertical="center" wrapText="1"/>
    </xf>
    <xf numFmtId="0" fontId="9" fillId="0" borderId="3" xfId="0" applyNumberFormat="1" applyFont="1" applyFill="1" applyBorder="1" applyAlignment="1">
      <alignment vertical="center" wrapText="1"/>
    </xf>
    <xf numFmtId="0" fontId="0" fillId="0" borderId="3" xfId="0" applyNumberFormat="1" applyFont="1" applyFill="1" applyBorder="1" applyAlignment="1">
      <alignment horizontal="center" vertical="center" wrapText="1"/>
    </xf>
    <xf numFmtId="0" fontId="0" fillId="0" borderId="3" xfId="0" applyFill="1" applyBorder="1" applyAlignment="1">
      <alignment horizontal="center" vertical="center" wrapText="1"/>
    </xf>
    <xf numFmtId="14" fontId="0" fillId="0" borderId="3"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left" vertical="center" wrapText="1"/>
    </xf>
    <xf numFmtId="0" fontId="7" fillId="0" borderId="1" xfId="8" applyFont="1" applyFill="1" applyBorder="1" applyAlignment="1">
      <alignment vertical="center"/>
    </xf>
    <xf numFmtId="0" fontId="6" fillId="0" borderId="0" xfId="0" applyFont="1" applyFill="1"/>
    <xf numFmtId="0" fontId="0" fillId="0" borderId="2" xfId="0" applyFont="1" applyFill="1" applyBorder="1" applyAlignment="1">
      <alignment horizontal="left" vertical="center" wrapText="1"/>
    </xf>
    <xf numFmtId="0" fontId="9" fillId="0" borderId="2" xfId="0" applyNumberFormat="1" applyFont="1" applyFill="1" applyBorder="1" applyAlignment="1">
      <alignment vertical="center" wrapText="1"/>
    </xf>
    <xf numFmtId="0" fontId="0" fillId="0" borderId="2" xfId="0" applyNumberFormat="1" applyFill="1" applyBorder="1" applyAlignment="1">
      <alignment horizontal="center" vertical="center" wrapText="1"/>
    </xf>
    <xf numFmtId="14" fontId="0" fillId="0" borderId="2" xfId="0" applyNumberFormat="1" applyFill="1" applyBorder="1" applyAlignment="1">
      <alignment horizontal="center" vertical="center" wrapText="1"/>
    </xf>
    <xf numFmtId="0" fontId="0" fillId="0" borderId="0" xfId="0" applyFill="1" applyBorder="1" applyAlignment="1">
      <alignment wrapText="1"/>
    </xf>
    <xf numFmtId="0" fontId="0" fillId="0" borderId="2" xfId="0" applyFont="1" applyFill="1" applyBorder="1" applyAlignment="1" applyProtection="1">
      <alignment horizontal="center" vertical="center" wrapText="1"/>
      <protection locked="0"/>
    </xf>
    <xf numFmtId="0" fontId="0" fillId="0" borderId="2" xfId="0" applyFill="1" applyBorder="1" applyAlignment="1">
      <alignment horizontal="left" vertical="center" wrapText="1"/>
    </xf>
    <xf numFmtId="0" fontId="0" fillId="0" borderId="2" xfId="0" applyNumberFormat="1" applyFill="1" applyBorder="1" applyAlignment="1">
      <alignment horizontal="left" vertical="center" wrapText="1"/>
    </xf>
    <xf numFmtId="0" fontId="0" fillId="0" borderId="2" xfId="0" applyNumberFormat="1" applyFill="1" applyBorder="1" applyAlignment="1">
      <alignment horizontal="center" vertical="center" wrapText="1"/>
    </xf>
    <xf numFmtId="0" fontId="0" fillId="0" borderId="2" xfId="0" applyFill="1" applyBorder="1" applyAlignment="1">
      <alignment horizontal="center" vertical="center" wrapText="1"/>
    </xf>
    <xf numFmtId="42" fontId="0" fillId="0" borderId="2" xfId="15" applyNumberFormat="1" applyFont="1" applyFill="1" applyBorder="1" applyAlignment="1">
      <alignment horizontal="center" vertical="center"/>
    </xf>
    <xf numFmtId="14" fontId="0" fillId="0" borderId="2" xfId="0" applyNumberFormat="1" applyFill="1" applyBorder="1" applyAlignment="1">
      <alignment horizontal="center" vertical="center" wrapText="1"/>
    </xf>
    <xf numFmtId="0" fontId="0" fillId="0" borderId="3" xfId="0" applyFont="1" applyFill="1" applyBorder="1" applyAlignment="1" applyProtection="1">
      <alignment horizontal="center" vertical="center" wrapText="1"/>
      <protection locked="0"/>
    </xf>
    <xf numFmtId="0" fontId="0" fillId="0" borderId="3" xfId="0" applyFill="1" applyBorder="1" applyAlignment="1">
      <alignment horizontal="left" vertical="center" wrapText="1"/>
    </xf>
    <xf numFmtId="0" fontId="0" fillId="0" borderId="3" xfId="0" applyNumberFormat="1" applyFill="1" applyBorder="1" applyAlignment="1">
      <alignment horizontal="left" vertical="center" wrapText="1"/>
    </xf>
    <xf numFmtId="0" fontId="0" fillId="0" borderId="3" xfId="0" applyNumberFormat="1" applyFont="1" applyFill="1" applyBorder="1" applyAlignment="1">
      <alignment horizontal="center" vertical="center" wrapText="1"/>
    </xf>
    <xf numFmtId="0" fontId="0" fillId="0" borderId="3" xfId="0" applyFill="1" applyBorder="1" applyAlignment="1">
      <alignment horizontal="center" vertical="center" wrapText="1"/>
    </xf>
    <xf numFmtId="42" fontId="0" fillId="0" borderId="3" xfId="15" applyNumberFormat="1" applyFont="1" applyFill="1" applyBorder="1" applyAlignment="1">
      <alignment horizontal="center" vertical="center"/>
    </xf>
    <xf numFmtId="14" fontId="0" fillId="0" borderId="3" xfId="0" applyNumberFormat="1" applyFill="1" applyBorder="1" applyAlignment="1">
      <alignment horizontal="center" vertical="center" wrapText="1"/>
    </xf>
    <xf numFmtId="0" fontId="0" fillId="0" borderId="3" xfId="0" applyFont="1" applyFill="1" applyBorder="1" applyAlignment="1" applyProtection="1">
      <alignment horizontal="center" vertical="center" wrapText="1"/>
      <protection locked="0"/>
    </xf>
    <xf numFmtId="0" fontId="0" fillId="0" borderId="3" xfId="0" applyFont="1" applyFill="1" applyBorder="1" applyAlignment="1">
      <alignment horizontal="left" vertical="center" wrapText="1"/>
    </xf>
    <xf numFmtId="0" fontId="0" fillId="0" borderId="3" xfId="0" applyFont="1" applyFill="1" applyBorder="1" applyAlignment="1">
      <alignment horizontal="center" vertical="center" wrapText="1"/>
    </xf>
    <xf numFmtId="0" fontId="0" fillId="0" borderId="1" xfId="0" applyFill="1" applyBorder="1" applyAlignment="1">
      <alignment vertical="center"/>
    </xf>
    <xf numFmtId="0" fontId="0" fillId="0" borderId="1" xfId="0" applyFont="1" applyFill="1" applyBorder="1" applyAlignment="1">
      <alignment vertical="center"/>
    </xf>
    <xf numFmtId="0" fontId="0" fillId="0" borderId="1" xfId="0" applyFont="1" applyFill="1" applyBorder="1" applyAlignment="1">
      <alignment vertical="center" wrapText="1"/>
    </xf>
    <xf numFmtId="0" fontId="0" fillId="0" borderId="4" xfId="0" applyFont="1" applyFill="1" applyBorder="1" applyAlignment="1">
      <alignment vertical="center"/>
    </xf>
    <xf numFmtId="0" fontId="0" fillId="0" borderId="0" xfId="0" applyFont="1" applyFill="1"/>
    <xf numFmtId="0" fontId="0" fillId="0" borderId="11" xfId="0" applyFont="1" applyFill="1" applyBorder="1" applyAlignment="1">
      <alignment vertical="center" wrapText="1"/>
    </xf>
    <xf numFmtId="0" fontId="0" fillId="0" borderId="11" xfId="0" applyNumberFormat="1" applyFont="1" applyFill="1" applyBorder="1" applyAlignment="1">
      <alignment vertical="center"/>
    </xf>
    <xf numFmtId="0" fontId="0" fillId="0" borderId="0" xfId="0" applyNumberFormat="1" applyFont="1" applyFill="1" applyAlignment="1">
      <alignment horizontal="center" vertical="center"/>
    </xf>
    <xf numFmtId="0" fontId="0" fillId="0" borderId="11" xfId="0" applyFont="1" applyFill="1" applyBorder="1" applyAlignment="1">
      <alignment horizontal="center" vertical="center"/>
    </xf>
    <xf numFmtId="0" fontId="9" fillId="0" borderId="1" xfId="18" applyNumberFormat="1"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49" fontId="7" fillId="0" borderId="1" xfId="0" applyNumberFormat="1" applyFont="1" applyFill="1" applyBorder="1" applyAlignment="1">
      <alignment vertical="center"/>
    </xf>
    <xf numFmtId="0" fontId="0" fillId="0" borderId="1" xfId="0" applyNumberFormat="1" applyFont="1" applyFill="1" applyBorder="1" applyAlignment="1">
      <alignment vertical="center" wrapText="1"/>
    </xf>
    <xf numFmtId="0" fontId="8" fillId="0" borderId="1" xfId="0" applyFont="1" applyFill="1" applyBorder="1" applyAlignment="1">
      <alignment vertical="center"/>
    </xf>
    <xf numFmtId="0" fontId="7" fillId="0" borderId="1" xfId="8" applyNumberFormat="1" applyFont="1" applyFill="1" applyBorder="1" applyAlignment="1">
      <alignment horizontal="left" vertical="center"/>
    </xf>
    <xf numFmtId="0" fontId="0" fillId="0" borderId="3" xfId="0" applyNumberFormat="1" applyFont="1" applyFill="1" applyBorder="1" applyAlignment="1">
      <alignment vertical="center" wrapText="1"/>
    </xf>
    <xf numFmtId="0" fontId="0" fillId="0" borderId="1" xfId="0" applyNumberFormat="1" applyFill="1" applyBorder="1" applyAlignment="1">
      <alignment horizontal="left" vertical="center" wrapText="1"/>
    </xf>
    <xf numFmtId="0" fontId="0" fillId="0" borderId="2" xfId="0" applyFont="1" applyFill="1" applyBorder="1" applyAlignment="1">
      <alignment horizontal="center" vertical="center"/>
    </xf>
    <xf numFmtId="0" fontId="0" fillId="0" borderId="2" xfId="0" applyFont="1" applyFill="1" applyBorder="1" applyAlignment="1">
      <alignment vertical="center" wrapText="1"/>
    </xf>
    <xf numFmtId="0" fontId="0" fillId="0" borderId="2" xfId="0" applyNumberFormat="1" applyFont="1" applyFill="1" applyBorder="1" applyAlignment="1">
      <alignment vertical="center"/>
    </xf>
    <xf numFmtId="0" fontId="0" fillId="0" borderId="3" xfId="0" applyFont="1" applyFill="1" applyBorder="1" applyAlignment="1">
      <alignment horizontal="center" vertical="center"/>
    </xf>
    <xf numFmtId="0" fontId="0" fillId="0" borderId="3" xfId="0" applyNumberFormat="1" applyFont="1" applyFill="1" applyBorder="1" applyAlignment="1">
      <alignment vertical="center"/>
    </xf>
    <xf numFmtId="44" fontId="0" fillId="0" borderId="1" xfId="0" applyNumberFormat="1" applyFont="1" applyFill="1" applyBorder="1" applyAlignment="1">
      <alignment horizontal="center" vertical="center"/>
    </xf>
    <xf numFmtId="0" fontId="9" fillId="0" borderId="4" xfId="18" applyNumberFormat="1" applyFont="1" applyFill="1" applyBorder="1" applyAlignment="1">
      <alignment horizontal="left" vertical="center" wrapText="1"/>
    </xf>
    <xf numFmtId="0" fontId="0" fillId="0" borderId="0" xfId="0" applyFill="1" applyBorder="1" applyAlignment="1">
      <alignment vertical="center"/>
    </xf>
    <xf numFmtId="1" fontId="0" fillId="0" borderId="1" xfId="0" applyNumberFormat="1" applyFont="1" applyFill="1" applyBorder="1" applyAlignment="1">
      <alignment horizontal="center" vertical="center"/>
    </xf>
    <xf numFmtId="1" fontId="0" fillId="0" borderId="1" xfId="0" applyNumberFormat="1" applyFill="1" applyBorder="1" applyAlignment="1">
      <alignment horizontal="center" vertical="center"/>
    </xf>
    <xf numFmtId="0" fontId="7" fillId="0" borderId="2" xfId="8" applyFont="1" applyFill="1" applyBorder="1" applyAlignment="1">
      <alignment vertical="center"/>
    </xf>
    <xf numFmtId="0" fontId="9" fillId="0" borderId="2" xfId="0" applyNumberFormat="1" applyFont="1" applyFill="1" applyBorder="1" applyAlignment="1">
      <alignment horizontal="left" vertical="center" wrapText="1"/>
    </xf>
    <xf numFmtId="0" fontId="0" fillId="0" borderId="2" xfId="0" applyFont="1" applyFill="1" applyBorder="1" applyAlignment="1">
      <alignment horizontal="center" vertical="center"/>
    </xf>
    <xf numFmtId="0" fontId="0" fillId="0" borderId="2" xfId="0" applyFont="1" applyFill="1" applyBorder="1" applyAlignment="1">
      <alignment horizontal="left" vertical="center" wrapText="1"/>
    </xf>
    <xf numFmtId="0" fontId="0" fillId="0" borderId="2" xfId="0" applyNumberFormat="1" applyFont="1" applyFill="1" applyBorder="1" applyAlignment="1">
      <alignment horizontal="left" vertical="center"/>
    </xf>
    <xf numFmtId="0" fontId="0" fillId="0" borderId="2" xfId="0" applyNumberFormat="1" applyFont="1" applyFill="1" applyBorder="1" applyAlignment="1">
      <alignment horizontal="center" vertical="center"/>
    </xf>
    <xf numFmtId="0" fontId="0" fillId="0" borderId="2" xfId="0" applyFill="1" applyBorder="1" applyAlignment="1">
      <alignment horizontal="center" vertical="center"/>
    </xf>
    <xf numFmtId="14" fontId="0" fillId="0" borderId="2" xfId="0" applyNumberFormat="1" applyFill="1" applyBorder="1" applyAlignment="1">
      <alignment horizontal="center" vertical="center"/>
    </xf>
    <xf numFmtId="0" fontId="0" fillId="0" borderId="3" xfId="0" applyFont="1" applyFill="1" applyBorder="1" applyAlignment="1">
      <alignment horizontal="center" vertical="center"/>
    </xf>
    <xf numFmtId="0" fontId="0" fillId="0" borderId="3" xfId="0" applyFont="1" applyFill="1" applyBorder="1" applyAlignment="1">
      <alignment horizontal="left" vertical="center" wrapText="1"/>
    </xf>
    <xf numFmtId="0" fontId="0" fillId="0" borderId="3" xfId="0" applyNumberFormat="1" applyFont="1" applyFill="1" applyBorder="1" applyAlignment="1">
      <alignment horizontal="left" vertical="center"/>
    </xf>
    <xf numFmtId="0" fontId="0" fillId="0" borderId="3" xfId="0" applyNumberFormat="1" applyFont="1" applyFill="1" applyBorder="1" applyAlignment="1">
      <alignment horizontal="center" vertical="center"/>
    </xf>
    <xf numFmtId="0" fontId="0" fillId="0" borderId="3" xfId="0" applyFill="1" applyBorder="1" applyAlignment="1">
      <alignment horizontal="center" vertical="center"/>
    </xf>
    <xf numFmtId="14" fontId="0" fillId="0" borderId="3" xfId="0" applyNumberFormat="1" applyFill="1" applyBorder="1" applyAlignment="1">
      <alignment horizontal="center" vertical="center"/>
    </xf>
    <xf numFmtId="0" fontId="0" fillId="0" borderId="0" xfId="0" applyFill="1" applyAlignment="1">
      <alignment wrapText="1"/>
    </xf>
    <xf numFmtId="44" fontId="0" fillId="0" borderId="1" xfId="0" applyNumberFormat="1" applyFont="1" applyFill="1" applyBorder="1" applyAlignment="1">
      <alignment horizontal="center" vertical="center" wrapText="1"/>
    </xf>
    <xf numFmtId="0" fontId="0" fillId="0" borderId="0" xfId="0" applyFont="1" applyFill="1" applyBorder="1" applyAlignment="1">
      <alignment vertical="center"/>
    </xf>
    <xf numFmtId="0" fontId="10" fillId="0" borderId="1" xfId="0" applyFont="1" applyFill="1" applyBorder="1" applyAlignment="1">
      <alignment vertical="center"/>
    </xf>
    <xf numFmtId="0" fontId="7" fillId="0" borderId="1" xfId="0" applyFont="1" applyFill="1" applyBorder="1" applyAlignment="1">
      <alignment horizontal="left" vertical="center"/>
    </xf>
    <xf numFmtId="42" fontId="0" fillId="0" borderId="1" xfId="0" applyNumberFormat="1" applyFill="1" applyBorder="1" applyAlignment="1">
      <alignment horizontal="center" vertical="center"/>
    </xf>
    <xf numFmtId="0" fontId="7" fillId="0" borderId="1" xfId="0" applyFont="1" applyFill="1" applyBorder="1" applyAlignment="1">
      <alignment vertical="center"/>
    </xf>
    <xf numFmtId="0" fontId="11" fillId="0" borderId="1" xfId="0" applyFont="1" applyFill="1" applyBorder="1" applyAlignment="1">
      <alignment vertical="center"/>
    </xf>
    <xf numFmtId="0" fontId="11" fillId="0" borderId="0" xfId="0" applyFont="1" applyFill="1" applyBorder="1"/>
    <xf numFmtId="0" fontId="7" fillId="0" borderId="2" xfId="0" applyFont="1" applyFill="1" applyBorder="1" applyAlignment="1">
      <alignment vertical="center"/>
    </xf>
    <xf numFmtId="0" fontId="0" fillId="0" borderId="2" xfId="0" applyNumberFormat="1" applyFont="1" applyFill="1" applyBorder="1" applyAlignment="1">
      <alignment vertical="center" wrapText="1"/>
    </xf>
    <xf numFmtId="0" fontId="11" fillId="0" borderId="2" xfId="0" applyFont="1" applyFill="1" applyBorder="1" applyAlignment="1">
      <alignment vertical="center"/>
    </xf>
    <xf numFmtId="0" fontId="0" fillId="0" borderId="2" xfId="0" applyFill="1" applyBorder="1" applyAlignment="1">
      <alignment horizontal="center" vertical="center"/>
    </xf>
    <xf numFmtId="0" fontId="0" fillId="0" borderId="0" xfId="0" applyFill="1" applyAlignment="1"/>
    <xf numFmtId="0" fontId="0" fillId="0" borderId="2" xfId="0" applyFill="1" applyBorder="1" applyAlignment="1">
      <alignment vertical="center" wrapText="1"/>
    </xf>
    <xf numFmtId="0" fontId="0" fillId="0" borderId="3" xfId="0" applyFill="1" applyBorder="1" applyAlignment="1">
      <alignment vertical="center" wrapText="1"/>
    </xf>
    <xf numFmtId="0" fontId="0" fillId="0" borderId="6" xfId="0" applyFont="1" applyFill="1" applyBorder="1"/>
    <xf numFmtId="0" fontId="0" fillId="0" borderId="6" xfId="0" applyFont="1" applyFill="1" applyBorder="1" applyAlignment="1">
      <alignment horizontal="center"/>
    </xf>
    <xf numFmtId="14" fontId="0" fillId="0" borderId="6" xfId="0" applyNumberFormat="1" applyFont="1" applyFill="1" applyBorder="1" applyAlignment="1">
      <alignment horizontal="center"/>
    </xf>
    <xf numFmtId="42" fontId="0" fillId="0" borderId="6" xfId="0" applyNumberFormat="1" applyFont="1" applyFill="1" applyBorder="1"/>
    <xf numFmtId="42" fontId="0" fillId="0" borderId="0" xfId="0" applyNumberFormat="1" applyFont="1" applyFill="1" applyBorder="1" applyAlignment="1">
      <alignment horizontal="center"/>
    </xf>
    <xf numFmtId="0" fontId="0" fillId="0" borderId="0" xfId="0" applyFont="1" applyFill="1" applyBorder="1" applyAlignment="1">
      <alignment horizontal="center"/>
    </xf>
    <xf numFmtId="14" fontId="6" fillId="0" borderId="0" xfId="0" applyNumberFormat="1" applyFont="1" applyFill="1" applyBorder="1" applyAlignment="1">
      <alignment horizontal="right"/>
    </xf>
    <xf numFmtId="42" fontId="6" fillId="0" borderId="0" xfId="0" applyNumberFormat="1" applyFont="1" applyFill="1" applyBorder="1"/>
    <xf numFmtId="0" fontId="7" fillId="0" borderId="0" xfId="8" applyNumberFormat="1" applyFont="1" applyFill="1" applyBorder="1" applyAlignment="1">
      <alignment horizontal="left" wrapText="1"/>
    </xf>
    <xf numFmtId="0" fontId="7" fillId="0" borderId="0" xfId="8" applyNumberFormat="1" applyFont="1" applyFill="1" applyBorder="1" applyAlignment="1">
      <alignment horizontal="left" wrapText="1"/>
    </xf>
    <xf numFmtId="42" fontId="7" fillId="0" borderId="0" xfId="8" applyNumberFormat="1" applyFont="1" applyFill="1" applyBorder="1" applyAlignment="1">
      <alignment horizontal="left" wrapText="1"/>
    </xf>
    <xf numFmtId="44" fontId="0" fillId="0" borderId="0" xfId="0" applyNumberFormat="1" applyFont="1" applyFill="1" applyBorder="1" applyAlignment="1">
      <alignment wrapText="1"/>
    </xf>
    <xf numFmtId="0" fontId="0" fillId="0" borderId="0" xfId="0" applyFont="1" applyFill="1" applyBorder="1" applyAlignment="1">
      <alignment horizontal="center" wrapText="1"/>
    </xf>
    <xf numFmtId="14" fontId="0" fillId="0" borderId="0" xfId="0" applyNumberFormat="1" applyFont="1" applyFill="1" applyBorder="1" applyAlignment="1">
      <alignment horizontal="center" wrapText="1"/>
    </xf>
    <xf numFmtId="42" fontId="0" fillId="0" borderId="0" xfId="0" applyNumberFormat="1" applyFont="1" applyFill="1" applyBorder="1" applyAlignment="1">
      <alignment wrapText="1"/>
    </xf>
    <xf numFmtId="0" fontId="13" fillId="0" borderId="0" xfId="0" applyFont="1" applyFill="1"/>
    <xf numFmtId="0" fontId="0" fillId="0" borderId="0" xfId="0" applyFill="1"/>
    <xf numFmtId="0" fontId="7" fillId="0" borderId="0" xfId="8" applyFont="1" applyFill="1" applyBorder="1" applyAlignment="1">
      <alignment horizontal="left" wrapText="1"/>
    </xf>
    <xf numFmtId="0" fontId="7" fillId="0" borderId="0" xfId="8" applyNumberFormat="1" applyFont="1" applyFill="1" applyBorder="1" applyAlignment="1">
      <alignment wrapText="1"/>
    </xf>
    <xf numFmtId="0" fontId="0" fillId="0" borderId="0" xfId="0" applyNumberFormat="1" applyFill="1" applyBorder="1" applyAlignment="1">
      <alignment wrapText="1"/>
    </xf>
    <xf numFmtId="0" fontId="0" fillId="0" borderId="0" xfId="0" applyFill="1" applyBorder="1" applyAlignment="1">
      <alignment horizontal="left" wrapText="1"/>
    </xf>
    <xf numFmtId="0" fontId="0" fillId="0" borderId="0" xfId="0" applyFill="1" applyBorder="1" applyAlignment="1"/>
    <xf numFmtId="0" fontId="0" fillId="0" borderId="0" xfId="0" applyFill="1" applyBorder="1" applyAlignment="1">
      <alignment wrapText="1"/>
    </xf>
    <xf numFmtId="0" fontId="7" fillId="0" borderId="0" xfId="8" applyNumberFormat="1" applyFont="1" applyFill="1" applyBorder="1" applyAlignment="1"/>
    <xf numFmtId="0" fontId="0" fillId="0" borderId="0" xfId="0" applyFill="1" applyBorder="1" applyAlignment="1">
      <alignment horizontal="left"/>
    </xf>
    <xf numFmtId="0" fontId="0" fillId="0" borderId="0" xfId="0" applyFill="1" applyBorder="1" applyAlignment="1">
      <alignment horizontal="left"/>
    </xf>
    <xf numFmtId="0" fontId="0" fillId="0" borderId="0" xfId="0" applyFill="1" applyBorder="1" applyAlignment="1">
      <alignment vertical="top" wrapText="1"/>
    </xf>
    <xf numFmtId="0" fontId="0" fillId="0" borderId="0" xfId="0" applyFill="1" applyAlignment="1">
      <alignment wrapText="1"/>
    </xf>
    <xf numFmtId="0" fontId="0" fillId="0" borderId="0" xfId="0" applyNumberFormat="1" applyFill="1" applyAlignment="1">
      <alignment wrapText="1"/>
    </xf>
    <xf numFmtId="0" fontId="0" fillId="0" borderId="0" xfId="0" applyFill="1" applyAlignment="1"/>
    <xf numFmtId="0" fontId="0" fillId="0" borderId="0" xfId="0" applyFill="1" applyAlignment="1">
      <alignment horizontal="left" wrapText="1"/>
    </xf>
    <xf numFmtId="0" fontId="0" fillId="0" borderId="0" xfId="0" applyFill="1" applyAlignment="1">
      <alignment horizontal="left" vertical="top" wrapText="1"/>
    </xf>
    <xf numFmtId="0" fontId="6" fillId="0" borderId="0" xfId="0" applyFont="1" applyFill="1" applyBorder="1" applyAlignment="1">
      <alignment horizontal="center"/>
    </xf>
    <xf numFmtId="0" fontId="0" fillId="0" borderId="0" xfId="0" applyFont="1" applyFill="1" applyAlignment="1">
      <alignment wrapText="1"/>
    </xf>
    <xf numFmtId="49" fontId="6" fillId="0" borderId="0" xfId="0" applyNumberFormat="1" applyFont="1" applyFill="1" applyBorder="1" applyAlignment="1">
      <alignment horizontal="center"/>
    </xf>
    <xf numFmtId="0" fontId="6" fillId="0" borderId="0" xfId="0" applyFont="1" applyFill="1" applyBorder="1" applyAlignment="1">
      <alignment horizontal="center"/>
    </xf>
    <xf numFmtId="42" fontId="6" fillId="0" borderId="0" xfId="0" applyNumberFormat="1" applyFont="1" applyFill="1" applyBorder="1" applyAlignment="1">
      <alignment horizontal="center"/>
    </xf>
    <xf numFmtId="164" fontId="6" fillId="0" borderId="0" xfId="0" applyNumberFormat="1" applyFont="1" applyFill="1" applyBorder="1" applyAlignment="1">
      <alignment horizontal="center"/>
    </xf>
    <xf numFmtId="0" fontId="6" fillId="0" borderId="0" xfId="0" applyFont="1" applyFill="1" applyBorder="1" applyAlignment="1">
      <alignment horizontal="left"/>
    </xf>
    <xf numFmtId="0" fontId="6" fillId="0" borderId="0" xfId="0" applyFont="1" applyFill="1" applyBorder="1" applyAlignment="1"/>
    <xf numFmtId="164" fontId="0" fillId="0" borderId="0" xfId="0" applyNumberFormat="1" applyFill="1" applyAlignment="1"/>
    <xf numFmtId="164" fontId="0" fillId="0" borderId="0" xfId="0" applyNumberFormat="1" applyFont="1" applyFill="1" applyBorder="1" applyAlignment="1">
      <alignment horizontal="center"/>
    </xf>
    <xf numFmtId="42" fontId="0" fillId="0" borderId="0" xfId="0" applyNumberFormat="1" applyFill="1" applyAlignment="1"/>
    <xf numFmtId="49" fontId="6" fillId="0" borderId="0" xfId="23" applyNumberFormat="1" applyFont="1" applyFill="1" applyBorder="1" applyAlignment="1">
      <alignment horizontal="left"/>
    </xf>
    <xf numFmtId="42" fontId="0" fillId="0" borderId="0" xfId="23" applyNumberFormat="1" applyFont="1" applyFill="1" applyBorder="1" applyAlignment="1">
      <alignment wrapText="1"/>
    </xf>
    <xf numFmtId="164" fontId="0" fillId="0" borderId="0" xfId="23" applyNumberFormat="1" applyFont="1" applyFill="1" applyBorder="1" applyAlignment="1">
      <alignment horizontal="center" wrapText="1"/>
    </xf>
    <xf numFmtId="0" fontId="6" fillId="0" borderId="0" xfId="0" applyFont="1" applyFill="1" applyAlignment="1"/>
    <xf numFmtId="164" fontId="0" fillId="0" borderId="0" xfId="0" applyNumberFormat="1" applyFont="1" applyFill="1" applyAlignment="1">
      <alignment horizontal="center"/>
    </xf>
    <xf numFmtId="42" fontId="6" fillId="0" borderId="0" xfId="23" applyNumberFormat="1" applyFont="1" applyFill="1" applyBorder="1" applyAlignment="1">
      <alignment wrapText="1"/>
    </xf>
    <xf numFmtId="0" fontId="17" fillId="0" borderId="0" xfId="0" applyFont="1" applyFill="1" applyAlignment="1">
      <alignment horizontal="right"/>
    </xf>
    <xf numFmtId="44" fontId="18" fillId="0" borderId="0" xfId="0" applyNumberFormat="1" applyFont="1" applyFill="1" applyAlignment="1">
      <alignment horizontal="right"/>
    </xf>
    <xf numFmtId="0" fontId="6" fillId="0" borderId="0" xfId="0" applyFont="1" applyFill="1" applyBorder="1" applyAlignment="1">
      <alignment wrapText="1"/>
    </xf>
    <xf numFmtId="164" fontId="0" fillId="0" borderId="0" xfId="0" applyNumberFormat="1" applyFont="1" applyFill="1" applyBorder="1" applyAlignment="1">
      <alignment horizontal="center" wrapText="1"/>
    </xf>
    <xf numFmtId="164" fontId="0" fillId="0" borderId="0" xfId="0" applyNumberFormat="1" applyFont="1" applyFill="1" applyAlignment="1"/>
    <xf numFmtId="0" fontId="0" fillId="0" borderId="0" xfId="0" applyFont="1" applyFill="1" applyAlignment="1">
      <alignment horizontal="center" wrapText="1"/>
    </xf>
    <xf numFmtId="43" fontId="0" fillId="0" borderId="0" xfId="24" applyFont="1" applyFill="1" applyAlignment="1"/>
    <xf numFmtId="0" fontId="21" fillId="0" borderId="0" xfId="0" applyFont="1" applyFill="1" applyBorder="1" applyAlignment="1"/>
    <xf numFmtId="164" fontId="17" fillId="0" borderId="0" xfId="0" applyNumberFormat="1" applyFont="1" applyFill="1" applyAlignment="1">
      <alignment horizontal="right"/>
    </xf>
    <xf numFmtId="42" fontId="17" fillId="0" borderId="0" xfId="0" applyNumberFormat="1" applyFont="1" applyFill="1" applyAlignment="1">
      <alignment horizontal="right"/>
    </xf>
    <xf numFmtId="1" fontId="6" fillId="0" borderId="10" xfId="0" applyNumberFormat="1" applyFont="1" applyFill="1" applyBorder="1" applyAlignment="1">
      <alignment horizontal="center" wrapText="1"/>
    </xf>
    <xf numFmtId="0" fontId="6" fillId="0" borderId="10" xfId="0" applyFont="1" applyFill="1" applyBorder="1" applyAlignment="1">
      <alignment horizontal="center" wrapText="1"/>
    </xf>
    <xf numFmtId="44" fontId="6" fillId="0" borderId="10" xfId="0" applyNumberFormat="1" applyFont="1" applyFill="1" applyBorder="1" applyAlignment="1">
      <alignment horizontal="center" wrapText="1"/>
    </xf>
    <xf numFmtId="0" fontId="6" fillId="0" borderId="10" xfId="23" applyNumberFormat="1" applyFont="1" applyFill="1" applyBorder="1" applyAlignment="1">
      <alignment horizontal="center" wrapText="1"/>
    </xf>
    <xf numFmtId="49" fontId="6" fillId="0" borderId="10" xfId="23" applyNumberFormat="1" applyFont="1" applyFill="1" applyBorder="1" applyAlignment="1">
      <alignment horizontal="center" wrapText="1"/>
    </xf>
    <xf numFmtId="1" fontId="6" fillId="0" borderId="9" xfId="0" applyNumberFormat="1" applyFont="1" applyFill="1" applyBorder="1" applyAlignment="1">
      <alignment horizontal="center" vertical="center"/>
    </xf>
    <xf numFmtId="0" fontId="6" fillId="0" borderId="9" xfId="0" applyFont="1" applyFill="1" applyBorder="1" applyAlignment="1">
      <alignment horizontal="left" vertical="center"/>
    </xf>
    <xf numFmtId="42" fontId="6" fillId="0" borderId="9" xfId="0" applyNumberFormat="1" applyFont="1" applyFill="1" applyBorder="1" applyAlignment="1">
      <alignment horizontal="center" vertical="center"/>
    </xf>
    <xf numFmtId="42" fontId="6" fillId="0" borderId="9" xfId="23" applyNumberFormat="1" applyFont="1" applyFill="1" applyBorder="1" applyAlignment="1">
      <alignment horizontal="center" vertical="center"/>
    </xf>
    <xf numFmtId="164" fontId="6" fillId="0" borderId="9" xfId="23" applyNumberFormat="1" applyFont="1" applyFill="1" applyBorder="1" applyAlignment="1">
      <alignment horizontal="center" vertical="center"/>
    </xf>
    <xf numFmtId="1" fontId="0" fillId="0" borderId="3" xfId="0" applyNumberFormat="1" applyFont="1" applyFill="1" applyBorder="1" applyAlignment="1">
      <alignment horizontal="center" vertical="center"/>
    </xf>
    <xf numFmtId="0" fontId="0" fillId="0" borderId="3" xfId="0" applyFont="1" applyFill="1" applyBorder="1" applyAlignment="1">
      <alignment vertical="center"/>
    </xf>
    <xf numFmtId="42" fontId="0" fillId="0" borderId="3" xfId="0" applyNumberFormat="1" applyFont="1" applyFill="1" applyBorder="1" applyAlignment="1">
      <alignment horizontal="center" vertical="center"/>
    </xf>
    <xf numFmtId="42" fontId="0" fillId="0" borderId="1" xfId="23" applyNumberFormat="1" applyFont="1" applyFill="1" applyBorder="1" applyAlignment="1">
      <alignment vertical="center"/>
    </xf>
    <xf numFmtId="42" fontId="0" fillId="0" borderId="3" xfId="23" applyNumberFormat="1" applyFont="1" applyFill="1" applyBorder="1" applyAlignment="1">
      <alignment vertical="center"/>
    </xf>
    <xf numFmtId="164" fontId="7" fillId="0" borderId="1" xfId="2709" applyNumberFormat="1" applyFont="1" applyFill="1" applyBorder="1" applyAlignment="1">
      <alignment vertical="center"/>
    </xf>
    <xf numFmtId="42" fontId="0" fillId="0" borderId="1" xfId="0" applyNumberFormat="1" applyFont="1" applyFill="1" applyBorder="1" applyAlignment="1">
      <alignment vertical="center"/>
    </xf>
    <xf numFmtId="0" fontId="18" fillId="0" borderId="0" xfId="0" applyFont="1" applyFill="1" applyAlignment="1">
      <alignment wrapText="1"/>
    </xf>
    <xf numFmtId="42" fontId="0" fillId="0" borderId="3" xfId="23" applyNumberFormat="1" applyFont="1" applyFill="1" applyBorder="1" applyAlignment="1">
      <alignment horizontal="right" vertical="center"/>
    </xf>
    <xf numFmtId="1" fontId="18" fillId="0" borderId="1" xfId="0" applyNumberFormat="1" applyFont="1" applyFill="1" applyBorder="1" applyAlignment="1">
      <alignment horizontal="center" vertical="center"/>
    </xf>
    <xf numFmtId="0" fontId="18" fillId="0" borderId="1" xfId="0" applyFont="1" applyFill="1" applyBorder="1" applyAlignment="1">
      <alignment vertical="center"/>
    </xf>
    <xf numFmtId="42" fontId="18" fillId="0" borderId="1" xfId="0" applyNumberFormat="1" applyFont="1" applyFill="1" applyBorder="1" applyAlignment="1">
      <alignment vertical="center"/>
    </xf>
    <xf numFmtId="42" fontId="18" fillId="0" borderId="1" xfId="23" applyNumberFormat="1" applyFont="1" applyFill="1" applyBorder="1" applyAlignment="1">
      <alignment vertical="center"/>
    </xf>
    <xf numFmtId="42" fontId="18" fillId="0" borderId="1" xfId="23" applyNumberFormat="1" applyFont="1" applyFill="1" applyBorder="1" applyAlignment="1">
      <alignment horizontal="right" vertical="center"/>
    </xf>
    <xf numFmtId="164" fontId="9" fillId="0" borderId="1" xfId="2709" applyNumberFormat="1" applyFont="1" applyFill="1" applyBorder="1" applyAlignment="1">
      <alignment vertical="center"/>
    </xf>
    <xf numFmtId="42" fontId="0" fillId="0" borderId="1" xfId="23" applyNumberFormat="1" applyFont="1" applyFill="1" applyBorder="1" applyAlignment="1">
      <alignment horizontal="right" vertical="center"/>
    </xf>
    <xf numFmtId="0" fontId="9" fillId="0" borderId="1" xfId="3982" applyFont="1" applyFill="1" applyBorder="1" applyAlignment="1">
      <alignment vertical="center"/>
    </xf>
    <xf numFmtId="0" fontId="9" fillId="0" borderId="1" xfId="20" applyFont="1" applyFill="1" applyBorder="1" applyAlignment="1">
      <alignment vertical="center"/>
    </xf>
    <xf numFmtId="49" fontId="9" fillId="0" borderId="1" xfId="3976" applyNumberFormat="1" applyFont="1" applyFill="1" applyBorder="1" applyAlignment="1">
      <alignment vertical="center"/>
    </xf>
    <xf numFmtId="15" fontId="7" fillId="0" borderId="1" xfId="8" applyNumberFormat="1" applyFont="1" applyFill="1" applyBorder="1" applyAlignment="1">
      <alignment vertical="center"/>
    </xf>
    <xf numFmtId="42" fontId="18" fillId="0" borderId="3" xfId="23" applyNumberFormat="1" applyFont="1" applyFill="1" applyBorder="1" applyAlignment="1">
      <alignment vertical="center"/>
    </xf>
    <xf numFmtId="42" fontId="18" fillId="0" borderId="3" xfId="23" applyNumberFormat="1" applyFont="1" applyFill="1" applyBorder="1" applyAlignment="1">
      <alignment horizontal="right" vertical="center"/>
    </xf>
    <xf numFmtId="1" fontId="0" fillId="0" borderId="2" xfId="0" applyNumberFormat="1" applyFont="1" applyFill="1" applyBorder="1" applyAlignment="1">
      <alignment horizontal="center" vertical="center"/>
    </xf>
    <xf numFmtId="0" fontId="0" fillId="0" borderId="2" xfId="0" applyFont="1" applyFill="1" applyBorder="1" applyAlignment="1">
      <alignment vertical="center"/>
    </xf>
    <xf numFmtId="42" fontId="0" fillId="0" borderId="2" xfId="0" applyNumberFormat="1" applyFont="1" applyFill="1" applyBorder="1" applyAlignment="1">
      <alignment vertical="center"/>
    </xf>
    <xf numFmtId="42" fontId="0" fillId="0" borderId="2" xfId="23" applyNumberFormat="1" applyFont="1" applyFill="1" applyBorder="1" applyAlignment="1">
      <alignment vertical="center"/>
    </xf>
    <xf numFmtId="1" fontId="0" fillId="0" borderId="10" xfId="0" applyNumberFormat="1" applyFont="1" applyFill="1" applyBorder="1" applyAlignment="1">
      <alignment horizontal="center" vertical="center"/>
    </xf>
    <xf numFmtId="0" fontId="0" fillId="0" borderId="10" xfId="0" applyFont="1" applyFill="1" applyBorder="1" applyAlignment="1">
      <alignment vertical="center"/>
    </xf>
    <xf numFmtId="164" fontId="7" fillId="0" borderId="10" xfId="2709" applyNumberFormat="1" applyFont="1" applyFill="1" applyBorder="1" applyAlignment="1">
      <alignment vertical="center"/>
    </xf>
    <xf numFmtId="42" fontId="0" fillId="0" borderId="10" xfId="23" applyNumberFormat="1" applyFont="1" applyFill="1" applyBorder="1" applyAlignment="1">
      <alignment vertical="center"/>
    </xf>
    <xf numFmtId="0" fontId="6" fillId="0" borderId="3" xfId="0" applyFont="1" applyFill="1" applyBorder="1" applyAlignment="1">
      <alignment vertical="center"/>
    </xf>
    <xf numFmtId="42" fontId="0" fillId="0" borderId="3" xfId="0" applyNumberFormat="1" applyFont="1" applyFill="1" applyBorder="1" applyAlignment="1">
      <alignment vertical="center"/>
    </xf>
    <xf numFmtId="42" fontId="0" fillId="0" borderId="10" xfId="0" applyNumberFormat="1" applyFont="1" applyFill="1" applyBorder="1" applyAlignment="1">
      <alignment vertical="center"/>
    </xf>
    <xf numFmtId="1" fontId="7" fillId="0" borderId="0" xfId="0" applyNumberFormat="1" applyFont="1" applyFill="1" applyBorder="1" applyAlignment="1">
      <alignment horizontal="center" wrapText="1"/>
    </xf>
    <xf numFmtId="7" fontId="7" fillId="0" borderId="0" xfId="23" applyNumberFormat="1" applyFont="1" applyFill="1" applyBorder="1" applyAlignment="1">
      <alignment wrapText="1"/>
    </xf>
    <xf numFmtId="42" fontId="7" fillId="0" borderId="0" xfId="0" applyNumberFormat="1" applyFont="1" applyFill="1" applyAlignment="1">
      <alignment wrapText="1"/>
    </xf>
    <xf numFmtId="164" fontId="7" fillId="0" borderId="0" xfId="0" applyNumberFormat="1" applyFont="1" applyFill="1" applyAlignment="1">
      <alignment wrapText="1"/>
    </xf>
    <xf numFmtId="0" fontId="7" fillId="0" borderId="0" xfId="0" applyFont="1" applyFill="1" applyAlignment="1">
      <alignment wrapText="1"/>
    </xf>
    <xf numFmtId="1" fontId="0" fillId="0" borderId="0" xfId="0" applyNumberFormat="1" applyFill="1" applyAlignment="1">
      <alignment horizontal="left"/>
    </xf>
    <xf numFmtId="44" fontId="0" fillId="0" borderId="0" xfId="0" applyNumberFormat="1" applyFont="1" applyFill="1" applyAlignment="1">
      <alignment wrapText="1"/>
    </xf>
    <xf numFmtId="42" fontId="0" fillId="0" borderId="0" xfId="23" applyNumberFormat="1" applyFont="1" applyFill="1" applyAlignment="1">
      <alignment wrapText="1"/>
    </xf>
    <xf numFmtId="164" fontId="0" fillId="0" borderId="0" xfId="23" applyNumberFormat="1" applyFont="1" applyFill="1" applyAlignment="1">
      <alignment wrapText="1"/>
    </xf>
    <xf numFmtId="1" fontId="0" fillId="0" borderId="0" xfId="0" applyNumberFormat="1" applyFont="1" applyFill="1" applyAlignment="1">
      <alignment wrapText="1"/>
    </xf>
    <xf numFmtId="1" fontId="0" fillId="0" borderId="0" xfId="0" applyNumberFormat="1" applyFont="1" applyFill="1" applyAlignment="1">
      <alignment horizontal="center" wrapText="1"/>
    </xf>
  </cellXfs>
  <cellStyles count="4033">
    <cellStyle name="20% - Accent1" xfId="52" builtinId="30" customBuiltin="1"/>
    <cellStyle name="20% - Accent1 10" xfId="76"/>
    <cellStyle name="20% - Accent1 10 2" xfId="77"/>
    <cellStyle name="20% - Accent1 10_draft transactions report_052009_rvsd" xfId="79"/>
    <cellStyle name="20% - Accent1 100" xfId="80"/>
    <cellStyle name="20% - Accent1 101" xfId="81"/>
    <cellStyle name="20% - Accent1 102" xfId="82"/>
    <cellStyle name="20% - Accent1 103" xfId="83"/>
    <cellStyle name="20% - Accent1 104" xfId="84"/>
    <cellStyle name="20% - Accent1 105" xfId="85"/>
    <cellStyle name="20% - Accent1 106" xfId="86"/>
    <cellStyle name="20% - Accent1 107" xfId="87"/>
    <cellStyle name="20% - Accent1 108" xfId="88"/>
    <cellStyle name="20% - Accent1 109" xfId="89"/>
    <cellStyle name="20% - Accent1 11" xfId="90"/>
    <cellStyle name="20% - Accent1 11 2" xfId="91"/>
    <cellStyle name="20% - Accent1 11_draft transactions report_052009_rvsd" xfId="92"/>
    <cellStyle name="20% - Accent1 110" xfId="93"/>
    <cellStyle name="20% - Accent1 111" xfId="94"/>
    <cellStyle name="20% - Accent1 112" xfId="95"/>
    <cellStyle name="20% - Accent1 113" xfId="96"/>
    <cellStyle name="20% - Accent1 114" xfId="97"/>
    <cellStyle name="20% - Accent1 115" xfId="98"/>
    <cellStyle name="20% - Accent1 116" xfId="99"/>
    <cellStyle name="20% - Accent1 117" xfId="100"/>
    <cellStyle name="20% - Accent1 118" xfId="101"/>
    <cellStyle name="20% - Accent1 119" xfId="3131"/>
    <cellStyle name="20% - Accent1 12" xfId="102"/>
    <cellStyle name="20% - Accent1 12 2" xfId="103"/>
    <cellStyle name="20% - Accent1 12_draft transactions report_052009_rvsd" xfId="104"/>
    <cellStyle name="20% - Accent1 120" xfId="3155"/>
    <cellStyle name="20% - Accent1 121" xfId="3168"/>
    <cellStyle name="20% - Accent1 122" xfId="3171"/>
    <cellStyle name="20% - Accent1 123" xfId="3199"/>
    <cellStyle name="20% - Accent1 124" xfId="3254"/>
    <cellStyle name="20% - Accent1 125" xfId="3296"/>
    <cellStyle name="20% - Accent1 126" xfId="3338"/>
    <cellStyle name="20% - Accent1 127" xfId="3380"/>
    <cellStyle name="20% - Accent1 128" xfId="3404"/>
    <cellStyle name="20% - Accent1 129" xfId="3417"/>
    <cellStyle name="20% - Accent1 13" xfId="105"/>
    <cellStyle name="20% - Accent1 13 2" xfId="106"/>
    <cellStyle name="20% - Accent1 13_draft transactions report_052009_rvsd" xfId="107"/>
    <cellStyle name="20% - Accent1 130" xfId="3419"/>
    <cellStyle name="20% - Accent1 131" xfId="3443"/>
    <cellStyle name="20% - Accent1 132" xfId="3456"/>
    <cellStyle name="20% - Accent1 133" xfId="3469"/>
    <cellStyle name="20% - Accent1 134" xfId="3482"/>
    <cellStyle name="20% - Accent1 135" xfId="3485"/>
    <cellStyle name="20% - Accent1 136" xfId="3513"/>
    <cellStyle name="20% - Accent1 137" xfId="3568"/>
    <cellStyle name="20% - Accent1 138" xfId="3610"/>
    <cellStyle name="20% - Accent1 139" xfId="3648"/>
    <cellStyle name="20% - Accent1 14" xfId="108"/>
    <cellStyle name="20% - Accent1 14 2" xfId="109"/>
    <cellStyle name="20% - Accent1 14_draft transactions report_052009_rvsd" xfId="110"/>
    <cellStyle name="20% - Accent1 140" xfId="3661"/>
    <cellStyle name="20% - Accent1 141" xfId="3674"/>
    <cellStyle name="20% - Accent1 142" xfId="3687"/>
    <cellStyle name="20% - Accent1 143" xfId="3700"/>
    <cellStyle name="20% - Accent1 144" xfId="3713"/>
    <cellStyle name="20% - Accent1 145" xfId="3726"/>
    <cellStyle name="20% - Accent1 146" xfId="3740"/>
    <cellStyle name="20% - Accent1 147" xfId="3634"/>
    <cellStyle name="20% - Accent1 148" xfId="3756"/>
    <cellStyle name="20% - Accent1 149" xfId="3811"/>
    <cellStyle name="20% - Accent1 15" xfId="111"/>
    <cellStyle name="20% - Accent1 15 2" xfId="112"/>
    <cellStyle name="20% - Accent1 15_draft transactions report_052009_rvsd" xfId="113"/>
    <cellStyle name="20% - Accent1 150" xfId="3853"/>
    <cellStyle name="20% - Accent1 151" xfId="3880"/>
    <cellStyle name="20% - Accent1 16" xfId="114"/>
    <cellStyle name="20% - Accent1 16 2" xfId="115"/>
    <cellStyle name="20% - Accent1 16_draft transactions report_052009_rvsd" xfId="116"/>
    <cellStyle name="20% - Accent1 17" xfId="117"/>
    <cellStyle name="20% - Accent1 17 2" xfId="118"/>
    <cellStyle name="20% - Accent1 17_draft transactions report_052009_rvsd" xfId="119"/>
    <cellStyle name="20% - Accent1 18" xfId="120"/>
    <cellStyle name="20% - Accent1 18 2" xfId="121"/>
    <cellStyle name="20% - Accent1 18_draft transactions report_052009_rvsd" xfId="122"/>
    <cellStyle name="20% - Accent1 19" xfId="123"/>
    <cellStyle name="20% - Accent1 19 2" xfId="124"/>
    <cellStyle name="20% - Accent1 19_draft transactions report_052009_rvsd" xfId="125"/>
    <cellStyle name="20% - Accent1 2" xfId="126"/>
    <cellStyle name="20% - Accent1 2 2" xfId="127"/>
    <cellStyle name="20% - Accent1 2 2 2" xfId="128"/>
    <cellStyle name="20% - Accent1 2 2_draft transactions report_052009_rvsd" xfId="129"/>
    <cellStyle name="20% - Accent1 2 3" xfId="130"/>
    <cellStyle name="20% - Accent1 2_draft transactions report_052009_rvsd" xfId="131"/>
    <cellStyle name="20% - Accent1 20" xfId="132"/>
    <cellStyle name="20% - Accent1 20 2" xfId="133"/>
    <cellStyle name="20% - Accent1 20_draft transactions report_052009_rvsd" xfId="134"/>
    <cellStyle name="20% - Accent1 21" xfId="135"/>
    <cellStyle name="20% - Accent1 21 2" xfId="136"/>
    <cellStyle name="20% - Accent1 21_draft transactions report_052009_rvsd" xfId="137"/>
    <cellStyle name="20% - Accent1 22" xfId="138"/>
    <cellStyle name="20% - Accent1 22 2" xfId="139"/>
    <cellStyle name="20% - Accent1 22_draft transactions report_052009_rvsd" xfId="140"/>
    <cellStyle name="20% - Accent1 23" xfId="141"/>
    <cellStyle name="20% - Accent1 23 2" xfId="142"/>
    <cellStyle name="20% - Accent1 23_draft transactions report_052009_rvsd" xfId="143"/>
    <cellStyle name="20% - Accent1 24" xfId="144"/>
    <cellStyle name="20% - Accent1 24 2" xfId="145"/>
    <cellStyle name="20% - Accent1 24_draft transactions report_052009_rvsd" xfId="146"/>
    <cellStyle name="20% - Accent1 25" xfId="147"/>
    <cellStyle name="20% - Accent1 25 2" xfId="148"/>
    <cellStyle name="20% - Accent1 25_draft transactions report_052009_rvsd" xfId="149"/>
    <cellStyle name="20% - Accent1 26" xfId="150"/>
    <cellStyle name="20% - Accent1 26 2" xfId="151"/>
    <cellStyle name="20% - Accent1 26_draft transactions report_052009_rvsd" xfId="152"/>
    <cellStyle name="20% - Accent1 27" xfId="153"/>
    <cellStyle name="20% - Accent1 27 2" xfId="154"/>
    <cellStyle name="20% - Accent1 27_draft transactions report_052009_rvsd" xfId="155"/>
    <cellStyle name="20% - Accent1 28" xfId="156"/>
    <cellStyle name="20% - Accent1 28 2" xfId="157"/>
    <cellStyle name="20% - Accent1 28_draft transactions report_052009_rvsd" xfId="158"/>
    <cellStyle name="20% - Accent1 29" xfId="159"/>
    <cellStyle name="20% - Accent1 29 2" xfId="160"/>
    <cellStyle name="20% - Accent1 29_draft transactions report_052009_rvsd" xfId="161"/>
    <cellStyle name="20% - Accent1 3" xfId="162"/>
    <cellStyle name="20% - Accent1 3 2" xfId="163"/>
    <cellStyle name="20% - Accent1 3 2 2" xfId="164"/>
    <cellStyle name="20% - Accent1 3 2_draft transactions report_052009_rvsd" xfId="165"/>
    <cellStyle name="20% - Accent1 3 3" xfId="166"/>
    <cellStyle name="20% - Accent1 3_draft transactions report_052009_rvsd" xfId="167"/>
    <cellStyle name="20% - Accent1 30" xfId="168"/>
    <cellStyle name="20% - Accent1 30 2" xfId="169"/>
    <cellStyle name="20% - Accent1 30_draft transactions report_052009_rvsd" xfId="170"/>
    <cellStyle name="20% - Accent1 31" xfId="171"/>
    <cellStyle name="20% - Accent1 31 2" xfId="172"/>
    <cellStyle name="20% - Accent1 31_draft transactions report_052009_rvsd" xfId="173"/>
    <cellStyle name="20% - Accent1 32" xfId="174"/>
    <cellStyle name="20% - Accent1 32 2" xfId="175"/>
    <cellStyle name="20% - Accent1 32_draft transactions report_052009_rvsd" xfId="176"/>
    <cellStyle name="20% - Accent1 33" xfId="177"/>
    <cellStyle name="20% - Accent1 34" xfId="178"/>
    <cellStyle name="20% - Accent1 35" xfId="179"/>
    <cellStyle name="20% - Accent1 36" xfId="180"/>
    <cellStyle name="20% - Accent1 37" xfId="181"/>
    <cellStyle name="20% - Accent1 38" xfId="182"/>
    <cellStyle name="20% - Accent1 39" xfId="183"/>
    <cellStyle name="20% - Accent1 4" xfId="184"/>
    <cellStyle name="20% - Accent1 4 2" xfId="185"/>
    <cellStyle name="20% - Accent1 4 2 2" xfId="186"/>
    <cellStyle name="20% - Accent1 4 2_draft transactions report_052009_rvsd" xfId="187"/>
    <cellStyle name="20% - Accent1 4 3" xfId="188"/>
    <cellStyle name="20% - Accent1 4_draft transactions report_052009_rvsd" xfId="189"/>
    <cellStyle name="20% - Accent1 40" xfId="190"/>
    <cellStyle name="20% - Accent1 41" xfId="191"/>
    <cellStyle name="20% - Accent1 42" xfId="192"/>
    <cellStyle name="20% - Accent1 43" xfId="193"/>
    <cellStyle name="20% - Accent1 44" xfId="194"/>
    <cellStyle name="20% - Accent1 45" xfId="195"/>
    <cellStyle name="20% - Accent1 46" xfId="196"/>
    <cellStyle name="20% - Accent1 47" xfId="197"/>
    <cellStyle name="20% - Accent1 48" xfId="198"/>
    <cellStyle name="20% - Accent1 49" xfId="199"/>
    <cellStyle name="20% - Accent1 5" xfId="200"/>
    <cellStyle name="20% - Accent1 5 2" xfId="201"/>
    <cellStyle name="20% - Accent1 5 2 2" xfId="202"/>
    <cellStyle name="20% - Accent1 5 2_draft transactions report_052009_rvsd" xfId="203"/>
    <cellStyle name="20% - Accent1 5 3" xfId="204"/>
    <cellStyle name="20% - Accent1 5_draft transactions report_052009_rvsd" xfId="205"/>
    <cellStyle name="20% - Accent1 50" xfId="206"/>
    <cellStyle name="20% - Accent1 51" xfId="207"/>
    <cellStyle name="20% - Accent1 52" xfId="208"/>
    <cellStyle name="20% - Accent1 53" xfId="209"/>
    <cellStyle name="20% - Accent1 54" xfId="210"/>
    <cellStyle name="20% - Accent1 55" xfId="211"/>
    <cellStyle name="20% - Accent1 56" xfId="212"/>
    <cellStyle name="20% - Accent1 57" xfId="213"/>
    <cellStyle name="20% - Accent1 58" xfId="214"/>
    <cellStyle name="20% - Accent1 59" xfId="215"/>
    <cellStyle name="20% - Accent1 6" xfId="216"/>
    <cellStyle name="20% - Accent1 6 2" xfId="217"/>
    <cellStyle name="20% - Accent1 6 2 2" xfId="218"/>
    <cellStyle name="20% - Accent1 6 2_draft transactions report_052009_rvsd" xfId="219"/>
    <cellStyle name="20% - Accent1 6 3" xfId="220"/>
    <cellStyle name="20% - Accent1 6_draft transactions report_052009_rvsd" xfId="221"/>
    <cellStyle name="20% - Accent1 60" xfId="222"/>
    <cellStyle name="20% - Accent1 61" xfId="223"/>
    <cellStyle name="20% - Accent1 62" xfId="224"/>
    <cellStyle name="20% - Accent1 63" xfId="225"/>
    <cellStyle name="20% - Accent1 64" xfId="226"/>
    <cellStyle name="20% - Accent1 65" xfId="227"/>
    <cellStyle name="20% - Accent1 66" xfId="228"/>
    <cellStyle name="20% - Accent1 67" xfId="229"/>
    <cellStyle name="20% - Accent1 68" xfId="230"/>
    <cellStyle name="20% - Accent1 69" xfId="231"/>
    <cellStyle name="20% - Accent1 7" xfId="232"/>
    <cellStyle name="20% - Accent1 7 2" xfId="233"/>
    <cellStyle name="20% - Accent1 7 2 2" xfId="234"/>
    <cellStyle name="20% - Accent1 7 2_draft transactions report_052009_rvsd" xfId="235"/>
    <cellStyle name="20% - Accent1 7 3" xfId="236"/>
    <cellStyle name="20% - Accent1 7_draft transactions report_052009_rvsd" xfId="237"/>
    <cellStyle name="20% - Accent1 70" xfId="238"/>
    <cellStyle name="20% - Accent1 71" xfId="239"/>
    <cellStyle name="20% - Accent1 72" xfId="240"/>
    <cellStyle name="20% - Accent1 73" xfId="241"/>
    <cellStyle name="20% - Accent1 74" xfId="242"/>
    <cellStyle name="20% - Accent1 75" xfId="243"/>
    <cellStyle name="20% - Accent1 76" xfId="244"/>
    <cellStyle name="20% - Accent1 77" xfId="245"/>
    <cellStyle name="20% - Accent1 78" xfId="246"/>
    <cellStyle name="20% - Accent1 79" xfId="247"/>
    <cellStyle name="20% - Accent1 8" xfId="248"/>
    <cellStyle name="20% - Accent1 8 2" xfId="249"/>
    <cellStyle name="20% - Accent1 8 2 2" xfId="250"/>
    <cellStyle name="20% - Accent1 8 2_draft transactions report_052009_rvsd" xfId="251"/>
    <cellStyle name="20% - Accent1 8 3" xfId="252"/>
    <cellStyle name="20% - Accent1 8_draft transactions report_052009_rvsd" xfId="253"/>
    <cellStyle name="20% - Accent1 80" xfId="254"/>
    <cellStyle name="20% - Accent1 81" xfId="255"/>
    <cellStyle name="20% - Accent1 82" xfId="256"/>
    <cellStyle name="20% - Accent1 83" xfId="257"/>
    <cellStyle name="20% - Accent1 84" xfId="258"/>
    <cellStyle name="20% - Accent1 85" xfId="259"/>
    <cellStyle name="20% - Accent1 86" xfId="260"/>
    <cellStyle name="20% - Accent1 87" xfId="261"/>
    <cellStyle name="20% - Accent1 88" xfId="262"/>
    <cellStyle name="20% - Accent1 89" xfId="263"/>
    <cellStyle name="20% - Accent1 9" xfId="264"/>
    <cellStyle name="20% - Accent1 9 2" xfId="265"/>
    <cellStyle name="20% - Accent1 9 2 2" xfId="266"/>
    <cellStyle name="20% - Accent1 9 2_draft transactions report_052009_rvsd" xfId="267"/>
    <cellStyle name="20% - Accent1 9 3" xfId="268"/>
    <cellStyle name="20% - Accent1 9_draft transactions report_052009_rvsd" xfId="269"/>
    <cellStyle name="20% - Accent1 90" xfId="270"/>
    <cellStyle name="20% - Accent1 91" xfId="271"/>
    <cellStyle name="20% - Accent1 92" xfId="272"/>
    <cellStyle name="20% - Accent1 93" xfId="273"/>
    <cellStyle name="20% - Accent1 94" xfId="274"/>
    <cellStyle name="20% - Accent1 95" xfId="275"/>
    <cellStyle name="20% - Accent1 96" xfId="276"/>
    <cellStyle name="20% - Accent1 97" xfId="277"/>
    <cellStyle name="20% - Accent1 98" xfId="278"/>
    <cellStyle name="20% - Accent1 99" xfId="279"/>
    <cellStyle name="20% - Accent2" xfId="56" builtinId="34" customBuiltin="1"/>
    <cellStyle name="20% - Accent2 10" xfId="280"/>
    <cellStyle name="20% - Accent2 10 2" xfId="281"/>
    <cellStyle name="20% - Accent2 10_draft transactions report_052009_rvsd" xfId="282"/>
    <cellStyle name="20% - Accent2 100" xfId="283"/>
    <cellStyle name="20% - Accent2 101" xfId="284"/>
    <cellStyle name="20% - Accent2 102" xfId="285"/>
    <cellStyle name="20% - Accent2 103" xfId="286"/>
    <cellStyle name="20% - Accent2 104" xfId="287"/>
    <cellStyle name="20% - Accent2 105" xfId="288"/>
    <cellStyle name="20% - Accent2 106" xfId="289"/>
    <cellStyle name="20% - Accent2 107" xfId="290"/>
    <cellStyle name="20% - Accent2 108" xfId="291"/>
    <cellStyle name="20% - Accent2 109" xfId="292"/>
    <cellStyle name="20% - Accent2 11" xfId="293"/>
    <cellStyle name="20% - Accent2 11 2" xfId="294"/>
    <cellStyle name="20% - Accent2 11_draft transactions report_052009_rvsd" xfId="295"/>
    <cellStyle name="20% - Accent2 110" xfId="296"/>
    <cellStyle name="20% - Accent2 111" xfId="297"/>
    <cellStyle name="20% - Accent2 112" xfId="298"/>
    <cellStyle name="20% - Accent2 113" xfId="299"/>
    <cellStyle name="20% - Accent2 114" xfId="300"/>
    <cellStyle name="20% - Accent2 115" xfId="301"/>
    <cellStyle name="20% - Accent2 116" xfId="302"/>
    <cellStyle name="20% - Accent2 117" xfId="303"/>
    <cellStyle name="20% - Accent2 118" xfId="304"/>
    <cellStyle name="20% - Accent2 119" xfId="3132"/>
    <cellStyle name="20% - Accent2 12" xfId="305"/>
    <cellStyle name="20% - Accent2 12 2" xfId="306"/>
    <cellStyle name="20% - Accent2 12_draft transactions report_052009_rvsd" xfId="307"/>
    <cellStyle name="20% - Accent2 120" xfId="3154"/>
    <cellStyle name="20% - Accent2 121" xfId="3167"/>
    <cellStyle name="20% - Accent2 122" xfId="3172"/>
    <cellStyle name="20% - Accent2 123" xfId="3198"/>
    <cellStyle name="20% - Accent2 124" xfId="3170"/>
    <cellStyle name="20% - Accent2 125" xfId="3255"/>
    <cellStyle name="20% - Accent2 126" xfId="3297"/>
    <cellStyle name="20% - Accent2 127" xfId="3381"/>
    <cellStyle name="20% - Accent2 128" xfId="3403"/>
    <cellStyle name="20% - Accent2 129" xfId="3416"/>
    <cellStyle name="20% - Accent2 13" xfId="308"/>
    <cellStyle name="20% - Accent2 13 2" xfId="309"/>
    <cellStyle name="20% - Accent2 13_draft transactions report_052009_rvsd" xfId="310"/>
    <cellStyle name="20% - Accent2 130" xfId="3420"/>
    <cellStyle name="20% - Accent2 131" xfId="3442"/>
    <cellStyle name="20% - Accent2 132" xfId="3455"/>
    <cellStyle name="20% - Accent2 133" xfId="3468"/>
    <cellStyle name="20% - Accent2 134" xfId="3481"/>
    <cellStyle name="20% - Accent2 135" xfId="3486"/>
    <cellStyle name="20% - Accent2 136" xfId="3512"/>
    <cellStyle name="20% - Accent2 137" xfId="3484"/>
    <cellStyle name="20% - Accent2 138" xfId="3611"/>
    <cellStyle name="20% - Accent2 139" xfId="3647"/>
    <cellStyle name="20% - Accent2 14" xfId="311"/>
    <cellStyle name="20% - Accent2 14 2" xfId="312"/>
    <cellStyle name="20% - Accent2 14_draft transactions report_052009_rvsd" xfId="313"/>
    <cellStyle name="20% - Accent2 140" xfId="3660"/>
    <cellStyle name="20% - Accent2 141" xfId="3673"/>
    <cellStyle name="20% - Accent2 142" xfId="3686"/>
    <cellStyle name="20% - Accent2 143" xfId="3699"/>
    <cellStyle name="20% - Accent2 144" xfId="3712"/>
    <cellStyle name="20% - Accent2 145" xfId="3725"/>
    <cellStyle name="20% - Accent2 146" xfId="3739"/>
    <cellStyle name="20% - Accent2 147" xfId="3633"/>
    <cellStyle name="20% - Accent2 148" xfId="3755"/>
    <cellStyle name="20% - Accent2 149" xfId="3635"/>
    <cellStyle name="20% - Accent2 15" xfId="314"/>
    <cellStyle name="20% - Accent2 15 2" xfId="315"/>
    <cellStyle name="20% - Accent2 15_draft transactions report_052009_rvsd" xfId="316"/>
    <cellStyle name="20% - Accent2 150" xfId="3854"/>
    <cellStyle name="20% - Accent2 151" xfId="3896"/>
    <cellStyle name="20% - Accent2 16" xfId="317"/>
    <cellStyle name="20% - Accent2 16 2" xfId="318"/>
    <cellStyle name="20% - Accent2 16_draft transactions report_052009_rvsd" xfId="319"/>
    <cellStyle name="20% - Accent2 17" xfId="320"/>
    <cellStyle name="20% - Accent2 17 2" xfId="321"/>
    <cellStyle name="20% - Accent2 17_draft transactions report_052009_rvsd" xfId="322"/>
    <cellStyle name="20% - Accent2 18" xfId="323"/>
    <cellStyle name="20% - Accent2 18 2" xfId="324"/>
    <cellStyle name="20% - Accent2 18_draft transactions report_052009_rvsd" xfId="325"/>
    <cellStyle name="20% - Accent2 19" xfId="326"/>
    <cellStyle name="20% - Accent2 19 2" xfId="327"/>
    <cellStyle name="20% - Accent2 19_draft transactions report_052009_rvsd" xfId="328"/>
    <cellStyle name="20% - Accent2 2" xfId="329"/>
    <cellStyle name="20% - Accent2 2 2" xfId="330"/>
    <cellStyle name="20% - Accent2 2 2 2" xfId="331"/>
    <cellStyle name="20% - Accent2 2 2_draft transactions report_052009_rvsd" xfId="332"/>
    <cellStyle name="20% - Accent2 2 3" xfId="333"/>
    <cellStyle name="20% - Accent2 2_draft transactions report_052009_rvsd" xfId="334"/>
    <cellStyle name="20% - Accent2 20" xfId="335"/>
    <cellStyle name="20% - Accent2 20 2" xfId="336"/>
    <cellStyle name="20% - Accent2 20_draft transactions report_052009_rvsd" xfId="337"/>
    <cellStyle name="20% - Accent2 21" xfId="338"/>
    <cellStyle name="20% - Accent2 21 2" xfId="339"/>
    <cellStyle name="20% - Accent2 21_draft transactions report_052009_rvsd" xfId="340"/>
    <cellStyle name="20% - Accent2 22" xfId="341"/>
    <cellStyle name="20% - Accent2 22 2" xfId="342"/>
    <cellStyle name="20% - Accent2 22_draft transactions report_052009_rvsd" xfId="343"/>
    <cellStyle name="20% - Accent2 23" xfId="344"/>
    <cellStyle name="20% - Accent2 23 2" xfId="345"/>
    <cellStyle name="20% - Accent2 23_draft transactions report_052009_rvsd" xfId="346"/>
    <cellStyle name="20% - Accent2 24" xfId="347"/>
    <cellStyle name="20% - Accent2 24 2" xfId="348"/>
    <cellStyle name="20% - Accent2 24_draft transactions report_052009_rvsd" xfId="349"/>
    <cellStyle name="20% - Accent2 25" xfId="350"/>
    <cellStyle name="20% - Accent2 25 2" xfId="351"/>
    <cellStyle name="20% - Accent2 25_draft transactions report_052009_rvsd" xfId="352"/>
    <cellStyle name="20% - Accent2 26" xfId="353"/>
    <cellStyle name="20% - Accent2 26 2" xfId="354"/>
    <cellStyle name="20% - Accent2 26_draft transactions report_052009_rvsd" xfId="355"/>
    <cellStyle name="20% - Accent2 27" xfId="356"/>
    <cellStyle name="20% - Accent2 27 2" xfId="357"/>
    <cellStyle name="20% - Accent2 27_draft transactions report_052009_rvsd" xfId="358"/>
    <cellStyle name="20% - Accent2 28" xfId="359"/>
    <cellStyle name="20% - Accent2 28 2" xfId="360"/>
    <cellStyle name="20% - Accent2 28_draft transactions report_052009_rvsd" xfId="361"/>
    <cellStyle name="20% - Accent2 29" xfId="362"/>
    <cellStyle name="20% - Accent2 29 2" xfId="363"/>
    <cellStyle name="20% - Accent2 29_draft transactions report_052009_rvsd" xfId="364"/>
    <cellStyle name="20% - Accent2 3" xfId="365"/>
    <cellStyle name="20% - Accent2 3 2" xfId="366"/>
    <cellStyle name="20% - Accent2 3 2 2" xfId="367"/>
    <cellStyle name="20% - Accent2 3 2_draft transactions report_052009_rvsd" xfId="368"/>
    <cellStyle name="20% - Accent2 3 3" xfId="369"/>
    <cellStyle name="20% - Accent2 3_draft transactions report_052009_rvsd" xfId="370"/>
    <cellStyle name="20% - Accent2 30" xfId="371"/>
    <cellStyle name="20% - Accent2 30 2" xfId="372"/>
    <cellStyle name="20% - Accent2 30_draft transactions report_052009_rvsd" xfId="373"/>
    <cellStyle name="20% - Accent2 31" xfId="374"/>
    <cellStyle name="20% - Accent2 31 2" xfId="375"/>
    <cellStyle name="20% - Accent2 31_draft transactions report_052009_rvsd" xfId="376"/>
    <cellStyle name="20% - Accent2 32" xfId="377"/>
    <cellStyle name="20% - Accent2 32 2" xfId="378"/>
    <cellStyle name="20% - Accent2 32_draft transactions report_052009_rvsd" xfId="379"/>
    <cellStyle name="20% - Accent2 33" xfId="380"/>
    <cellStyle name="20% - Accent2 34" xfId="381"/>
    <cellStyle name="20% - Accent2 35" xfId="382"/>
    <cellStyle name="20% - Accent2 36" xfId="383"/>
    <cellStyle name="20% - Accent2 37" xfId="384"/>
    <cellStyle name="20% - Accent2 38" xfId="385"/>
    <cellStyle name="20% - Accent2 39" xfId="386"/>
    <cellStyle name="20% - Accent2 4" xfId="387"/>
    <cellStyle name="20% - Accent2 4 2" xfId="388"/>
    <cellStyle name="20% - Accent2 4 2 2" xfId="389"/>
    <cellStyle name="20% - Accent2 4 2_draft transactions report_052009_rvsd" xfId="390"/>
    <cellStyle name="20% - Accent2 4 3" xfId="391"/>
    <cellStyle name="20% - Accent2 4_draft transactions report_052009_rvsd" xfId="392"/>
    <cellStyle name="20% - Accent2 40" xfId="393"/>
    <cellStyle name="20% - Accent2 41" xfId="394"/>
    <cellStyle name="20% - Accent2 42" xfId="395"/>
    <cellStyle name="20% - Accent2 43" xfId="396"/>
    <cellStyle name="20% - Accent2 44" xfId="397"/>
    <cellStyle name="20% - Accent2 45" xfId="398"/>
    <cellStyle name="20% - Accent2 46" xfId="399"/>
    <cellStyle name="20% - Accent2 47" xfId="400"/>
    <cellStyle name="20% - Accent2 48" xfId="401"/>
    <cellStyle name="20% - Accent2 49" xfId="402"/>
    <cellStyle name="20% - Accent2 5" xfId="403"/>
    <cellStyle name="20% - Accent2 5 2" xfId="404"/>
    <cellStyle name="20% - Accent2 5 2 2" xfId="405"/>
    <cellStyle name="20% - Accent2 5 2_draft transactions report_052009_rvsd" xfId="406"/>
    <cellStyle name="20% - Accent2 5 3" xfId="407"/>
    <cellStyle name="20% - Accent2 5_draft transactions report_052009_rvsd" xfId="408"/>
    <cellStyle name="20% - Accent2 50" xfId="409"/>
    <cellStyle name="20% - Accent2 51" xfId="410"/>
    <cellStyle name="20% - Accent2 52" xfId="411"/>
    <cellStyle name="20% - Accent2 53" xfId="412"/>
    <cellStyle name="20% - Accent2 54" xfId="413"/>
    <cellStyle name="20% - Accent2 55" xfId="414"/>
    <cellStyle name="20% - Accent2 56" xfId="415"/>
    <cellStyle name="20% - Accent2 57" xfId="416"/>
    <cellStyle name="20% - Accent2 58" xfId="417"/>
    <cellStyle name="20% - Accent2 59" xfId="418"/>
    <cellStyle name="20% - Accent2 6" xfId="419"/>
    <cellStyle name="20% - Accent2 6 2" xfId="420"/>
    <cellStyle name="20% - Accent2 6 2 2" xfId="421"/>
    <cellStyle name="20% - Accent2 6 2_draft transactions report_052009_rvsd" xfId="422"/>
    <cellStyle name="20% - Accent2 6 3" xfId="423"/>
    <cellStyle name="20% - Accent2 6_draft transactions report_052009_rvsd" xfId="424"/>
    <cellStyle name="20% - Accent2 60" xfId="425"/>
    <cellStyle name="20% - Accent2 61" xfId="426"/>
    <cellStyle name="20% - Accent2 62" xfId="427"/>
    <cellStyle name="20% - Accent2 63" xfId="428"/>
    <cellStyle name="20% - Accent2 64" xfId="429"/>
    <cellStyle name="20% - Accent2 65" xfId="430"/>
    <cellStyle name="20% - Accent2 66" xfId="431"/>
    <cellStyle name="20% - Accent2 67" xfId="432"/>
    <cellStyle name="20% - Accent2 68" xfId="433"/>
    <cellStyle name="20% - Accent2 69" xfId="434"/>
    <cellStyle name="20% - Accent2 7" xfId="435"/>
    <cellStyle name="20% - Accent2 7 2" xfId="436"/>
    <cellStyle name="20% - Accent2 7 2 2" xfId="437"/>
    <cellStyle name="20% - Accent2 7 2_draft transactions report_052009_rvsd" xfId="438"/>
    <cellStyle name="20% - Accent2 7 3" xfId="439"/>
    <cellStyle name="20% - Accent2 7_draft transactions report_052009_rvsd" xfId="440"/>
    <cellStyle name="20% - Accent2 70" xfId="441"/>
    <cellStyle name="20% - Accent2 71" xfId="442"/>
    <cellStyle name="20% - Accent2 72" xfId="443"/>
    <cellStyle name="20% - Accent2 73" xfId="444"/>
    <cellStyle name="20% - Accent2 74" xfId="445"/>
    <cellStyle name="20% - Accent2 75" xfId="446"/>
    <cellStyle name="20% - Accent2 76" xfId="447"/>
    <cellStyle name="20% - Accent2 77" xfId="448"/>
    <cellStyle name="20% - Accent2 78" xfId="449"/>
    <cellStyle name="20% - Accent2 79" xfId="450"/>
    <cellStyle name="20% - Accent2 8" xfId="451"/>
    <cellStyle name="20% - Accent2 8 2" xfId="452"/>
    <cellStyle name="20% - Accent2 8 2 2" xfId="453"/>
    <cellStyle name="20% - Accent2 8 2_draft transactions report_052009_rvsd" xfId="454"/>
    <cellStyle name="20% - Accent2 8 3" xfId="455"/>
    <cellStyle name="20% - Accent2 8_draft transactions report_052009_rvsd" xfId="456"/>
    <cellStyle name="20% - Accent2 80" xfId="457"/>
    <cellStyle name="20% - Accent2 81" xfId="458"/>
    <cellStyle name="20% - Accent2 82" xfId="459"/>
    <cellStyle name="20% - Accent2 83" xfId="460"/>
    <cellStyle name="20% - Accent2 84" xfId="461"/>
    <cellStyle name="20% - Accent2 85" xfId="462"/>
    <cellStyle name="20% - Accent2 86" xfId="463"/>
    <cellStyle name="20% - Accent2 87" xfId="464"/>
    <cellStyle name="20% - Accent2 88" xfId="465"/>
    <cellStyle name="20% - Accent2 89" xfId="466"/>
    <cellStyle name="20% - Accent2 9" xfId="467"/>
    <cellStyle name="20% - Accent2 9 2" xfId="468"/>
    <cellStyle name="20% - Accent2 9 2 2" xfId="469"/>
    <cellStyle name="20% - Accent2 9 2_draft transactions report_052009_rvsd" xfId="470"/>
    <cellStyle name="20% - Accent2 9 3" xfId="471"/>
    <cellStyle name="20% - Accent2 9_draft transactions report_052009_rvsd" xfId="472"/>
    <cellStyle name="20% - Accent2 90" xfId="473"/>
    <cellStyle name="20% - Accent2 91" xfId="474"/>
    <cellStyle name="20% - Accent2 92" xfId="475"/>
    <cellStyle name="20% - Accent2 93" xfId="476"/>
    <cellStyle name="20% - Accent2 94" xfId="477"/>
    <cellStyle name="20% - Accent2 95" xfId="478"/>
    <cellStyle name="20% - Accent2 96" xfId="479"/>
    <cellStyle name="20% - Accent2 97" xfId="480"/>
    <cellStyle name="20% - Accent2 98" xfId="481"/>
    <cellStyle name="20% - Accent2 99" xfId="482"/>
    <cellStyle name="20% - Accent3" xfId="60" builtinId="38" customBuiltin="1"/>
    <cellStyle name="20% - Accent3 10" xfId="483"/>
    <cellStyle name="20% - Accent3 10 2" xfId="484"/>
    <cellStyle name="20% - Accent3 10_draft transactions report_052009_rvsd" xfId="485"/>
    <cellStyle name="20% - Accent3 100" xfId="486"/>
    <cellStyle name="20% - Accent3 101" xfId="487"/>
    <cellStyle name="20% - Accent3 102" xfId="488"/>
    <cellStyle name="20% - Accent3 103" xfId="489"/>
    <cellStyle name="20% - Accent3 104" xfId="490"/>
    <cellStyle name="20% - Accent3 105" xfId="491"/>
    <cellStyle name="20% - Accent3 106" xfId="492"/>
    <cellStyle name="20% - Accent3 107" xfId="493"/>
    <cellStyle name="20% - Accent3 108" xfId="494"/>
    <cellStyle name="20% - Accent3 109" xfId="495"/>
    <cellStyle name="20% - Accent3 11" xfId="496"/>
    <cellStyle name="20% - Accent3 11 2" xfId="497"/>
    <cellStyle name="20% - Accent3 11_draft transactions report_052009_rvsd" xfId="498"/>
    <cellStyle name="20% - Accent3 110" xfId="499"/>
    <cellStyle name="20% - Accent3 111" xfId="500"/>
    <cellStyle name="20% - Accent3 112" xfId="501"/>
    <cellStyle name="20% - Accent3 113" xfId="502"/>
    <cellStyle name="20% - Accent3 114" xfId="503"/>
    <cellStyle name="20% - Accent3 115" xfId="504"/>
    <cellStyle name="20% - Accent3 116" xfId="505"/>
    <cellStyle name="20% - Accent3 117" xfId="506"/>
    <cellStyle name="20% - Accent3 118" xfId="507"/>
    <cellStyle name="20% - Accent3 119" xfId="3133"/>
    <cellStyle name="20% - Accent3 12" xfId="508"/>
    <cellStyle name="20% - Accent3 12 2" xfId="509"/>
    <cellStyle name="20% - Accent3 12_draft transactions report_052009_rvsd" xfId="510"/>
    <cellStyle name="20% - Accent3 120" xfId="3153"/>
    <cellStyle name="20% - Accent3 121" xfId="3166"/>
    <cellStyle name="20% - Accent3 122" xfId="3173"/>
    <cellStyle name="20% - Accent3 123" xfId="3215"/>
    <cellStyle name="20% - Accent3 124" xfId="3249"/>
    <cellStyle name="20% - Accent3 125" xfId="3291"/>
    <cellStyle name="20% - Accent3 126" xfId="3333"/>
    <cellStyle name="20% - Accent3 127" xfId="3382"/>
    <cellStyle name="20% - Accent3 128" xfId="3402"/>
    <cellStyle name="20% - Accent3 129" xfId="3415"/>
    <cellStyle name="20% - Accent3 13" xfId="511"/>
    <cellStyle name="20% - Accent3 13 2" xfId="512"/>
    <cellStyle name="20% - Accent3 13_draft transactions report_052009_rvsd" xfId="513"/>
    <cellStyle name="20% - Accent3 130" xfId="3421"/>
    <cellStyle name="20% - Accent3 131" xfId="3441"/>
    <cellStyle name="20% - Accent3 132" xfId="3454"/>
    <cellStyle name="20% - Accent3 133" xfId="3467"/>
    <cellStyle name="20% - Accent3 134" xfId="3480"/>
    <cellStyle name="20% - Accent3 135" xfId="3487"/>
    <cellStyle name="20% - Accent3 136" xfId="3529"/>
    <cellStyle name="20% - Accent3 137" xfId="3563"/>
    <cellStyle name="20% - Accent3 138" xfId="3612"/>
    <cellStyle name="20% - Accent3 139" xfId="3646"/>
    <cellStyle name="20% - Accent3 14" xfId="514"/>
    <cellStyle name="20% - Accent3 14 2" xfId="515"/>
    <cellStyle name="20% - Accent3 14_draft transactions report_052009_rvsd" xfId="516"/>
    <cellStyle name="20% - Accent3 140" xfId="3659"/>
    <cellStyle name="20% - Accent3 141" xfId="3672"/>
    <cellStyle name="20% - Accent3 142" xfId="3685"/>
    <cellStyle name="20% - Accent3 143" xfId="3698"/>
    <cellStyle name="20% - Accent3 144" xfId="3711"/>
    <cellStyle name="20% - Accent3 145" xfId="3724"/>
    <cellStyle name="20% - Accent3 146" xfId="3738"/>
    <cellStyle name="20% - Accent3 147" xfId="3632"/>
    <cellStyle name="20% - Accent3 148" xfId="3772"/>
    <cellStyle name="20% - Accent3 149" xfId="3806"/>
    <cellStyle name="20% - Accent3 15" xfId="517"/>
    <cellStyle name="20% - Accent3 15 2" xfId="518"/>
    <cellStyle name="20% - Accent3 15_draft transactions report_052009_rvsd" xfId="519"/>
    <cellStyle name="20% - Accent3 150" xfId="3855"/>
    <cellStyle name="20% - Accent3 151" xfId="3897"/>
    <cellStyle name="20% - Accent3 16" xfId="520"/>
    <cellStyle name="20% - Accent3 16 2" xfId="521"/>
    <cellStyle name="20% - Accent3 16_draft transactions report_052009_rvsd" xfId="522"/>
    <cellStyle name="20% - Accent3 17" xfId="523"/>
    <cellStyle name="20% - Accent3 17 2" xfId="524"/>
    <cellStyle name="20% - Accent3 17_draft transactions report_052009_rvsd" xfId="525"/>
    <cellStyle name="20% - Accent3 18" xfId="526"/>
    <cellStyle name="20% - Accent3 18 2" xfId="527"/>
    <cellStyle name="20% - Accent3 18_draft transactions report_052009_rvsd" xfId="528"/>
    <cellStyle name="20% - Accent3 19" xfId="529"/>
    <cellStyle name="20% - Accent3 19 2" xfId="530"/>
    <cellStyle name="20% - Accent3 19_draft transactions report_052009_rvsd" xfId="531"/>
    <cellStyle name="20% - Accent3 2" xfId="532"/>
    <cellStyle name="20% - Accent3 2 2" xfId="533"/>
    <cellStyle name="20% - Accent3 2 2 2" xfId="534"/>
    <cellStyle name="20% - Accent3 2 2_draft transactions report_052009_rvsd" xfId="535"/>
    <cellStyle name="20% - Accent3 2 3" xfId="536"/>
    <cellStyle name="20% - Accent3 2_draft transactions report_052009_rvsd" xfId="537"/>
    <cellStyle name="20% - Accent3 20" xfId="538"/>
    <cellStyle name="20% - Accent3 20 2" xfId="539"/>
    <cellStyle name="20% - Accent3 20_draft transactions report_052009_rvsd" xfId="540"/>
    <cellStyle name="20% - Accent3 21" xfId="541"/>
    <cellStyle name="20% - Accent3 21 2" xfId="542"/>
    <cellStyle name="20% - Accent3 21_draft transactions report_052009_rvsd" xfId="543"/>
    <cellStyle name="20% - Accent3 22" xfId="544"/>
    <cellStyle name="20% - Accent3 22 2" xfId="545"/>
    <cellStyle name="20% - Accent3 22_draft transactions report_052009_rvsd" xfId="546"/>
    <cellStyle name="20% - Accent3 23" xfId="547"/>
    <cellStyle name="20% - Accent3 23 2" xfId="548"/>
    <cellStyle name="20% - Accent3 23_draft transactions report_052009_rvsd" xfId="549"/>
    <cellStyle name="20% - Accent3 24" xfId="550"/>
    <cellStyle name="20% - Accent3 24 2" xfId="551"/>
    <cellStyle name="20% - Accent3 24_draft transactions report_052009_rvsd" xfId="552"/>
    <cellStyle name="20% - Accent3 25" xfId="553"/>
    <cellStyle name="20% - Accent3 25 2" xfId="554"/>
    <cellStyle name="20% - Accent3 25_draft transactions report_052009_rvsd" xfId="555"/>
    <cellStyle name="20% - Accent3 26" xfId="556"/>
    <cellStyle name="20% - Accent3 26 2" xfId="557"/>
    <cellStyle name="20% - Accent3 26_draft transactions report_052009_rvsd" xfId="558"/>
    <cellStyle name="20% - Accent3 27" xfId="559"/>
    <cellStyle name="20% - Accent3 27 2" xfId="560"/>
    <cellStyle name="20% - Accent3 27_draft transactions report_052009_rvsd" xfId="561"/>
    <cellStyle name="20% - Accent3 28" xfId="562"/>
    <cellStyle name="20% - Accent3 28 2" xfId="563"/>
    <cellStyle name="20% - Accent3 28_draft transactions report_052009_rvsd" xfId="564"/>
    <cellStyle name="20% - Accent3 29" xfId="565"/>
    <cellStyle name="20% - Accent3 29 2" xfId="566"/>
    <cellStyle name="20% - Accent3 29_draft transactions report_052009_rvsd" xfId="567"/>
    <cellStyle name="20% - Accent3 3" xfId="568"/>
    <cellStyle name="20% - Accent3 3 2" xfId="569"/>
    <cellStyle name="20% - Accent3 3 2 2" xfId="570"/>
    <cellStyle name="20% - Accent3 3 2_draft transactions report_052009_rvsd" xfId="571"/>
    <cellStyle name="20% - Accent3 3 3" xfId="572"/>
    <cellStyle name="20% - Accent3 3_draft transactions report_052009_rvsd" xfId="573"/>
    <cellStyle name="20% - Accent3 30" xfId="574"/>
    <cellStyle name="20% - Accent3 30 2" xfId="575"/>
    <cellStyle name="20% - Accent3 30_draft transactions report_052009_rvsd" xfId="576"/>
    <cellStyle name="20% - Accent3 31" xfId="577"/>
    <cellStyle name="20% - Accent3 31 2" xfId="578"/>
    <cellStyle name="20% - Accent3 31_draft transactions report_052009_rvsd" xfId="579"/>
    <cellStyle name="20% - Accent3 32" xfId="580"/>
    <cellStyle name="20% - Accent3 32 2" xfId="581"/>
    <cellStyle name="20% - Accent3 32_draft transactions report_052009_rvsd" xfId="582"/>
    <cellStyle name="20% - Accent3 33" xfId="583"/>
    <cellStyle name="20% - Accent3 34" xfId="584"/>
    <cellStyle name="20% - Accent3 35" xfId="585"/>
    <cellStyle name="20% - Accent3 36" xfId="586"/>
    <cellStyle name="20% - Accent3 37" xfId="587"/>
    <cellStyle name="20% - Accent3 38" xfId="588"/>
    <cellStyle name="20% - Accent3 39" xfId="589"/>
    <cellStyle name="20% - Accent3 4" xfId="590"/>
    <cellStyle name="20% - Accent3 4 2" xfId="591"/>
    <cellStyle name="20% - Accent3 4 2 2" xfId="592"/>
    <cellStyle name="20% - Accent3 4 2_draft transactions report_052009_rvsd" xfId="593"/>
    <cellStyle name="20% - Accent3 4 3" xfId="594"/>
    <cellStyle name="20% - Accent3 4_draft transactions report_052009_rvsd" xfId="595"/>
    <cellStyle name="20% - Accent3 40" xfId="596"/>
    <cellStyle name="20% - Accent3 41" xfId="597"/>
    <cellStyle name="20% - Accent3 42" xfId="598"/>
    <cellStyle name="20% - Accent3 43" xfId="599"/>
    <cellStyle name="20% - Accent3 44" xfId="600"/>
    <cellStyle name="20% - Accent3 45" xfId="601"/>
    <cellStyle name="20% - Accent3 46" xfId="602"/>
    <cellStyle name="20% - Accent3 47" xfId="603"/>
    <cellStyle name="20% - Accent3 48" xfId="604"/>
    <cellStyle name="20% - Accent3 49" xfId="605"/>
    <cellStyle name="20% - Accent3 5" xfId="606"/>
    <cellStyle name="20% - Accent3 5 2" xfId="607"/>
    <cellStyle name="20% - Accent3 5 2 2" xfId="608"/>
    <cellStyle name="20% - Accent3 5 2_draft transactions report_052009_rvsd" xfId="609"/>
    <cellStyle name="20% - Accent3 5 3" xfId="610"/>
    <cellStyle name="20% - Accent3 5_draft transactions report_052009_rvsd" xfId="611"/>
    <cellStyle name="20% - Accent3 50" xfId="612"/>
    <cellStyle name="20% - Accent3 51" xfId="613"/>
    <cellStyle name="20% - Accent3 52" xfId="614"/>
    <cellStyle name="20% - Accent3 53" xfId="615"/>
    <cellStyle name="20% - Accent3 54" xfId="616"/>
    <cellStyle name="20% - Accent3 55" xfId="617"/>
    <cellStyle name="20% - Accent3 56" xfId="618"/>
    <cellStyle name="20% - Accent3 57" xfId="619"/>
    <cellStyle name="20% - Accent3 58" xfId="620"/>
    <cellStyle name="20% - Accent3 59" xfId="621"/>
    <cellStyle name="20% - Accent3 6" xfId="622"/>
    <cellStyle name="20% - Accent3 6 2" xfId="623"/>
    <cellStyle name="20% - Accent3 6 2 2" xfId="624"/>
    <cellStyle name="20% - Accent3 6 2_draft transactions report_052009_rvsd" xfId="625"/>
    <cellStyle name="20% - Accent3 6 3" xfId="626"/>
    <cellStyle name="20% - Accent3 6_draft transactions report_052009_rvsd" xfId="627"/>
    <cellStyle name="20% - Accent3 60" xfId="628"/>
    <cellStyle name="20% - Accent3 61" xfId="629"/>
    <cellStyle name="20% - Accent3 62" xfId="630"/>
    <cellStyle name="20% - Accent3 63" xfId="631"/>
    <cellStyle name="20% - Accent3 64" xfId="632"/>
    <cellStyle name="20% - Accent3 65" xfId="633"/>
    <cellStyle name="20% - Accent3 66" xfId="634"/>
    <cellStyle name="20% - Accent3 67" xfId="635"/>
    <cellStyle name="20% - Accent3 68" xfId="636"/>
    <cellStyle name="20% - Accent3 69" xfId="637"/>
    <cellStyle name="20% - Accent3 7" xfId="638"/>
    <cellStyle name="20% - Accent3 7 2" xfId="639"/>
    <cellStyle name="20% - Accent3 7 2 2" xfId="640"/>
    <cellStyle name="20% - Accent3 7 2_draft transactions report_052009_rvsd" xfId="641"/>
    <cellStyle name="20% - Accent3 7 3" xfId="642"/>
    <cellStyle name="20% - Accent3 7_draft transactions report_052009_rvsd" xfId="643"/>
    <cellStyle name="20% - Accent3 70" xfId="644"/>
    <cellStyle name="20% - Accent3 71" xfId="645"/>
    <cellStyle name="20% - Accent3 72" xfId="646"/>
    <cellStyle name="20% - Accent3 73" xfId="647"/>
    <cellStyle name="20% - Accent3 74" xfId="648"/>
    <cellStyle name="20% - Accent3 75" xfId="649"/>
    <cellStyle name="20% - Accent3 76" xfId="650"/>
    <cellStyle name="20% - Accent3 77" xfId="651"/>
    <cellStyle name="20% - Accent3 78" xfId="652"/>
    <cellStyle name="20% - Accent3 79" xfId="653"/>
    <cellStyle name="20% - Accent3 8" xfId="654"/>
    <cellStyle name="20% - Accent3 8 2" xfId="655"/>
    <cellStyle name="20% - Accent3 8 2 2" xfId="656"/>
    <cellStyle name="20% - Accent3 8 2_draft transactions report_052009_rvsd" xfId="657"/>
    <cellStyle name="20% - Accent3 8 3" xfId="658"/>
    <cellStyle name="20% - Accent3 8_draft transactions report_052009_rvsd" xfId="659"/>
    <cellStyle name="20% - Accent3 80" xfId="660"/>
    <cellStyle name="20% - Accent3 81" xfId="661"/>
    <cellStyle name="20% - Accent3 82" xfId="662"/>
    <cellStyle name="20% - Accent3 83" xfId="663"/>
    <cellStyle name="20% - Accent3 84" xfId="664"/>
    <cellStyle name="20% - Accent3 85" xfId="665"/>
    <cellStyle name="20% - Accent3 86" xfId="666"/>
    <cellStyle name="20% - Accent3 87" xfId="667"/>
    <cellStyle name="20% - Accent3 88" xfId="668"/>
    <cellStyle name="20% - Accent3 89" xfId="669"/>
    <cellStyle name="20% - Accent3 9" xfId="670"/>
    <cellStyle name="20% - Accent3 9 2" xfId="671"/>
    <cellStyle name="20% - Accent3 9 2 2" xfId="672"/>
    <cellStyle name="20% - Accent3 9 2_draft transactions report_052009_rvsd" xfId="673"/>
    <cellStyle name="20% - Accent3 9 3" xfId="674"/>
    <cellStyle name="20% - Accent3 9_draft transactions report_052009_rvsd" xfId="675"/>
    <cellStyle name="20% - Accent3 90" xfId="676"/>
    <cellStyle name="20% - Accent3 91" xfId="677"/>
    <cellStyle name="20% - Accent3 92" xfId="678"/>
    <cellStyle name="20% - Accent3 93" xfId="679"/>
    <cellStyle name="20% - Accent3 94" xfId="680"/>
    <cellStyle name="20% - Accent3 95" xfId="681"/>
    <cellStyle name="20% - Accent3 96" xfId="682"/>
    <cellStyle name="20% - Accent3 97" xfId="683"/>
    <cellStyle name="20% - Accent3 98" xfId="684"/>
    <cellStyle name="20% - Accent3 99" xfId="685"/>
    <cellStyle name="20% - Accent4" xfId="64" builtinId="42" customBuiltin="1"/>
    <cellStyle name="20% - Accent4 10" xfId="686"/>
    <cellStyle name="20% - Accent4 10 2" xfId="687"/>
    <cellStyle name="20% - Accent4 10_draft transactions report_052009_rvsd" xfId="688"/>
    <cellStyle name="20% - Accent4 100" xfId="689"/>
    <cellStyle name="20% - Accent4 101" xfId="690"/>
    <cellStyle name="20% - Accent4 102" xfId="691"/>
    <cellStyle name="20% - Accent4 103" xfId="692"/>
    <cellStyle name="20% - Accent4 104" xfId="693"/>
    <cellStyle name="20% - Accent4 105" xfId="694"/>
    <cellStyle name="20% - Accent4 106" xfId="695"/>
    <cellStyle name="20% - Accent4 107" xfId="696"/>
    <cellStyle name="20% - Accent4 108" xfId="697"/>
    <cellStyle name="20% - Accent4 109" xfId="698"/>
    <cellStyle name="20% - Accent4 11" xfId="699"/>
    <cellStyle name="20% - Accent4 11 2" xfId="700"/>
    <cellStyle name="20% - Accent4 11_draft transactions report_052009_rvsd" xfId="701"/>
    <cellStyle name="20% - Accent4 110" xfId="702"/>
    <cellStyle name="20% - Accent4 111" xfId="703"/>
    <cellStyle name="20% - Accent4 112" xfId="704"/>
    <cellStyle name="20% - Accent4 113" xfId="705"/>
    <cellStyle name="20% - Accent4 114" xfId="706"/>
    <cellStyle name="20% - Accent4 115" xfId="707"/>
    <cellStyle name="20% - Accent4 116" xfId="708"/>
    <cellStyle name="20% - Accent4 117" xfId="709"/>
    <cellStyle name="20% - Accent4 118" xfId="710"/>
    <cellStyle name="20% - Accent4 119" xfId="3134"/>
    <cellStyle name="20% - Accent4 12" xfId="711"/>
    <cellStyle name="20% - Accent4 12 2" xfId="712"/>
    <cellStyle name="20% - Accent4 12_draft transactions report_052009_rvsd" xfId="713"/>
    <cellStyle name="20% - Accent4 120" xfId="3151"/>
    <cellStyle name="20% - Accent4 121" xfId="3164"/>
    <cellStyle name="20% - Accent4 122" xfId="3174"/>
    <cellStyle name="20% - Accent4 123" xfId="3216"/>
    <cellStyle name="20% - Accent4 124" xfId="3248"/>
    <cellStyle name="20% - Accent4 125" xfId="3290"/>
    <cellStyle name="20% - Accent4 126" xfId="3332"/>
    <cellStyle name="20% - Accent4 127" xfId="3383"/>
    <cellStyle name="20% - Accent4 128" xfId="3400"/>
    <cellStyle name="20% - Accent4 129" xfId="3413"/>
    <cellStyle name="20% - Accent4 13" xfId="714"/>
    <cellStyle name="20% - Accent4 13 2" xfId="715"/>
    <cellStyle name="20% - Accent4 13_draft transactions report_052009_rvsd" xfId="716"/>
    <cellStyle name="20% - Accent4 130" xfId="3422"/>
    <cellStyle name="20% - Accent4 131" xfId="3439"/>
    <cellStyle name="20% - Accent4 132" xfId="3452"/>
    <cellStyle name="20% - Accent4 133" xfId="3465"/>
    <cellStyle name="20% - Accent4 134" xfId="3478"/>
    <cellStyle name="20% - Accent4 135" xfId="3488"/>
    <cellStyle name="20% - Accent4 136" xfId="3530"/>
    <cellStyle name="20% - Accent4 137" xfId="3562"/>
    <cellStyle name="20% - Accent4 138" xfId="3613"/>
    <cellStyle name="20% - Accent4 139" xfId="3644"/>
    <cellStyle name="20% - Accent4 14" xfId="717"/>
    <cellStyle name="20% - Accent4 14 2" xfId="718"/>
    <cellStyle name="20% - Accent4 14_draft transactions report_052009_rvsd" xfId="719"/>
    <cellStyle name="20% - Accent4 140" xfId="3657"/>
    <cellStyle name="20% - Accent4 141" xfId="3670"/>
    <cellStyle name="20% - Accent4 142" xfId="3683"/>
    <cellStyle name="20% - Accent4 143" xfId="3696"/>
    <cellStyle name="20% - Accent4 144" xfId="3709"/>
    <cellStyle name="20% - Accent4 145" xfId="3722"/>
    <cellStyle name="20% - Accent4 146" xfId="3736"/>
    <cellStyle name="20% - Accent4 147" xfId="3631"/>
    <cellStyle name="20% - Accent4 148" xfId="3773"/>
    <cellStyle name="20% - Accent4 149" xfId="3805"/>
    <cellStyle name="20% - Accent4 15" xfId="720"/>
    <cellStyle name="20% - Accent4 15 2" xfId="721"/>
    <cellStyle name="20% - Accent4 15_draft transactions report_052009_rvsd" xfId="722"/>
    <cellStyle name="20% - Accent4 150" xfId="3856"/>
    <cellStyle name="20% - Accent4 151" xfId="3898"/>
    <cellStyle name="20% - Accent4 16" xfId="723"/>
    <cellStyle name="20% - Accent4 16 2" xfId="724"/>
    <cellStyle name="20% - Accent4 16_draft transactions report_052009_rvsd" xfId="725"/>
    <cellStyle name="20% - Accent4 17" xfId="726"/>
    <cellStyle name="20% - Accent4 17 2" xfId="727"/>
    <cellStyle name="20% - Accent4 17_draft transactions report_052009_rvsd" xfId="728"/>
    <cellStyle name="20% - Accent4 18" xfId="729"/>
    <cellStyle name="20% - Accent4 18 2" xfId="730"/>
    <cellStyle name="20% - Accent4 18_draft transactions report_052009_rvsd" xfId="731"/>
    <cellStyle name="20% - Accent4 19" xfId="732"/>
    <cellStyle name="20% - Accent4 19 2" xfId="733"/>
    <cellStyle name="20% - Accent4 19_draft transactions report_052009_rvsd" xfId="734"/>
    <cellStyle name="20% - Accent4 2" xfId="735"/>
    <cellStyle name="20% - Accent4 2 2" xfId="736"/>
    <cellStyle name="20% - Accent4 2 2 2" xfId="737"/>
    <cellStyle name="20% - Accent4 2 2_draft transactions report_052009_rvsd" xfId="738"/>
    <cellStyle name="20% - Accent4 2 3" xfId="739"/>
    <cellStyle name="20% - Accent4 2_draft transactions report_052009_rvsd" xfId="740"/>
    <cellStyle name="20% - Accent4 20" xfId="741"/>
    <cellStyle name="20% - Accent4 20 2" xfId="742"/>
    <cellStyle name="20% - Accent4 20_draft transactions report_052009_rvsd" xfId="743"/>
    <cellStyle name="20% - Accent4 21" xfId="744"/>
    <cellStyle name="20% - Accent4 21 2" xfId="745"/>
    <cellStyle name="20% - Accent4 21_draft transactions report_052009_rvsd" xfId="746"/>
    <cellStyle name="20% - Accent4 22" xfId="747"/>
    <cellStyle name="20% - Accent4 22 2" xfId="748"/>
    <cellStyle name="20% - Accent4 22_draft transactions report_052009_rvsd" xfId="749"/>
    <cellStyle name="20% - Accent4 23" xfId="750"/>
    <cellStyle name="20% - Accent4 23 2" xfId="751"/>
    <cellStyle name="20% - Accent4 23_draft transactions report_052009_rvsd" xfId="752"/>
    <cellStyle name="20% - Accent4 24" xfId="753"/>
    <cellStyle name="20% - Accent4 24 2" xfId="754"/>
    <cellStyle name="20% - Accent4 24_draft transactions report_052009_rvsd" xfId="755"/>
    <cellStyle name="20% - Accent4 25" xfId="756"/>
    <cellStyle name="20% - Accent4 25 2" xfId="757"/>
    <cellStyle name="20% - Accent4 25_draft transactions report_052009_rvsd" xfId="758"/>
    <cellStyle name="20% - Accent4 26" xfId="759"/>
    <cellStyle name="20% - Accent4 26 2" xfId="760"/>
    <cellStyle name="20% - Accent4 26_draft transactions report_052009_rvsd" xfId="761"/>
    <cellStyle name="20% - Accent4 27" xfId="762"/>
    <cellStyle name="20% - Accent4 27 2" xfId="763"/>
    <cellStyle name="20% - Accent4 27_draft transactions report_052009_rvsd" xfId="764"/>
    <cellStyle name="20% - Accent4 28" xfId="765"/>
    <cellStyle name="20% - Accent4 28 2" xfId="766"/>
    <cellStyle name="20% - Accent4 28_draft transactions report_052009_rvsd" xfId="767"/>
    <cellStyle name="20% - Accent4 29" xfId="768"/>
    <cellStyle name="20% - Accent4 29 2" xfId="769"/>
    <cellStyle name="20% - Accent4 29_draft transactions report_052009_rvsd" xfId="770"/>
    <cellStyle name="20% - Accent4 3" xfId="771"/>
    <cellStyle name="20% - Accent4 3 2" xfId="772"/>
    <cellStyle name="20% - Accent4 3 2 2" xfId="773"/>
    <cellStyle name="20% - Accent4 3 2_draft transactions report_052009_rvsd" xfId="774"/>
    <cellStyle name="20% - Accent4 3 3" xfId="775"/>
    <cellStyle name="20% - Accent4 3_draft transactions report_052009_rvsd" xfId="776"/>
    <cellStyle name="20% - Accent4 30" xfId="777"/>
    <cellStyle name="20% - Accent4 30 2" xfId="778"/>
    <cellStyle name="20% - Accent4 30_draft transactions report_052009_rvsd" xfId="779"/>
    <cellStyle name="20% - Accent4 31" xfId="780"/>
    <cellStyle name="20% - Accent4 31 2" xfId="781"/>
    <cellStyle name="20% - Accent4 31_draft transactions report_052009_rvsd" xfId="782"/>
    <cellStyle name="20% - Accent4 32" xfId="783"/>
    <cellStyle name="20% - Accent4 32 2" xfId="784"/>
    <cellStyle name="20% - Accent4 32_draft transactions report_052009_rvsd" xfId="785"/>
    <cellStyle name="20% - Accent4 33" xfId="786"/>
    <cellStyle name="20% - Accent4 34" xfId="787"/>
    <cellStyle name="20% - Accent4 35" xfId="788"/>
    <cellStyle name="20% - Accent4 36" xfId="789"/>
    <cellStyle name="20% - Accent4 37" xfId="790"/>
    <cellStyle name="20% - Accent4 38" xfId="791"/>
    <cellStyle name="20% - Accent4 39" xfId="792"/>
    <cellStyle name="20% - Accent4 4" xfId="793"/>
    <cellStyle name="20% - Accent4 4 2" xfId="794"/>
    <cellStyle name="20% - Accent4 4 2 2" xfId="795"/>
    <cellStyle name="20% - Accent4 4 2_draft transactions report_052009_rvsd" xfId="796"/>
    <cellStyle name="20% - Accent4 4 3" xfId="797"/>
    <cellStyle name="20% - Accent4 4_draft transactions report_052009_rvsd" xfId="798"/>
    <cellStyle name="20% - Accent4 40" xfId="799"/>
    <cellStyle name="20% - Accent4 41" xfId="800"/>
    <cellStyle name="20% - Accent4 42" xfId="801"/>
    <cellStyle name="20% - Accent4 43" xfId="802"/>
    <cellStyle name="20% - Accent4 44" xfId="803"/>
    <cellStyle name="20% - Accent4 45" xfId="804"/>
    <cellStyle name="20% - Accent4 46" xfId="805"/>
    <cellStyle name="20% - Accent4 47" xfId="806"/>
    <cellStyle name="20% - Accent4 48" xfId="807"/>
    <cellStyle name="20% - Accent4 49" xfId="808"/>
    <cellStyle name="20% - Accent4 5" xfId="809"/>
    <cellStyle name="20% - Accent4 5 2" xfId="810"/>
    <cellStyle name="20% - Accent4 5 2 2" xfId="811"/>
    <cellStyle name="20% - Accent4 5 2_draft transactions report_052009_rvsd" xfId="812"/>
    <cellStyle name="20% - Accent4 5 3" xfId="813"/>
    <cellStyle name="20% - Accent4 5_draft transactions report_052009_rvsd" xfId="814"/>
    <cellStyle name="20% - Accent4 50" xfId="815"/>
    <cellStyle name="20% - Accent4 51" xfId="816"/>
    <cellStyle name="20% - Accent4 52" xfId="817"/>
    <cellStyle name="20% - Accent4 53" xfId="818"/>
    <cellStyle name="20% - Accent4 54" xfId="819"/>
    <cellStyle name="20% - Accent4 55" xfId="820"/>
    <cellStyle name="20% - Accent4 56" xfId="821"/>
    <cellStyle name="20% - Accent4 57" xfId="822"/>
    <cellStyle name="20% - Accent4 58" xfId="823"/>
    <cellStyle name="20% - Accent4 59" xfId="824"/>
    <cellStyle name="20% - Accent4 6" xfId="825"/>
    <cellStyle name="20% - Accent4 6 2" xfId="826"/>
    <cellStyle name="20% - Accent4 6 2 2" xfId="827"/>
    <cellStyle name="20% - Accent4 6 2_draft transactions report_052009_rvsd" xfId="828"/>
    <cellStyle name="20% - Accent4 6 3" xfId="829"/>
    <cellStyle name="20% - Accent4 6_draft transactions report_052009_rvsd" xfId="830"/>
    <cellStyle name="20% - Accent4 60" xfId="831"/>
    <cellStyle name="20% - Accent4 61" xfId="832"/>
    <cellStyle name="20% - Accent4 62" xfId="833"/>
    <cellStyle name="20% - Accent4 63" xfId="834"/>
    <cellStyle name="20% - Accent4 64" xfId="835"/>
    <cellStyle name="20% - Accent4 65" xfId="836"/>
    <cellStyle name="20% - Accent4 66" xfId="837"/>
    <cellStyle name="20% - Accent4 67" xfId="838"/>
    <cellStyle name="20% - Accent4 68" xfId="839"/>
    <cellStyle name="20% - Accent4 69" xfId="840"/>
    <cellStyle name="20% - Accent4 7" xfId="841"/>
    <cellStyle name="20% - Accent4 7 2" xfId="842"/>
    <cellStyle name="20% - Accent4 7 2 2" xfId="843"/>
    <cellStyle name="20% - Accent4 7 2_draft transactions report_052009_rvsd" xfId="844"/>
    <cellStyle name="20% - Accent4 7 3" xfId="845"/>
    <cellStyle name="20% - Accent4 7_draft transactions report_052009_rvsd" xfId="846"/>
    <cellStyle name="20% - Accent4 70" xfId="847"/>
    <cellStyle name="20% - Accent4 71" xfId="848"/>
    <cellStyle name="20% - Accent4 72" xfId="849"/>
    <cellStyle name="20% - Accent4 73" xfId="850"/>
    <cellStyle name="20% - Accent4 74" xfId="851"/>
    <cellStyle name="20% - Accent4 75" xfId="852"/>
    <cellStyle name="20% - Accent4 76" xfId="853"/>
    <cellStyle name="20% - Accent4 77" xfId="854"/>
    <cellStyle name="20% - Accent4 78" xfId="855"/>
    <cellStyle name="20% - Accent4 79" xfId="856"/>
    <cellStyle name="20% - Accent4 8" xfId="857"/>
    <cellStyle name="20% - Accent4 8 2" xfId="858"/>
    <cellStyle name="20% - Accent4 8 2 2" xfId="859"/>
    <cellStyle name="20% - Accent4 8 2_draft transactions report_052009_rvsd" xfId="860"/>
    <cellStyle name="20% - Accent4 8 3" xfId="861"/>
    <cellStyle name="20% - Accent4 8_draft transactions report_052009_rvsd" xfId="862"/>
    <cellStyle name="20% - Accent4 80" xfId="863"/>
    <cellStyle name="20% - Accent4 81" xfId="864"/>
    <cellStyle name="20% - Accent4 82" xfId="865"/>
    <cellStyle name="20% - Accent4 83" xfId="866"/>
    <cellStyle name="20% - Accent4 84" xfId="867"/>
    <cellStyle name="20% - Accent4 85" xfId="868"/>
    <cellStyle name="20% - Accent4 86" xfId="869"/>
    <cellStyle name="20% - Accent4 87" xfId="870"/>
    <cellStyle name="20% - Accent4 88" xfId="871"/>
    <cellStyle name="20% - Accent4 89" xfId="872"/>
    <cellStyle name="20% - Accent4 9" xfId="873"/>
    <cellStyle name="20% - Accent4 9 2" xfId="874"/>
    <cellStyle name="20% - Accent4 9 2 2" xfId="875"/>
    <cellStyle name="20% - Accent4 9 2_draft transactions report_052009_rvsd" xfId="876"/>
    <cellStyle name="20% - Accent4 9 3" xfId="877"/>
    <cellStyle name="20% - Accent4 9_draft transactions report_052009_rvsd" xfId="878"/>
    <cellStyle name="20% - Accent4 90" xfId="879"/>
    <cellStyle name="20% - Accent4 91" xfId="880"/>
    <cellStyle name="20% - Accent4 92" xfId="881"/>
    <cellStyle name="20% - Accent4 93" xfId="882"/>
    <cellStyle name="20% - Accent4 94" xfId="883"/>
    <cellStyle name="20% - Accent4 95" xfId="884"/>
    <cellStyle name="20% - Accent4 96" xfId="885"/>
    <cellStyle name="20% - Accent4 97" xfId="886"/>
    <cellStyle name="20% - Accent4 98" xfId="887"/>
    <cellStyle name="20% - Accent4 99" xfId="888"/>
    <cellStyle name="20% - Accent5" xfId="68" builtinId="46" customBuiltin="1"/>
    <cellStyle name="20% - Accent5 10" xfId="889"/>
    <cellStyle name="20% - Accent5 10 2" xfId="890"/>
    <cellStyle name="20% - Accent5 10_draft transactions report_052009_rvsd" xfId="891"/>
    <cellStyle name="20% - Accent5 100" xfId="892"/>
    <cellStyle name="20% - Accent5 101" xfId="893"/>
    <cellStyle name="20% - Accent5 102" xfId="894"/>
    <cellStyle name="20% - Accent5 103" xfId="895"/>
    <cellStyle name="20% - Accent5 104" xfId="896"/>
    <cellStyle name="20% - Accent5 105" xfId="897"/>
    <cellStyle name="20% - Accent5 106" xfId="898"/>
    <cellStyle name="20% - Accent5 107" xfId="899"/>
    <cellStyle name="20% - Accent5 108" xfId="900"/>
    <cellStyle name="20% - Accent5 109" xfId="901"/>
    <cellStyle name="20% - Accent5 11" xfId="902"/>
    <cellStyle name="20% - Accent5 11 2" xfId="903"/>
    <cellStyle name="20% - Accent5 11_draft transactions report_052009_rvsd" xfId="904"/>
    <cellStyle name="20% - Accent5 110" xfId="905"/>
    <cellStyle name="20% - Accent5 111" xfId="906"/>
    <cellStyle name="20% - Accent5 112" xfId="907"/>
    <cellStyle name="20% - Accent5 113" xfId="908"/>
    <cellStyle name="20% - Accent5 114" xfId="909"/>
    <cellStyle name="20% - Accent5 115" xfId="910"/>
    <cellStyle name="20% - Accent5 116" xfId="911"/>
    <cellStyle name="20% - Accent5 117" xfId="912"/>
    <cellStyle name="20% - Accent5 118" xfId="913"/>
    <cellStyle name="20% - Accent5 119" xfId="3135"/>
    <cellStyle name="20% - Accent5 12" xfId="914"/>
    <cellStyle name="20% - Accent5 12 2" xfId="915"/>
    <cellStyle name="20% - Accent5 12_draft transactions report_052009_rvsd" xfId="916"/>
    <cellStyle name="20% - Accent5 120" xfId="3150"/>
    <cellStyle name="20% - Accent5 121" xfId="3163"/>
    <cellStyle name="20% - Accent5 122" xfId="3175"/>
    <cellStyle name="20% - Accent5 123" xfId="3217"/>
    <cellStyle name="20% - Accent5 124" xfId="3241"/>
    <cellStyle name="20% - Accent5 125" xfId="3283"/>
    <cellStyle name="20% - Accent5 126" xfId="3325"/>
    <cellStyle name="20% - Accent5 127" xfId="3384"/>
    <cellStyle name="20% - Accent5 128" xfId="3399"/>
    <cellStyle name="20% - Accent5 129" xfId="3412"/>
    <cellStyle name="20% - Accent5 13" xfId="917"/>
    <cellStyle name="20% - Accent5 13 2" xfId="918"/>
    <cellStyle name="20% - Accent5 13_draft transactions report_052009_rvsd" xfId="919"/>
    <cellStyle name="20% - Accent5 130" xfId="3423"/>
    <cellStyle name="20% - Accent5 131" xfId="3438"/>
    <cellStyle name="20% - Accent5 132" xfId="3451"/>
    <cellStyle name="20% - Accent5 133" xfId="3464"/>
    <cellStyle name="20% - Accent5 134" xfId="3477"/>
    <cellStyle name="20% - Accent5 135" xfId="3489"/>
    <cellStyle name="20% - Accent5 136" xfId="3531"/>
    <cellStyle name="20% - Accent5 137" xfId="3555"/>
    <cellStyle name="20% - Accent5 138" xfId="3614"/>
    <cellStyle name="20% - Accent5 139" xfId="3643"/>
    <cellStyle name="20% - Accent5 14" xfId="920"/>
    <cellStyle name="20% - Accent5 14 2" xfId="921"/>
    <cellStyle name="20% - Accent5 14_draft transactions report_052009_rvsd" xfId="922"/>
    <cellStyle name="20% - Accent5 140" xfId="3656"/>
    <cellStyle name="20% - Accent5 141" xfId="3669"/>
    <cellStyle name="20% - Accent5 142" xfId="3682"/>
    <cellStyle name="20% - Accent5 143" xfId="3695"/>
    <cellStyle name="20% - Accent5 144" xfId="3708"/>
    <cellStyle name="20% - Accent5 145" xfId="3721"/>
    <cellStyle name="20% - Accent5 146" xfId="3735"/>
    <cellStyle name="20% - Accent5 147" xfId="3630"/>
    <cellStyle name="20% - Accent5 148" xfId="3774"/>
    <cellStyle name="20% - Accent5 149" xfId="3798"/>
    <cellStyle name="20% - Accent5 15" xfId="923"/>
    <cellStyle name="20% - Accent5 15 2" xfId="924"/>
    <cellStyle name="20% - Accent5 15_draft transactions report_052009_rvsd" xfId="925"/>
    <cellStyle name="20% - Accent5 150" xfId="3857"/>
    <cellStyle name="20% - Accent5 151" xfId="3899"/>
    <cellStyle name="20% - Accent5 16" xfId="926"/>
    <cellStyle name="20% - Accent5 16 2" xfId="927"/>
    <cellStyle name="20% - Accent5 16_draft transactions report_052009_rvsd" xfId="928"/>
    <cellStyle name="20% - Accent5 17" xfId="929"/>
    <cellStyle name="20% - Accent5 17 2" xfId="930"/>
    <cellStyle name="20% - Accent5 17_draft transactions report_052009_rvsd" xfId="931"/>
    <cellStyle name="20% - Accent5 18" xfId="932"/>
    <cellStyle name="20% - Accent5 18 2" xfId="933"/>
    <cellStyle name="20% - Accent5 18_draft transactions report_052009_rvsd" xfId="934"/>
    <cellStyle name="20% - Accent5 19" xfId="935"/>
    <cellStyle name="20% - Accent5 19 2" xfId="936"/>
    <cellStyle name="20% - Accent5 19_draft transactions report_052009_rvsd" xfId="937"/>
    <cellStyle name="20% - Accent5 2" xfId="938"/>
    <cellStyle name="20% - Accent5 2 2" xfId="939"/>
    <cellStyle name="20% - Accent5 2 2 2" xfId="940"/>
    <cellStyle name="20% - Accent5 2 2_draft transactions report_052009_rvsd" xfId="941"/>
    <cellStyle name="20% - Accent5 2 3" xfId="942"/>
    <cellStyle name="20% - Accent5 2_draft transactions report_052009_rvsd" xfId="943"/>
    <cellStyle name="20% - Accent5 20" xfId="944"/>
    <cellStyle name="20% - Accent5 20 2" xfId="945"/>
    <cellStyle name="20% - Accent5 20_draft transactions report_052009_rvsd" xfId="946"/>
    <cellStyle name="20% - Accent5 21" xfId="947"/>
    <cellStyle name="20% - Accent5 21 2" xfId="948"/>
    <cellStyle name="20% - Accent5 21_draft transactions report_052009_rvsd" xfId="949"/>
    <cellStyle name="20% - Accent5 22" xfId="950"/>
    <cellStyle name="20% - Accent5 22 2" xfId="951"/>
    <cellStyle name="20% - Accent5 22_draft transactions report_052009_rvsd" xfId="952"/>
    <cellStyle name="20% - Accent5 23" xfId="953"/>
    <cellStyle name="20% - Accent5 23 2" xfId="954"/>
    <cellStyle name="20% - Accent5 23_draft transactions report_052009_rvsd" xfId="955"/>
    <cellStyle name="20% - Accent5 24" xfId="956"/>
    <cellStyle name="20% - Accent5 24 2" xfId="957"/>
    <cellStyle name="20% - Accent5 24_draft transactions report_052009_rvsd" xfId="958"/>
    <cellStyle name="20% - Accent5 25" xfId="959"/>
    <cellStyle name="20% - Accent5 25 2" xfId="960"/>
    <cellStyle name="20% - Accent5 25_draft transactions report_052009_rvsd" xfId="961"/>
    <cellStyle name="20% - Accent5 26" xfId="962"/>
    <cellStyle name="20% - Accent5 26 2" xfId="963"/>
    <cellStyle name="20% - Accent5 26_draft transactions report_052009_rvsd" xfId="964"/>
    <cellStyle name="20% - Accent5 27" xfId="965"/>
    <cellStyle name="20% - Accent5 27 2" xfId="966"/>
    <cellStyle name="20% - Accent5 27_draft transactions report_052009_rvsd" xfId="967"/>
    <cellStyle name="20% - Accent5 28" xfId="968"/>
    <cellStyle name="20% - Accent5 28 2" xfId="969"/>
    <cellStyle name="20% - Accent5 28_draft transactions report_052009_rvsd" xfId="970"/>
    <cellStyle name="20% - Accent5 29" xfId="971"/>
    <cellStyle name="20% - Accent5 29 2" xfId="972"/>
    <cellStyle name="20% - Accent5 29_draft transactions report_052009_rvsd" xfId="973"/>
    <cellStyle name="20% - Accent5 3" xfId="974"/>
    <cellStyle name="20% - Accent5 3 2" xfId="975"/>
    <cellStyle name="20% - Accent5 3 2 2" xfId="976"/>
    <cellStyle name="20% - Accent5 3 2_draft transactions report_052009_rvsd" xfId="977"/>
    <cellStyle name="20% - Accent5 3 3" xfId="978"/>
    <cellStyle name="20% - Accent5 3_draft transactions report_052009_rvsd" xfId="979"/>
    <cellStyle name="20% - Accent5 30" xfId="980"/>
    <cellStyle name="20% - Accent5 30 2" xfId="981"/>
    <cellStyle name="20% - Accent5 30_draft transactions report_052009_rvsd" xfId="982"/>
    <cellStyle name="20% - Accent5 31" xfId="983"/>
    <cellStyle name="20% - Accent5 31 2" xfId="984"/>
    <cellStyle name="20% - Accent5 31_draft transactions report_052009_rvsd" xfId="985"/>
    <cellStyle name="20% - Accent5 32" xfId="986"/>
    <cellStyle name="20% - Accent5 32 2" xfId="987"/>
    <cellStyle name="20% - Accent5 32_draft transactions report_052009_rvsd" xfId="988"/>
    <cellStyle name="20% - Accent5 33" xfId="989"/>
    <cellStyle name="20% - Accent5 34" xfId="990"/>
    <cellStyle name="20% - Accent5 35" xfId="991"/>
    <cellStyle name="20% - Accent5 36" xfId="992"/>
    <cellStyle name="20% - Accent5 37" xfId="993"/>
    <cellStyle name="20% - Accent5 38" xfId="994"/>
    <cellStyle name="20% - Accent5 39" xfId="995"/>
    <cellStyle name="20% - Accent5 4" xfId="996"/>
    <cellStyle name="20% - Accent5 4 2" xfId="997"/>
    <cellStyle name="20% - Accent5 4 2 2" xfId="998"/>
    <cellStyle name="20% - Accent5 4 2_draft transactions report_052009_rvsd" xfId="999"/>
    <cellStyle name="20% - Accent5 4 3" xfId="1000"/>
    <cellStyle name="20% - Accent5 4_draft transactions report_052009_rvsd" xfId="1001"/>
    <cellStyle name="20% - Accent5 40" xfId="1002"/>
    <cellStyle name="20% - Accent5 41" xfId="1003"/>
    <cellStyle name="20% - Accent5 42" xfId="1004"/>
    <cellStyle name="20% - Accent5 43" xfId="1005"/>
    <cellStyle name="20% - Accent5 44" xfId="1006"/>
    <cellStyle name="20% - Accent5 45" xfId="1007"/>
    <cellStyle name="20% - Accent5 46" xfId="1008"/>
    <cellStyle name="20% - Accent5 47" xfId="1009"/>
    <cellStyle name="20% - Accent5 48" xfId="1010"/>
    <cellStyle name="20% - Accent5 49" xfId="1011"/>
    <cellStyle name="20% - Accent5 5" xfId="1012"/>
    <cellStyle name="20% - Accent5 5 2" xfId="1013"/>
    <cellStyle name="20% - Accent5 5 2 2" xfId="1014"/>
    <cellStyle name="20% - Accent5 5 2_draft transactions report_052009_rvsd" xfId="1015"/>
    <cellStyle name="20% - Accent5 5 3" xfId="1016"/>
    <cellStyle name="20% - Accent5 5_draft transactions report_052009_rvsd" xfId="1017"/>
    <cellStyle name="20% - Accent5 50" xfId="1018"/>
    <cellStyle name="20% - Accent5 51" xfId="1019"/>
    <cellStyle name="20% - Accent5 52" xfId="1020"/>
    <cellStyle name="20% - Accent5 53" xfId="1021"/>
    <cellStyle name="20% - Accent5 54" xfId="1022"/>
    <cellStyle name="20% - Accent5 55" xfId="1023"/>
    <cellStyle name="20% - Accent5 56" xfId="1024"/>
    <cellStyle name="20% - Accent5 57" xfId="1025"/>
    <cellStyle name="20% - Accent5 58" xfId="1026"/>
    <cellStyle name="20% - Accent5 59" xfId="1027"/>
    <cellStyle name="20% - Accent5 6" xfId="1028"/>
    <cellStyle name="20% - Accent5 6 2" xfId="1029"/>
    <cellStyle name="20% - Accent5 6 2 2" xfId="1030"/>
    <cellStyle name="20% - Accent5 6 2_draft transactions report_052009_rvsd" xfId="1031"/>
    <cellStyle name="20% - Accent5 6 3" xfId="1032"/>
    <cellStyle name="20% - Accent5 6_draft transactions report_052009_rvsd" xfId="1033"/>
    <cellStyle name="20% - Accent5 60" xfId="1034"/>
    <cellStyle name="20% - Accent5 61" xfId="1035"/>
    <cellStyle name="20% - Accent5 62" xfId="1036"/>
    <cellStyle name="20% - Accent5 63" xfId="1037"/>
    <cellStyle name="20% - Accent5 64" xfId="1038"/>
    <cellStyle name="20% - Accent5 65" xfId="1039"/>
    <cellStyle name="20% - Accent5 66" xfId="1040"/>
    <cellStyle name="20% - Accent5 67" xfId="1041"/>
    <cellStyle name="20% - Accent5 68" xfId="1042"/>
    <cellStyle name="20% - Accent5 69" xfId="1043"/>
    <cellStyle name="20% - Accent5 7" xfId="1044"/>
    <cellStyle name="20% - Accent5 7 2" xfId="1045"/>
    <cellStyle name="20% - Accent5 7 2 2" xfId="1046"/>
    <cellStyle name="20% - Accent5 7 2_draft transactions report_052009_rvsd" xfId="1047"/>
    <cellStyle name="20% - Accent5 7 3" xfId="1048"/>
    <cellStyle name="20% - Accent5 7_draft transactions report_052009_rvsd" xfId="1049"/>
    <cellStyle name="20% - Accent5 70" xfId="1050"/>
    <cellStyle name="20% - Accent5 71" xfId="1051"/>
    <cellStyle name="20% - Accent5 72" xfId="1052"/>
    <cellStyle name="20% - Accent5 73" xfId="1053"/>
    <cellStyle name="20% - Accent5 74" xfId="1054"/>
    <cellStyle name="20% - Accent5 75" xfId="1055"/>
    <cellStyle name="20% - Accent5 76" xfId="1056"/>
    <cellStyle name="20% - Accent5 77" xfId="1057"/>
    <cellStyle name="20% - Accent5 78" xfId="1058"/>
    <cellStyle name="20% - Accent5 79" xfId="1059"/>
    <cellStyle name="20% - Accent5 8" xfId="1060"/>
    <cellStyle name="20% - Accent5 8 2" xfId="1061"/>
    <cellStyle name="20% - Accent5 8 2 2" xfId="1062"/>
    <cellStyle name="20% - Accent5 8 2_draft transactions report_052009_rvsd" xfId="1063"/>
    <cellStyle name="20% - Accent5 8 3" xfId="1064"/>
    <cellStyle name="20% - Accent5 8_draft transactions report_052009_rvsd" xfId="1065"/>
    <cellStyle name="20% - Accent5 80" xfId="1066"/>
    <cellStyle name="20% - Accent5 81" xfId="1067"/>
    <cellStyle name="20% - Accent5 82" xfId="1068"/>
    <cellStyle name="20% - Accent5 83" xfId="1069"/>
    <cellStyle name="20% - Accent5 84" xfId="1070"/>
    <cellStyle name="20% - Accent5 85" xfId="1071"/>
    <cellStyle name="20% - Accent5 86" xfId="1072"/>
    <cellStyle name="20% - Accent5 87" xfId="1073"/>
    <cellStyle name="20% - Accent5 88" xfId="1074"/>
    <cellStyle name="20% - Accent5 89" xfId="1075"/>
    <cellStyle name="20% - Accent5 9" xfId="1076"/>
    <cellStyle name="20% - Accent5 9 2" xfId="1077"/>
    <cellStyle name="20% - Accent5 9 2 2" xfId="1078"/>
    <cellStyle name="20% - Accent5 9 2_draft transactions report_052009_rvsd" xfId="1079"/>
    <cellStyle name="20% - Accent5 9 3" xfId="1080"/>
    <cellStyle name="20% - Accent5 9_draft transactions report_052009_rvsd" xfId="1081"/>
    <cellStyle name="20% - Accent5 90" xfId="1082"/>
    <cellStyle name="20% - Accent5 91" xfId="1083"/>
    <cellStyle name="20% - Accent5 92" xfId="1084"/>
    <cellStyle name="20% - Accent5 93" xfId="1085"/>
    <cellStyle name="20% - Accent5 94" xfId="1086"/>
    <cellStyle name="20% - Accent5 95" xfId="1087"/>
    <cellStyle name="20% - Accent5 96" xfId="1088"/>
    <cellStyle name="20% - Accent5 97" xfId="1089"/>
    <cellStyle name="20% - Accent5 98" xfId="1090"/>
    <cellStyle name="20% - Accent5 99" xfId="1091"/>
    <cellStyle name="20% - Accent6" xfId="72" builtinId="50" customBuiltin="1"/>
    <cellStyle name="20% - Accent6 10" xfId="1092"/>
    <cellStyle name="20% - Accent6 10 2" xfId="1093"/>
    <cellStyle name="20% - Accent6 10_draft transactions report_052009_rvsd" xfId="1094"/>
    <cellStyle name="20% - Accent6 100" xfId="1095"/>
    <cellStyle name="20% - Accent6 101" xfId="1096"/>
    <cellStyle name="20% - Accent6 102" xfId="1097"/>
    <cellStyle name="20% - Accent6 103" xfId="1098"/>
    <cellStyle name="20% - Accent6 104" xfId="1099"/>
    <cellStyle name="20% - Accent6 105" xfId="1100"/>
    <cellStyle name="20% - Accent6 106" xfId="1101"/>
    <cellStyle name="20% - Accent6 107" xfId="1102"/>
    <cellStyle name="20% - Accent6 108" xfId="1103"/>
    <cellStyle name="20% - Accent6 109" xfId="1104"/>
    <cellStyle name="20% - Accent6 11" xfId="1105"/>
    <cellStyle name="20% - Accent6 11 2" xfId="1106"/>
    <cellStyle name="20% - Accent6 11_draft transactions report_052009_rvsd" xfId="1107"/>
    <cellStyle name="20% - Accent6 110" xfId="1108"/>
    <cellStyle name="20% - Accent6 111" xfId="1109"/>
    <cellStyle name="20% - Accent6 112" xfId="1110"/>
    <cellStyle name="20% - Accent6 113" xfId="1111"/>
    <cellStyle name="20% - Accent6 114" xfId="1112"/>
    <cellStyle name="20% - Accent6 115" xfId="1113"/>
    <cellStyle name="20% - Accent6 116" xfId="1114"/>
    <cellStyle name="20% - Accent6 117" xfId="1115"/>
    <cellStyle name="20% - Accent6 118" xfId="1116"/>
    <cellStyle name="20% - Accent6 119" xfId="3136"/>
    <cellStyle name="20% - Accent6 12" xfId="1117"/>
    <cellStyle name="20% - Accent6 12 2" xfId="1118"/>
    <cellStyle name="20% - Accent6 12_draft transactions report_052009_rvsd" xfId="1119"/>
    <cellStyle name="20% - Accent6 120" xfId="3149"/>
    <cellStyle name="20% - Accent6 121" xfId="3162"/>
    <cellStyle name="20% - Accent6 122" xfId="3176"/>
    <cellStyle name="20% - Accent6 123" xfId="3218"/>
    <cellStyle name="20% - Accent6 124" xfId="3240"/>
    <cellStyle name="20% - Accent6 125" xfId="3282"/>
    <cellStyle name="20% - Accent6 126" xfId="3324"/>
    <cellStyle name="20% - Accent6 127" xfId="3385"/>
    <cellStyle name="20% - Accent6 128" xfId="3398"/>
    <cellStyle name="20% - Accent6 129" xfId="3411"/>
    <cellStyle name="20% - Accent6 13" xfId="1120"/>
    <cellStyle name="20% - Accent6 13 2" xfId="1121"/>
    <cellStyle name="20% - Accent6 13_draft transactions report_052009_rvsd" xfId="1122"/>
    <cellStyle name="20% - Accent6 130" xfId="3424"/>
    <cellStyle name="20% - Accent6 131" xfId="3437"/>
    <cellStyle name="20% - Accent6 132" xfId="3450"/>
    <cellStyle name="20% - Accent6 133" xfId="3463"/>
    <cellStyle name="20% - Accent6 134" xfId="3476"/>
    <cellStyle name="20% - Accent6 135" xfId="3490"/>
    <cellStyle name="20% - Accent6 136" xfId="3532"/>
    <cellStyle name="20% - Accent6 137" xfId="3554"/>
    <cellStyle name="20% - Accent6 138" xfId="3615"/>
    <cellStyle name="20% - Accent6 139" xfId="3642"/>
    <cellStyle name="20% - Accent6 14" xfId="1123"/>
    <cellStyle name="20% - Accent6 14 2" xfId="1124"/>
    <cellStyle name="20% - Accent6 14_draft transactions report_052009_rvsd" xfId="1125"/>
    <cellStyle name="20% - Accent6 140" xfId="3655"/>
    <cellStyle name="20% - Accent6 141" xfId="3668"/>
    <cellStyle name="20% - Accent6 142" xfId="3681"/>
    <cellStyle name="20% - Accent6 143" xfId="3694"/>
    <cellStyle name="20% - Accent6 144" xfId="3707"/>
    <cellStyle name="20% - Accent6 145" xfId="3720"/>
    <cellStyle name="20% - Accent6 146" xfId="3734"/>
    <cellStyle name="20% - Accent6 147" xfId="3629"/>
    <cellStyle name="20% - Accent6 148" xfId="3775"/>
    <cellStyle name="20% - Accent6 149" xfId="3797"/>
    <cellStyle name="20% - Accent6 15" xfId="1126"/>
    <cellStyle name="20% - Accent6 15 2" xfId="1127"/>
    <cellStyle name="20% - Accent6 15_draft transactions report_052009_rvsd" xfId="1128"/>
    <cellStyle name="20% - Accent6 150" xfId="3858"/>
    <cellStyle name="20% - Accent6 151" xfId="3900"/>
    <cellStyle name="20% - Accent6 16" xfId="1129"/>
    <cellStyle name="20% - Accent6 16 2" xfId="1130"/>
    <cellStyle name="20% - Accent6 16_draft transactions report_052009_rvsd" xfId="1131"/>
    <cellStyle name="20% - Accent6 17" xfId="1132"/>
    <cellStyle name="20% - Accent6 17 2" xfId="1133"/>
    <cellStyle name="20% - Accent6 17_draft transactions report_052009_rvsd" xfId="1134"/>
    <cellStyle name="20% - Accent6 18" xfId="1135"/>
    <cellStyle name="20% - Accent6 18 2" xfId="1136"/>
    <cellStyle name="20% - Accent6 18_draft transactions report_052009_rvsd" xfId="1137"/>
    <cellStyle name="20% - Accent6 19" xfId="1138"/>
    <cellStyle name="20% - Accent6 19 2" xfId="1139"/>
    <cellStyle name="20% - Accent6 19_draft transactions report_052009_rvsd" xfId="1140"/>
    <cellStyle name="20% - Accent6 2" xfId="1141"/>
    <cellStyle name="20% - Accent6 2 2" xfId="1142"/>
    <cellStyle name="20% - Accent6 2 2 2" xfId="1143"/>
    <cellStyle name="20% - Accent6 2 2_draft transactions report_052009_rvsd" xfId="1144"/>
    <cellStyle name="20% - Accent6 2 3" xfId="1145"/>
    <cellStyle name="20% - Accent6 2_draft transactions report_052009_rvsd" xfId="1146"/>
    <cellStyle name="20% - Accent6 20" xfId="1147"/>
    <cellStyle name="20% - Accent6 20 2" xfId="1148"/>
    <cellStyle name="20% - Accent6 20_draft transactions report_052009_rvsd" xfId="1149"/>
    <cellStyle name="20% - Accent6 21" xfId="1150"/>
    <cellStyle name="20% - Accent6 21 2" xfId="1151"/>
    <cellStyle name="20% - Accent6 21_draft transactions report_052009_rvsd" xfId="1152"/>
    <cellStyle name="20% - Accent6 22" xfId="1153"/>
    <cellStyle name="20% - Accent6 22 2" xfId="1154"/>
    <cellStyle name="20% - Accent6 22_draft transactions report_052009_rvsd" xfId="1155"/>
    <cellStyle name="20% - Accent6 23" xfId="1156"/>
    <cellStyle name="20% - Accent6 23 2" xfId="1157"/>
    <cellStyle name="20% - Accent6 23_draft transactions report_052009_rvsd" xfId="1158"/>
    <cellStyle name="20% - Accent6 24" xfId="1159"/>
    <cellStyle name="20% - Accent6 24 2" xfId="1160"/>
    <cellStyle name="20% - Accent6 24_draft transactions report_052009_rvsd" xfId="1161"/>
    <cellStyle name="20% - Accent6 25" xfId="1162"/>
    <cellStyle name="20% - Accent6 25 2" xfId="1163"/>
    <cellStyle name="20% - Accent6 25_draft transactions report_052009_rvsd" xfId="1164"/>
    <cellStyle name="20% - Accent6 26" xfId="1165"/>
    <cellStyle name="20% - Accent6 26 2" xfId="1166"/>
    <cellStyle name="20% - Accent6 26_draft transactions report_052009_rvsd" xfId="1167"/>
    <cellStyle name="20% - Accent6 27" xfId="1168"/>
    <cellStyle name="20% - Accent6 27 2" xfId="1169"/>
    <cellStyle name="20% - Accent6 27_draft transactions report_052009_rvsd" xfId="1170"/>
    <cellStyle name="20% - Accent6 28" xfId="1171"/>
    <cellStyle name="20% - Accent6 28 2" xfId="1172"/>
    <cellStyle name="20% - Accent6 28_draft transactions report_052009_rvsd" xfId="1173"/>
    <cellStyle name="20% - Accent6 29" xfId="1174"/>
    <cellStyle name="20% - Accent6 29 2" xfId="1175"/>
    <cellStyle name="20% - Accent6 29_draft transactions report_052009_rvsd" xfId="1176"/>
    <cellStyle name="20% - Accent6 3" xfId="1177"/>
    <cellStyle name="20% - Accent6 3 2" xfId="1178"/>
    <cellStyle name="20% - Accent6 3 2 2" xfId="1179"/>
    <cellStyle name="20% - Accent6 3 2_draft transactions report_052009_rvsd" xfId="1180"/>
    <cellStyle name="20% - Accent6 3 3" xfId="1181"/>
    <cellStyle name="20% - Accent6 3_draft transactions report_052009_rvsd" xfId="1182"/>
    <cellStyle name="20% - Accent6 30" xfId="1183"/>
    <cellStyle name="20% - Accent6 30 2" xfId="1184"/>
    <cellStyle name="20% - Accent6 30_draft transactions report_052009_rvsd" xfId="1185"/>
    <cellStyle name="20% - Accent6 31" xfId="1186"/>
    <cellStyle name="20% - Accent6 31 2" xfId="1187"/>
    <cellStyle name="20% - Accent6 31_draft transactions report_052009_rvsd" xfId="1188"/>
    <cellStyle name="20% - Accent6 32" xfId="1189"/>
    <cellStyle name="20% - Accent6 32 2" xfId="1190"/>
    <cellStyle name="20% - Accent6 32_draft transactions report_052009_rvsd" xfId="1191"/>
    <cellStyle name="20% - Accent6 33" xfId="1192"/>
    <cellStyle name="20% - Accent6 34" xfId="1193"/>
    <cellStyle name="20% - Accent6 35" xfId="1194"/>
    <cellStyle name="20% - Accent6 36" xfId="1195"/>
    <cellStyle name="20% - Accent6 37" xfId="1196"/>
    <cellStyle name="20% - Accent6 38" xfId="1197"/>
    <cellStyle name="20% - Accent6 39" xfId="1198"/>
    <cellStyle name="20% - Accent6 4" xfId="1199"/>
    <cellStyle name="20% - Accent6 4 2" xfId="1200"/>
    <cellStyle name="20% - Accent6 4 2 2" xfId="1201"/>
    <cellStyle name="20% - Accent6 4 2_draft transactions report_052009_rvsd" xfId="1202"/>
    <cellStyle name="20% - Accent6 4 3" xfId="1203"/>
    <cellStyle name="20% - Accent6 4_draft transactions report_052009_rvsd" xfId="1204"/>
    <cellStyle name="20% - Accent6 40" xfId="1205"/>
    <cellStyle name="20% - Accent6 41" xfId="1206"/>
    <cellStyle name="20% - Accent6 42" xfId="1207"/>
    <cellStyle name="20% - Accent6 43" xfId="1208"/>
    <cellStyle name="20% - Accent6 44" xfId="1209"/>
    <cellStyle name="20% - Accent6 45" xfId="1210"/>
    <cellStyle name="20% - Accent6 46" xfId="1211"/>
    <cellStyle name="20% - Accent6 47" xfId="1212"/>
    <cellStyle name="20% - Accent6 48" xfId="1213"/>
    <cellStyle name="20% - Accent6 49" xfId="1214"/>
    <cellStyle name="20% - Accent6 5" xfId="1215"/>
    <cellStyle name="20% - Accent6 5 2" xfId="1216"/>
    <cellStyle name="20% - Accent6 5 2 2" xfId="1217"/>
    <cellStyle name="20% - Accent6 5 2_draft transactions report_052009_rvsd" xfId="1218"/>
    <cellStyle name="20% - Accent6 5 3" xfId="1219"/>
    <cellStyle name="20% - Accent6 5_draft transactions report_052009_rvsd" xfId="1220"/>
    <cellStyle name="20% - Accent6 50" xfId="1221"/>
    <cellStyle name="20% - Accent6 51" xfId="1222"/>
    <cellStyle name="20% - Accent6 52" xfId="1223"/>
    <cellStyle name="20% - Accent6 53" xfId="1224"/>
    <cellStyle name="20% - Accent6 54" xfId="1225"/>
    <cellStyle name="20% - Accent6 55" xfId="1226"/>
    <cellStyle name="20% - Accent6 56" xfId="1227"/>
    <cellStyle name="20% - Accent6 57" xfId="1228"/>
    <cellStyle name="20% - Accent6 58" xfId="1229"/>
    <cellStyle name="20% - Accent6 59" xfId="1230"/>
    <cellStyle name="20% - Accent6 6" xfId="1231"/>
    <cellStyle name="20% - Accent6 6 2" xfId="1232"/>
    <cellStyle name="20% - Accent6 6 2 2" xfId="1233"/>
    <cellStyle name="20% - Accent6 6 2_draft transactions report_052009_rvsd" xfId="1234"/>
    <cellStyle name="20% - Accent6 6 3" xfId="1235"/>
    <cellStyle name="20% - Accent6 6_draft transactions report_052009_rvsd" xfId="1236"/>
    <cellStyle name="20% - Accent6 60" xfId="1237"/>
    <cellStyle name="20% - Accent6 61" xfId="1238"/>
    <cellStyle name="20% - Accent6 62" xfId="1239"/>
    <cellStyle name="20% - Accent6 63" xfId="1240"/>
    <cellStyle name="20% - Accent6 64" xfId="1241"/>
    <cellStyle name="20% - Accent6 65" xfId="1242"/>
    <cellStyle name="20% - Accent6 66" xfId="1243"/>
    <cellStyle name="20% - Accent6 67" xfId="1244"/>
    <cellStyle name="20% - Accent6 68" xfId="1245"/>
    <cellStyle name="20% - Accent6 69" xfId="1246"/>
    <cellStyle name="20% - Accent6 7" xfId="1247"/>
    <cellStyle name="20% - Accent6 7 2" xfId="1248"/>
    <cellStyle name="20% - Accent6 7 2 2" xfId="1249"/>
    <cellStyle name="20% - Accent6 7 2_draft transactions report_052009_rvsd" xfId="1250"/>
    <cellStyle name="20% - Accent6 7 3" xfId="1251"/>
    <cellStyle name="20% - Accent6 7_draft transactions report_052009_rvsd" xfId="1252"/>
    <cellStyle name="20% - Accent6 70" xfId="1253"/>
    <cellStyle name="20% - Accent6 71" xfId="1254"/>
    <cellStyle name="20% - Accent6 72" xfId="1255"/>
    <cellStyle name="20% - Accent6 73" xfId="1256"/>
    <cellStyle name="20% - Accent6 74" xfId="1257"/>
    <cellStyle name="20% - Accent6 75" xfId="1258"/>
    <cellStyle name="20% - Accent6 76" xfId="1259"/>
    <cellStyle name="20% - Accent6 77" xfId="1260"/>
    <cellStyle name="20% - Accent6 78" xfId="1261"/>
    <cellStyle name="20% - Accent6 79" xfId="1262"/>
    <cellStyle name="20% - Accent6 8" xfId="1263"/>
    <cellStyle name="20% - Accent6 8 2" xfId="1264"/>
    <cellStyle name="20% - Accent6 8 2 2" xfId="1265"/>
    <cellStyle name="20% - Accent6 8 2_draft transactions report_052009_rvsd" xfId="1266"/>
    <cellStyle name="20% - Accent6 8 3" xfId="1267"/>
    <cellStyle name="20% - Accent6 8_draft transactions report_052009_rvsd" xfId="1268"/>
    <cellStyle name="20% - Accent6 80" xfId="1269"/>
    <cellStyle name="20% - Accent6 81" xfId="1270"/>
    <cellStyle name="20% - Accent6 82" xfId="1271"/>
    <cellStyle name="20% - Accent6 83" xfId="1272"/>
    <cellStyle name="20% - Accent6 84" xfId="1273"/>
    <cellStyle name="20% - Accent6 85" xfId="1274"/>
    <cellStyle name="20% - Accent6 86" xfId="1275"/>
    <cellStyle name="20% - Accent6 87" xfId="1276"/>
    <cellStyle name="20% - Accent6 88" xfId="1277"/>
    <cellStyle name="20% - Accent6 89" xfId="1278"/>
    <cellStyle name="20% - Accent6 9" xfId="1279"/>
    <cellStyle name="20% - Accent6 9 2" xfId="1280"/>
    <cellStyle name="20% - Accent6 9 2 2" xfId="1281"/>
    <cellStyle name="20% - Accent6 9 2_draft transactions report_052009_rvsd" xfId="1282"/>
    <cellStyle name="20% - Accent6 9 3" xfId="1283"/>
    <cellStyle name="20% - Accent6 9_draft transactions report_052009_rvsd" xfId="1284"/>
    <cellStyle name="20% - Accent6 90" xfId="1285"/>
    <cellStyle name="20% - Accent6 91" xfId="1286"/>
    <cellStyle name="20% - Accent6 92" xfId="1287"/>
    <cellStyle name="20% - Accent6 93" xfId="1288"/>
    <cellStyle name="20% - Accent6 94" xfId="1289"/>
    <cellStyle name="20% - Accent6 95" xfId="1290"/>
    <cellStyle name="20% - Accent6 96" xfId="1291"/>
    <cellStyle name="20% - Accent6 97" xfId="1292"/>
    <cellStyle name="20% - Accent6 98" xfId="1293"/>
    <cellStyle name="20% - Accent6 99" xfId="1294"/>
    <cellStyle name="40% - Accent1" xfId="53" builtinId="31" customBuiltin="1"/>
    <cellStyle name="40% - Accent1 10" xfId="1295"/>
    <cellStyle name="40% - Accent1 10 2" xfId="1296"/>
    <cellStyle name="40% - Accent1 10_draft transactions report_052009_rvsd" xfId="1297"/>
    <cellStyle name="40% - Accent1 100" xfId="1298"/>
    <cellStyle name="40% - Accent1 101" xfId="1299"/>
    <cellStyle name="40% - Accent1 102" xfId="1300"/>
    <cellStyle name="40% - Accent1 103" xfId="1301"/>
    <cellStyle name="40% - Accent1 104" xfId="1302"/>
    <cellStyle name="40% - Accent1 105" xfId="1303"/>
    <cellStyle name="40% - Accent1 106" xfId="1304"/>
    <cellStyle name="40% - Accent1 107" xfId="1305"/>
    <cellStyle name="40% - Accent1 108" xfId="1306"/>
    <cellStyle name="40% - Accent1 109" xfId="1307"/>
    <cellStyle name="40% - Accent1 11" xfId="1308"/>
    <cellStyle name="40% - Accent1 11 2" xfId="1309"/>
    <cellStyle name="40% - Accent1 11_draft transactions report_052009_rvsd" xfId="1310"/>
    <cellStyle name="40% - Accent1 110" xfId="1311"/>
    <cellStyle name="40% - Accent1 111" xfId="1312"/>
    <cellStyle name="40% - Accent1 112" xfId="1313"/>
    <cellStyle name="40% - Accent1 113" xfId="1314"/>
    <cellStyle name="40% - Accent1 114" xfId="1315"/>
    <cellStyle name="40% - Accent1 115" xfId="1316"/>
    <cellStyle name="40% - Accent1 116" xfId="1317"/>
    <cellStyle name="40% - Accent1 117" xfId="1318"/>
    <cellStyle name="40% - Accent1 118" xfId="1319"/>
    <cellStyle name="40% - Accent1 119" xfId="3137"/>
    <cellStyle name="40% - Accent1 12" xfId="1320"/>
    <cellStyle name="40% - Accent1 12 2" xfId="1321"/>
    <cellStyle name="40% - Accent1 12_draft transactions report_052009_rvsd" xfId="1322"/>
    <cellStyle name="40% - Accent1 120" xfId="3148"/>
    <cellStyle name="40% - Accent1 121" xfId="3161"/>
    <cellStyle name="40% - Accent1 122" xfId="3177"/>
    <cellStyle name="40% - Accent1 123" xfId="3219"/>
    <cellStyle name="40% - Accent1 124" xfId="3261"/>
    <cellStyle name="40% - Accent1 125" xfId="3303"/>
    <cellStyle name="40% - Accent1 126" xfId="3344"/>
    <cellStyle name="40% - Accent1 127" xfId="3386"/>
    <cellStyle name="40% - Accent1 128" xfId="3397"/>
    <cellStyle name="40% - Accent1 129" xfId="3410"/>
    <cellStyle name="40% - Accent1 13" xfId="1323"/>
    <cellStyle name="40% - Accent1 13 2" xfId="1324"/>
    <cellStyle name="40% - Accent1 13_draft transactions report_052009_rvsd" xfId="1325"/>
    <cellStyle name="40% - Accent1 130" xfId="3425"/>
    <cellStyle name="40% - Accent1 131" xfId="3436"/>
    <cellStyle name="40% - Accent1 132" xfId="3449"/>
    <cellStyle name="40% - Accent1 133" xfId="3462"/>
    <cellStyle name="40% - Accent1 134" xfId="3475"/>
    <cellStyle name="40% - Accent1 135" xfId="3491"/>
    <cellStyle name="40% - Accent1 136" xfId="3533"/>
    <cellStyle name="40% - Accent1 137" xfId="3574"/>
    <cellStyle name="40% - Accent1 138" xfId="3616"/>
    <cellStyle name="40% - Accent1 139" xfId="3641"/>
    <cellStyle name="40% - Accent1 14" xfId="1326"/>
    <cellStyle name="40% - Accent1 14 2" xfId="1327"/>
    <cellStyle name="40% - Accent1 14_draft transactions report_052009_rvsd" xfId="1328"/>
    <cellStyle name="40% - Accent1 140" xfId="3654"/>
    <cellStyle name="40% - Accent1 141" xfId="3667"/>
    <cellStyle name="40% - Accent1 142" xfId="3680"/>
    <cellStyle name="40% - Accent1 143" xfId="3693"/>
    <cellStyle name="40% - Accent1 144" xfId="3706"/>
    <cellStyle name="40% - Accent1 145" xfId="3719"/>
    <cellStyle name="40% - Accent1 146" xfId="3733"/>
    <cellStyle name="40% - Accent1 147" xfId="3628"/>
    <cellStyle name="40% - Accent1 148" xfId="3776"/>
    <cellStyle name="40% - Accent1 149" xfId="3817"/>
    <cellStyle name="40% - Accent1 15" xfId="1329"/>
    <cellStyle name="40% - Accent1 15 2" xfId="1330"/>
    <cellStyle name="40% - Accent1 15_draft transactions report_052009_rvsd" xfId="1331"/>
    <cellStyle name="40% - Accent1 150" xfId="3859"/>
    <cellStyle name="40% - Accent1 151" xfId="3901"/>
    <cellStyle name="40% - Accent1 16" xfId="1332"/>
    <cellStyle name="40% - Accent1 16 2" xfId="1333"/>
    <cellStyle name="40% - Accent1 16_draft transactions report_052009_rvsd" xfId="1334"/>
    <cellStyle name="40% - Accent1 17" xfId="1335"/>
    <cellStyle name="40% - Accent1 17 2" xfId="1336"/>
    <cellStyle name="40% - Accent1 17_draft transactions report_052009_rvsd" xfId="1337"/>
    <cellStyle name="40% - Accent1 18" xfId="1338"/>
    <cellStyle name="40% - Accent1 18 2" xfId="1339"/>
    <cellStyle name="40% - Accent1 18_draft transactions report_052009_rvsd" xfId="1340"/>
    <cellStyle name="40% - Accent1 19" xfId="1341"/>
    <cellStyle name="40% - Accent1 19 2" xfId="1342"/>
    <cellStyle name="40% - Accent1 19_draft transactions report_052009_rvsd" xfId="1343"/>
    <cellStyle name="40% - Accent1 2" xfId="1344"/>
    <cellStyle name="40% - Accent1 2 2" xfId="1345"/>
    <cellStyle name="40% - Accent1 2 2 2" xfId="1346"/>
    <cellStyle name="40% - Accent1 2 2_draft transactions report_052009_rvsd" xfId="1347"/>
    <cellStyle name="40% - Accent1 2 3" xfId="1348"/>
    <cellStyle name="40% - Accent1 2_draft transactions report_052009_rvsd" xfId="1349"/>
    <cellStyle name="40% - Accent1 20" xfId="1350"/>
    <cellStyle name="40% - Accent1 20 2" xfId="1351"/>
    <cellStyle name="40% - Accent1 20_draft transactions report_052009_rvsd" xfId="1352"/>
    <cellStyle name="40% - Accent1 21" xfId="1353"/>
    <cellStyle name="40% - Accent1 21 2" xfId="1354"/>
    <cellStyle name="40% - Accent1 21_draft transactions report_052009_rvsd" xfId="1355"/>
    <cellStyle name="40% - Accent1 22" xfId="1356"/>
    <cellStyle name="40% - Accent1 22 2" xfId="1357"/>
    <cellStyle name="40% - Accent1 22_draft transactions report_052009_rvsd" xfId="1358"/>
    <cellStyle name="40% - Accent1 23" xfId="1359"/>
    <cellStyle name="40% - Accent1 23 2" xfId="1360"/>
    <cellStyle name="40% - Accent1 23_draft transactions report_052009_rvsd" xfId="1361"/>
    <cellStyle name="40% - Accent1 24" xfId="1362"/>
    <cellStyle name="40% - Accent1 24 2" xfId="1363"/>
    <cellStyle name="40% - Accent1 24_draft transactions report_052009_rvsd" xfId="1364"/>
    <cellStyle name="40% - Accent1 25" xfId="1365"/>
    <cellStyle name="40% - Accent1 25 2" xfId="1366"/>
    <cellStyle name="40% - Accent1 25_draft transactions report_052009_rvsd" xfId="1367"/>
    <cellStyle name="40% - Accent1 26" xfId="1368"/>
    <cellStyle name="40% - Accent1 26 2" xfId="1369"/>
    <cellStyle name="40% - Accent1 26_draft transactions report_052009_rvsd" xfId="1370"/>
    <cellStyle name="40% - Accent1 27" xfId="1371"/>
    <cellStyle name="40% - Accent1 27 2" xfId="1372"/>
    <cellStyle name="40% - Accent1 27_draft transactions report_052009_rvsd" xfId="1373"/>
    <cellStyle name="40% - Accent1 28" xfId="1374"/>
    <cellStyle name="40% - Accent1 28 2" xfId="1375"/>
    <cellStyle name="40% - Accent1 28_draft transactions report_052009_rvsd" xfId="1376"/>
    <cellStyle name="40% - Accent1 29" xfId="1377"/>
    <cellStyle name="40% - Accent1 29 2" xfId="1378"/>
    <cellStyle name="40% - Accent1 29_draft transactions report_052009_rvsd" xfId="1379"/>
    <cellStyle name="40% - Accent1 3" xfId="1380"/>
    <cellStyle name="40% - Accent1 3 2" xfId="1381"/>
    <cellStyle name="40% - Accent1 3 2 2" xfId="1382"/>
    <cellStyle name="40% - Accent1 3 2_draft transactions report_052009_rvsd" xfId="1383"/>
    <cellStyle name="40% - Accent1 3 3" xfId="1384"/>
    <cellStyle name="40% - Accent1 3_draft transactions report_052009_rvsd" xfId="1385"/>
    <cellStyle name="40% - Accent1 30" xfId="1386"/>
    <cellStyle name="40% - Accent1 30 2" xfId="1387"/>
    <cellStyle name="40% - Accent1 30_draft transactions report_052009_rvsd" xfId="1388"/>
    <cellStyle name="40% - Accent1 31" xfId="1389"/>
    <cellStyle name="40% - Accent1 31 2" xfId="1390"/>
    <cellStyle name="40% - Accent1 31_draft transactions report_052009_rvsd" xfId="1391"/>
    <cellStyle name="40% - Accent1 32" xfId="1392"/>
    <cellStyle name="40% - Accent1 32 2" xfId="1393"/>
    <cellStyle name="40% - Accent1 32_draft transactions report_052009_rvsd" xfId="1394"/>
    <cellStyle name="40% - Accent1 33" xfId="1395"/>
    <cellStyle name="40% - Accent1 34" xfId="1396"/>
    <cellStyle name="40% - Accent1 35" xfId="1397"/>
    <cellStyle name="40% - Accent1 36" xfId="1398"/>
    <cellStyle name="40% - Accent1 37" xfId="1399"/>
    <cellStyle name="40% - Accent1 38" xfId="1400"/>
    <cellStyle name="40% - Accent1 39" xfId="1401"/>
    <cellStyle name="40% - Accent1 4" xfId="1402"/>
    <cellStyle name="40% - Accent1 4 2" xfId="1403"/>
    <cellStyle name="40% - Accent1 4 2 2" xfId="1404"/>
    <cellStyle name="40% - Accent1 4 2_draft transactions report_052009_rvsd" xfId="1405"/>
    <cellStyle name="40% - Accent1 4 3" xfId="1406"/>
    <cellStyle name="40% - Accent1 4_draft transactions report_052009_rvsd" xfId="1407"/>
    <cellStyle name="40% - Accent1 40" xfId="1408"/>
    <cellStyle name="40% - Accent1 41" xfId="1409"/>
    <cellStyle name="40% - Accent1 42" xfId="1410"/>
    <cellStyle name="40% - Accent1 43" xfId="1411"/>
    <cellStyle name="40% - Accent1 44" xfId="1412"/>
    <cellStyle name="40% - Accent1 45" xfId="1413"/>
    <cellStyle name="40% - Accent1 46" xfId="1414"/>
    <cellStyle name="40% - Accent1 47" xfId="1415"/>
    <cellStyle name="40% - Accent1 48" xfId="1416"/>
    <cellStyle name="40% - Accent1 49" xfId="1417"/>
    <cellStyle name="40% - Accent1 5" xfId="1418"/>
    <cellStyle name="40% - Accent1 5 2" xfId="1419"/>
    <cellStyle name="40% - Accent1 5 2 2" xfId="1420"/>
    <cellStyle name="40% - Accent1 5 2_draft transactions report_052009_rvsd" xfId="1421"/>
    <cellStyle name="40% - Accent1 5 3" xfId="1422"/>
    <cellStyle name="40% - Accent1 5_draft transactions report_052009_rvsd" xfId="1423"/>
    <cellStyle name="40% - Accent1 50" xfId="1424"/>
    <cellStyle name="40% - Accent1 51" xfId="1425"/>
    <cellStyle name="40% - Accent1 52" xfId="1426"/>
    <cellStyle name="40% - Accent1 53" xfId="1427"/>
    <cellStyle name="40% - Accent1 54" xfId="1428"/>
    <cellStyle name="40% - Accent1 55" xfId="1429"/>
    <cellStyle name="40% - Accent1 56" xfId="1430"/>
    <cellStyle name="40% - Accent1 57" xfId="1431"/>
    <cellStyle name="40% - Accent1 58" xfId="1432"/>
    <cellStyle name="40% - Accent1 59" xfId="1433"/>
    <cellStyle name="40% - Accent1 6" xfId="1434"/>
    <cellStyle name="40% - Accent1 6 2" xfId="1435"/>
    <cellStyle name="40% - Accent1 6 2 2" xfId="1436"/>
    <cellStyle name="40% - Accent1 6 2_draft transactions report_052009_rvsd" xfId="1437"/>
    <cellStyle name="40% - Accent1 6 3" xfId="1438"/>
    <cellStyle name="40% - Accent1 6_draft transactions report_052009_rvsd" xfId="1439"/>
    <cellStyle name="40% - Accent1 60" xfId="1440"/>
    <cellStyle name="40% - Accent1 61" xfId="1441"/>
    <cellStyle name="40% - Accent1 62" xfId="1442"/>
    <cellStyle name="40% - Accent1 63" xfId="1443"/>
    <cellStyle name="40% - Accent1 64" xfId="1444"/>
    <cellStyle name="40% - Accent1 65" xfId="1445"/>
    <cellStyle name="40% - Accent1 66" xfId="1446"/>
    <cellStyle name="40% - Accent1 67" xfId="1447"/>
    <cellStyle name="40% - Accent1 68" xfId="1448"/>
    <cellStyle name="40% - Accent1 69" xfId="1449"/>
    <cellStyle name="40% - Accent1 7" xfId="1450"/>
    <cellStyle name="40% - Accent1 7 2" xfId="1451"/>
    <cellStyle name="40% - Accent1 7 2 2" xfId="1452"/>
    <cellStyle name="40% - Accent1 7 2_draft transactions report_052009_rvsd" xfId="1453"/>
    <cellStyle name="40% - Accent1 7 3" xfId="1454"/>
    <cellStyle name="40% - Accent1 7_draft transactions report_052009_rvsd" xfId="1455"/>
    <cellStyle name="40% - Accent1 70" xfId="1456"/>
    <cellStyle name="40% - Accent1 71" xfId="1457"/>
    <cellStyle name="40% - Accent1 72" xfId="1458"/>
    <cellStyle name="40% - Accent1 73" xfId="1459"/>
    <cellStyle name="40% - Accent1 74" xfId="1460"/>
    <cellStyle name="40% - Accent1 75" xfId="1461"/>
    <cellStyle name="40% - Accent1 76" xfId="1462"/>
    <cellStyle name="40% - Accent1 77" xfId="1463"/>
    <cellStyle name="40% - Accent1 78" xfId="1464"/>
    <cellStyle name="40% - Accent1 79" xfId="1465"/>
    <cellStyle name="40% - Accent1 8" xfId="1466"/>
    <cellStyle name="40% - Accent1 8 2" xfId="1467"/>
    <cellStyle name="40% - Accent1 8 2 2" xfId="1468"/>
    <cellStyle name="40% - Accent1 8 2_draft transactions report_052009_rvsd" xfId="1469"/>
    <cellStyle name="40% - Accent1 8 3" xfId="1470"/>
    <cellStyle name="40% - Accent1 8_draft transactions report_052009_rvsd" xfId="1471"/>
    <cellStyle name="40% - Accent1 80" xfId="1472"/>
    <cellStyle name="40% - Accent1 81" xfId="1473"/>
    <cellStyle name="40% - Accent1 82" xfId="1474"/>
    <cellStyle name="40% - Accent1 83" xfId="1475"/>
    <cellStyle name="40% - Accent1 84" xfId="1476"/>
    <cellStyle name="40% - Accent1 85" xfId="1477"/>
    <cellStyle name="40% - Accent1 86" xfId="1478"/>
    <cellStyle name="40% - Accent1 87" xfId="1479"/>
    <cellStyle name="40% - Accent1 88" xfId="1480"/>
    <cellStyle name="40% - Accent1 89" xfId="1481"/>
    <cellStyle name="40% - Accent1 9" xfId="1482"/>
    <cellStyle name="40% - Accent1 9 2" xfId="1483"/>
    <cellStyle name="40% - Accent1 9 2 2" xfId="1484"/>
    <cellStyle name="40% - Accent1 9 2_draft transactions report_052009_rvsd" xfId="1485"/>
    <cellStyle name="40% - Accent1 9 3" xfId="1486"/>
    <cellStyle name="40% - Accent1 9_draft transactions report_052009_rvsd" xfId="1487"/>
    <cellStyle name="40% - Accent1 90" xfId="1488"/>
    <cellStyle name="40% - Accent1 91" xfId="1489"/>
    <cellStyle name="40% - Accent1 92" xfId="1490"/>
    <cellStyle name="40% - Accent1 93" xfId="1491"/>
    <cellStyle name="40% - Accent1 94" xfId="1492"/>
    <cellStyle name="40% - Accent1 95" xfId="1493"/>
    <cellStyle name="40% - Accent1 96" xfId="1494"/>
    <cellStyle name="40% - Accent1 97" xfId="1495"/>
    <cellStyle name="40% - Accent1 98" xfId="1496"/>
    <cellStyle name="40% - Accent1 99" xfId="1497"/>
    <cellStyle name="40% - Accent2" xfId="57" builtinId="35" customBuiltin="1"/>
    <cellStyle name="40% - Accent2 10" xfId="1498"/>
    <cellStyle name="40% - Accent2 10 2" xfId="1499"/>
    <cellStyle name="40% - Accent2 10_draft transactions report_052009_rvsd" xfId="1500"/>
    <cellStyle name="40% - Accent2 100" xfId="1501"/>
    <cellStyle name="40% - Accent2 101" xfId="1502"/>
    <cellStyle name="40% - Accent2 102" xfId="1503"/>
    <cellStyle name="40% - Accent2 103" xfId="1504"/>
    <cellStyle name="40% - Accent2 104" xfId="1505"/>
    <cellStyle name="40% - Accent2 105" xfId="1506"/>
    <cellStyle name="40% - Accent2 106" xfId="1507"/>
    <cellStyle name="40% - Accent2 107" xfId="1508"/>
    <cellStyle name="40% - Accent2 108" xfId="1509"/>
    <cellStyle name="40% - Accent2 109" xfId="1510"/>
    <cellStyle name="40% - Accent2 11" xfId="1511"/>
    <cellStyle name="40% - Accent2 11 2" xfId="1512"/>
    <cellStyle name="40% - Accent2 11_draft transactions report_052009_rvsd" xfId="1513"/>
    <cellStyle name="40% - Accent2 110" xfId="1514"/>
    <cellStyle name="40% - Accent2 111" xfId="1515"/>
    <cellStyle name="40% - Accent2 112" xfId="1516"/>
    <cellStyle name="40% - Accent2 113" xfId="1517"/>
    <cellStyle name="40% - Accent2 114" xfId="1518"/>
    <cellStyle name="40% - Accent2 115" xfId="1519"/>
    <cellStyle name="40% - Accent2 116" xfId="1520"/>
    <cellStyle name="40% - Accent2 117" xfId="1521"/>
    <cellStyle name="40% - Accent2 118" xfId="1522"/>
    <cellStyle name="40% - Accent2 119" xfId="3138"/>
    <cellStyle name="40% - Accent2 12" xfId="1523"/>
    <cellStyle name="40% - Accent2 12 2" xfId="1524"/>
    <cellStyle name="40% - Accent2 12_draft transactions report_052009_rvsd" xfId="1525"/>
    <cellStyle name="40% - Accent2 120" xfId="3147"/>
    <cellStyle name="40% - Accent2 121" xfId="3160"/>
    <cellStyle name="40% - Accent2 122" xfId="3178"/>
    <cellStyle name="40% - Accent2 123" xfId="3220"/>
    <cellStyle name="40% - Accent2 124" xfId="3262"/>
    <cellStyle name="40% - Accent2 125" xfId="3304"/>
    <cellStyle name="40% - Accent2 126" xfId="3345"/>
    <cellStyle name="40% - Accent2 127" xfId="3387"/>
    <cellStyle name="40% - Accent2 128" xfId="3396"/>
    <cellStyle name="40% - Accent2 129" xfId="3409"/>
    <cellStyle name="40% - Accent2 13" xfId="1526"/>
    <cellStyle name="40% - Accent2 13 2" xfId="1527"/>
    <cellStyle name="40% - Accent2 13_draft transactions report_052009_rvsd" xfId="1528"/>
    <cellStyle name="40% - Accent2 130" xfId="3426"/>
    <cellStyle name="40% - Accent2 131" xfId="3435"/>
    <cellStyle name="40% - Accent2 132" xfId="3448"/>
    <cellStyle name="40% - Accent2 133" xfId="3461"/>
    <cellStyle name="40% - Accent2 134" xfId="3474"/>
    <cellStyle name="40% - Accent2 135" xfId="3492"/>
    <cellStyle name="40% - Accent2 136" xfId="3534"/>
    <cellStyle name="40% - Accent2 137" xfId="3575"/>
    <cellStyle name="40% - Accent2 138" xfId="3617"/>
    <cellStyle name="40% - Accent2 139" xfId="3640"/>
    <cellStyle name="40% - Accent2 14" xfId="1529"/>
    <cellStyle name="40% - Accent2 14 2" xfId="1530"/>
    <cellStyle name="40% - Accent2 14_draft transactions report_052009_rvsd" xfId="1531"/>
    <cellStyle name="40% - Accent2 140" xfId="3653"/>
    <cellStyle name="40% - Accent2 141" xfId="3666"/>
    <cellStyle name="40% - Accent2 142" xfId="3679"/>
    <cellStyle name="40% - Accent2 143" xfId="3692"/>
    <cellStyle name="40% - Accent2 144" xfId="3705"/>
    <cellStyle name="40% - Accent2 145" xfId="3718"/>
    <cellStyle name="40% - Accent2 146" xfId="3732"/>
    <cellStyle name="40% - Accent2 147" xfId="3627"/>
    <cellStyle name="40% - Accent2 148" xfId="3777"/>
    <cellStyle name="40% - Accent2 149" xfId="3818"/>
    <cellStyle name="40% - Accent2 15" xfId="1532"/>
    <cellStyle name="40% - Accent2 15 2" xfId="1533"/>
    <cellStyle name="40% - Accent2 15_draft transactions report_052009_rvsd" xfId="1534"/>
    <cellStyle name="40% - Accent2 150" xfId="3860"/>
    <cellStyle name="40% - Accent2 151" xfId="3902"/>
    <cellStyle name="40% - Accent2 16" xfId="1535"/>
    <cellStyle name="40% - Accent2 16 2" xfId="1536"/>
    <cellStyle name="40% - Accent2 16_draft transactions report_052009_rvsd" xfId="1537"/>
    <cellStyle name="40% - Accent2 17" xfId="1538"/>
    <cellStyle name="40% - Accent2 17 2" xfId="1539"/>
    <cellStyle name="40% - Accent2 17_draft transactions report_052009_rvsd" xfId="1540"/>
    <cellStyle name="40% - Accent2 18" xfId="1541"/>
    <cellStyle name="40% - Accent2 18 2" xfId="1542"/>
    <cellStyle name="40% - Accent2 18_draft transactions report_052009_rvsd" xfId="1543"/>
    <cellStyle name="40% - Accent2 19" xfId="1544"/>
    <cellStyle name="40% - Accent2 19 2" xfId="1545"/>
    <cellStyle name="40% - Accent2 19_draft transactions report_052009_rvsd" xfId="1546"/>
    <cellStyle name="40% - Accent2 2" xfId="1547"/>
    <cellStyle name="40% - Accent2 2 2" xfId="1548"/>
    <cellStyle name="40% - Accent2 2 2 2" xfId="1549"/>
    <cellStyle name="40% - Accent2 2 2_draft transactions report_052009_rvsd" xfId="1550"/>
    <cellStyle name="40% - Accent2 2 3" xfId="1551"/>
    <cellStyle name="40% - Accent2 2_draft transactions report_052009_rvsd" xfId="1552"/>
    <cellStyle name="40% - Accent2 20" xfId="1553"/>
    <cellStyle name="40% - Accent2 20 2" xfId="1554"/>
    <cellStyle name="40% - Accent2 20_draft transactions report_052009_rvsd" xfId="1555"/>
    <cellStyle name="40% - Accent2 21" xfId="1556"/>
    <cellStyle name="40% - Accent2 21 2" xfId="1557"/>
    <cellStyle name="40% - Accent2 21_draft transactions report_052009_rvsd" xfId="1558"/>
    <cellStyle name="40% - Accent2 22" xfId="1559"/>
    <cellStyle name="40% - Accent2 22 2" xfId="1560"/>
    <cellStyle name="40% - Accent2 22_draft transactions report_052009_rvsd" xfId="1561"/>
    <cellStyle name="40% - Accent2 23" xfId="1562"/>
    <cellStyle name="40% - Accent2 23 2" xfId="1563"/>
    <cellStyle name="40% - Accent2 23_draft transactions report_052009_rvsd" xfId="1564"/>
    <cellStyle name="40% - Accent2 24" xfId="1565"/>
    <cellStyle name="40% - Accent2 24 2" xfId="1566"/>
    <cellStyle name="40% - Accent2 24_draft transactions report_052009_rvsd" xfId="1567"/>
    <cellStyle name="40% - Accent2 25" xfId="1568"/>
    <cellStyle name="40% - Accent2 25 2" xfId="1569"/>
    <cellStyle name="40% - Accent2 25_draft transactions report_052009_rvsd" xfId="1570"/>
    <cellStyle name="40% - Accent2 26" xfId="1571"/>
    <cellStyle name="40% - Accent2 26 2" xfId="1572"/>
    <cellStyle name="40% - Accent2 26_draft transactions report_052009_rvsd" xfId="1573"/>
    <cellStyle name="40% - Accent2 27" xfId="1574"/>
    <cellStyle name="40% - Accent2 27 2" xfId="1575"/>
    <cellStyle name="40% - Accent2 27_draft transactions report_052009_rvsd" xfId="1576"/>
    <cellStyle name="40% - Accent2 28" xfId="1577"/>
    <cellStyle name="40% - Accent2 28 2" xfId="1578"/>
    <cellStyle name="40% - Accent2 28_draft transactions report_052009_rvsd" xfId="1579"/>
    <cellStyle name="40% - Accent2 29" xfId="1580"/>
    <cellStyle name="40% - Accent2 29 2" xfId="1581"/>
    <cellStyle name="40% - Accent2 29_draft transactions report_052009_rvsd" xfId="1582"/>
    <cellStyle name="40% - Accent2 3" xfId="1583"/>
    <cellStyle name="40% - Accent2 3 2" xfId="1584"/>
    <cellStyle name="40% - Accent2 3 2 2" xfId="1585"/>
    <cellStyle name="40% - Accent2 3 2_draft transactions report_052009_rvsd" xfId="1586"/>
    <cellStyle name="40% - Accent2 3 3" xfId="1587"/>
    <cellStyle name="40% - Accent2 3_draft transactions report_052009_rvsd" xfId="1588"/>
    <cellStyle name="40% - Accent2 30" xfId="1589"/>
    <cellStyle name="40% - Accent2 30 2" xfId="1590"/>
    <cellStyle name="40% - Accent2 30_draft transactions report_052009_rvsd" xfId="1591"/>
    <cellStyle name="40% - Accent2 31" xfId="1592"/>
    <cellStyle name="40% - Accent2 31 2" xfId="1593"/>
    <cellStyle name="40% - Accent2 31_draft transactions report_052009_rvsd" xfId="1594"/>
    <cellStyle name="40% - Accent2 32" xfId="1595"/>
    <cellStyle name="40% - Accent2 32 2" xfId="1596"/>
    <cellStyle name="40% - Accent2 32_draft transactions report_052009_rvsd" xfId="1597"/>
    <cellStyle name="40% - Accent2 33" xfId="1598"/>
    <cellStyle name="40% - Accent2 34" xfId="1599"/>
    <cellStyle name="40% - Accent2 35" xfId="1600"/>
    <cellStyle name="40% - Accent2 36" xfId="1601"/>
    <cellStyle name="40% - Accent2 37" xfId="1602"/>
    <cellStyle name="40% - Accent2 38" xfId="1603"/>
    <cellStyle name="40% - Accent2 39" xfId="1604"/>
    <cellStyle name="40% - Accent2 4" xfId="1605"/>
    <cellStyle name="40% - Accent2 4 2" xfId="1606"/>
    <cellStyle name="40% - Accent2 4 2 2" xfId="1607"/>
    <cellStyle name="40% - Accent2 4 2_draft transactions report_052009_rvsd" xfId="1608"/>
    <cellStyle name="40% - Accent2 4 3" xfId="1609"/>
    <cellStyle name="40% - Accent2 4_draft transactions report_052009_rvsd" xfId="1610"/>
    <cellStyle name="40% - Accent2 40" xfId="1611"/>
    <cellStyle name="40% - Accent2 41" xfId="1612"/>
    <cellStyle name="40% - Accent2 42" xfId="1613"/>
    <cellStyle name="40% - Accent2 43" xfId="1614"/>
    <cellStyle name="40% - Accent2 44" xfId="1615"/>
    <cellStyle name="40% - Accent2 45" xfId="1616"/>
    <cellStyle name="40% - Accent2 46" xfId="1617"/>
    <cellStyle name="40% - Accent2 47" xfId="1618"/>
    <cellStyle name="40% - Accent2 48" xfId="1619"/>
    <cellStyle name="40% - Accent2 49" xfId="1620"/>
    <cellStyle name="40% - Accent2 5" xfId="1621"/>
    <cellStyle name="40% - Accent2 5 2" xfId="1622"/>
    <cellStyle name="40% - Accent2 5 2 2" xfId="1623"/>
    <cellStyle name="40% - Accent2 5 2_draft transactions report_052009_rvsd" xfId="1624"/>
    <cellStyle name="40% - Accent2 5 3" xfId="1625"/>
    <cellStyle name="40% - Accent2 5_draft transactions report_052009_rvsd" xfId="1626"/>
    <cellStyle name="40% - Accent2 50" xfId="1627"/>
    <cellStyle name="40% - Accent2 51" xfId="1628"/>
    <cellStyle name="40% - Accent2 52" xfId="1629"/>
    <cellStyle name="40% - Accent2 53" xfId="1630"/>
    <cellStyle name="40% - Accent2 54" xfId="1631"/>
    <cellStyle name="40% - Accent2 55" xfId="1632"/>
    <cellStyle name="40% - Accent2 56" xfId="1633"/>
    <cellStyle name="40% - Accent2 57" xfId="1634"/>
    <cellStyle name="40% - Accent2 58" xfId="1635"/>
    <cellStyle name="40% - Accent2 59" xfId="1636"/>
    <cellStyle name="40% - Accent2 6" xfId="1637"/>
    <cellStyle name="40% - Accent2 6 2" xfId="1638"/>
    <cellStyle name="40% - Accent2 6 2 2" xfId="1639"/>
    <cellStyle name="40% - Accent2 6 2_draft transactions report_052009_rvsd" xfId="1640"/>
    <cellStyle name="40% - Accent2 6 3" xfId="1641"/>
    <cellStyle name="40% - Accent2 6_draft transactions report_052009_rvsd" xfId="1642"/>
    <cellStyle name="40% - Accent2 60" xfId="1643"/>
    <cellStyle name="40% - Accent2 61" xfId="1644"/>
    <cellStyle name="40% - Accent2 62" xfId="1645"/>
    <cellStyle name="40% - Accent2 63" xfId="1646"/>
    <cellStyle name="40% - Accent2 64" xfId="1647"/>
    <cellStyle name="40% - Accent2 65" xfId="1648"/>
    <cellStyle name="40% - Accent2 66" xfId="1649"/>
    <cellStyle name="40% - Accent2 67" xfId="1650"/>
    <cellStyle name="40% - Accent2 68" xfId="1651"/>
    <cellStyle name="40% - Accent2 69" xfId="1652"/>
    <cellStyle name="40% - Accent2 7" xfId="1653"/>
    <cellStyle name="40% - Accent2 7 2" xfId="1654"/>
    <cellStyle name="40% - Accent2 7 2 2" xfId="1655"/>
    <cellStyle name="40% - Accent2 7 2_draft transactions report_052009_rvsd" xfId="1656"/>
    <cellStyle name="40% - Accent2 7 3" xfId="1657"/>
    <cellStyle name="40% - Accent2 7_draft transactions report_052009_rvsd" xfId="1658"/>
    <cellStyle name="40% - Accent2 70" xfId="1659"/>
    <cellStyle name="40% - Accent2 71" xfId="1660"/>
    <cellStyle name="40% - Accent2 72" xfId="1661"/>
    <cellStyle name="40% - Accent2 73" xfId="1662"/>
    <cellStyle name="40% - Accent2 74" xfId="1663"/>
    <cellStyle name="40% - Accent2 75" xfId="1664"/>
    <cellStyle name="40% - Accent2 76" xfId="1665"/>
    <cellStyle name="40% - Accent2 77" xfId="1666"/>
    <cellStyle name="40% - Accent2 78" xfId="1667"/>
    <cellStyle name="40% - Accent2 79" xfId="1668"/>
    <cellStyle name="40% - Accent2 8" xfId="1669"/>
    <cellStyle name="40% - Accent2 8 2" xfId="1670"/>
    <cellStyle name="40% - Accent2 8 2 2" xfId="1671"/>
    <cellStyle name="40% - Accent2 8 2_draft transactions report_052009_rvsd" xfId="1672"/>
    <cellStyle name="40% - Accent2 8 3" xfId="1673"/>
    <cellStyle name="40% - Accent2 8_draft transactions report_052009_rvsd" xfId="1674"/>
    <cellStyle name="40% - Accent2 80" xfId="1675"/>
    <cellStyle name="40% - Accent2 81" xfId="1676"/>
    <cellStyle name="40% - Accent2 82" xfId="1677"/>
    <cellStyle name="40% - Accent2 83" xfId="1678"/>
    <cellStyle name="40% - Accent2 84" xfId="1679"/>
    <cellStyle name="40% - Accent2 85" xfId="1680"/>
    <cellStyle name="40% - Accent2 86" xfId="1681"/>
    <cellStyle name="40% - Accent2 87" xfId="1682"/>
    <cellStyle name="40% - Accent2 88" xfId="1683"/>
    <cellStyle name="40% - Accent2 89" xfId="1684"/>
    <cellStyle name="40% - Accent2 9" xfId="1685"/>
    <cellStyle name="40% - Accent2 9 2" xfId="1686"/>
    <cellStyle name="40% - Accent2 9 2 2" xfId="1687"/>
    <cellStyle name="40% - Accent2 9 2_draft transactions report_052009_rvsd" xfId="1688"/>
    <cellStyle name="40% - Accent2 9 3" xfId="1689"/>
    <cellStyle name="40% - Accent2 9_draft transactions report_052009_rvsd" xfId="1690"/>
    <cellStyle name="40% - Accent2 90" xfId="1691"/>
    <cellStyle name="40% - Accent2 91" xfId="1692"/>
    <cellStyle name="40% - Accent2 92" xfId="1693"/>
    <cellStyle name="40% - Accent2 93" xfId="1694"/>
    <cellStyle name="40% - Accent2 94" xfId="1695"/>
    <cellStyle name="40% - Accent2 95" xfId="1696"/>
    <cellStyle name="40% - Accent2 96" xfId="1697"/>
    <cellStyle name="40% - Accent2 97" xfId="1698"/>
    <cellStyle name="40% - Accent2 98" xfId="1699"/>
    <cellStyle name="40% - Accent2 99" xfId="1700"/>
    <cellStyle name="40% - Accent3" xfId="61" builtinId="39" customBuiltin="1"/>
    <cellStyle name="40% - Accent3 10" xfId="1701"/>
    <cellStyle name="40% - Accent3 10 2" xfId="1702"/>
    <cellStyle name="40% - Accent3 10_draft transactions report_052009_rvsd" xfId="1703"/>
    <cellStyle name="40% - Accent3 100" xfId="1704"/>
    <cellStyle name="40% - Accent3 101" xfId="1705"/>
    <cellStyle name="40% - Accent3 102" xfId="1706"/>
    <cellStyle name="40% - Accent3 103" xfId="1707"/>
    <cellStyle name="40% - Accent3 104" xfId="1708"/>
    <cellStyle name="40% - Accent3 105" xfId="1709"/>
    <cellStyle name="40% - Accent3 106" xfId="1710"/>
    <cellStyle name="40% - Accent3 107" xfId="1711"/>
    <cellStyle name="40% - Accent3 108" xfId="1712"/>
    <cellStyle name="40% - Accent3 109" xfId="1713"/>
    <cellStyle name="40% - Accent3 11" xfId="1714"/>
    <cellStyle name="40% - Accent3 11 2" xfId="1715"/>
    <cellStyle name="40% - Accent3 11_draft transactions report_052009_rvsd" xfId="1716"/>
    <cellStyle name="40% - Accent3 110" xfId="1717"/>
    <cellStyle name="40% - Accent3 111" xfId="1718"/>
    <cellStyle name="40% - Accent3 112" xfId="1719"/>
    <cellStyle name="40% - Accent3 113" xfId="1720"/>
    <cellStyle name="40% - Accent3 114" xfId="1721"/>
    <cellStyle name="40% - Accent3 115" xfId="1722"/>
    <cellStyle name="40% - Accent3 116" xfId="1723"/>
    <cellStyle name="40% - Accent3 117" xfId="1724"/>
    <cellStyle name="40% - Accent3 118" xfId="1725"/>
    <cellStyle name="40% - Accent3 119" xfId="3139"/>
    <cellStyle name="40% - Accent3 12" xfId="1726"/>
    <cellStyle name="40% - Accent3 12 2" xfId="1727"/>
    <cellStyle name="40% - Accent3 12_draft transactions report_052009_rvsd" xfId="1728"/>
    <cellStyle name="40% - Accent3 120" xfId="3146"/>
    <cellStyle name="40% - Accent3 121" xfId="3159"/>
    <cellStyle name="40% - Accent3 122" xfId="3179"/>
    <cellStyle name="40% - Accent3 123" xfId="3221"/>
    <cellStyle name="40% - Accent3 124" xfId="3263"/>
    <cellStyle name="40% - Accent3 125" xfId="3305"/>
    <cellStyle name="40% - Accent3 126" xfId="3346"/>
    <cellStyle name="40% - Accent3 127" xfId="3388"/>
    <cellStyle name="40% - Accent3 128" xfId="3395"/>
    <cellStyle name="40% - Accent3 129" xfId="3408"/>
    <cellStyle name="40% - Accent3 13" xfId="1729"/>
    <cellStyle name="40% - Accent3 13 2" xfId="1730"/>
    <cellStyle name="40% - Accent3 13_draft transactions report_052009_rvsd" xfId="1731"/>
    <cellStyle name="40% - Accent3 130" xfId="3427"/>
    <cellStyle name="40% - Accent3 131" xfId="3434"/>
    <cellStyle name="40% - Accent3 132" xfId="3447"/>
    <cellStyle name="40% - Accent3 133" xfId="3460"/>
    <cellStyle name="40% - Accent3 134" xfId="3473"/>
    <cellStyle name="40% - Accent3 135" xfId="3493"/>
    <cellStyle name="40% - Accent3 136" xfId="3535"/>
    <cellStyle name="40% - Accent3 137" xfId="3576"/>
    <cellStyle name="40% - Accent3 138" xfId="3618"/>
    <cellStyle name="40% - Accent3 139" xfId="3639"/>
    <cellStyle name="40% - Accent3 14" xfId="1732"/>
    <cellStyle name="40% - Accent3 14 2" xfId="1733"/>
    <cellStyle name="40% - Accent3 14_draft transactions report_052009_rvsd" xfId="1734"/>
    <cellStyle name="40% - Accent3 140" xfId="3652"/>
    <cellStyle name="40% - Accent3 141" xfId="3665"/>
    <cellStyle name="40% - Accent3 142" xfId="3678"/>
    <cellStyle name="40% - Accent3 143" xfId="3691"/>
    <cellStyle name="40% - Accent3 144" xfId="3704"/>
    <cellStyle name="40% - Accent3 145" xfId="3717"/>
    <cellStyle name="40% - Accent3 146" xfId="3731"/>
    <cellStyle name="40% - Accent3 147" xfId="3626"/>
    <cellStyle name="40% - Accent3 148" xfId="3778"/>
    <cellStyle name="40% - Accent3 149" xfId="3819"/>
    <cellStyle name="40% - Accent3 15" xfId="1735"/>
    <cellStyle name="40% - Accent3 15 2" xfId="1736"/>
    <cellStyle name="40% - Accent3 15_draft transactions report_052009_rvsd" xfId="1737"/>
    <cellStyle name="40% - Accent3 150" xfId="3861"/>
    <cellStyle name="40% - Accent3 151" xfId="3903"/>
    <cellStyle name="40% - Accent3 16" xfId="1738"/>
    <cellStyle name="40% - Accent3 16 2" xfId="1739"/>
    <cellStyle name="40% - Accent3 16_draft transactions report_052009_rvsd" xfId="1740"/>
    <cellStyle name="40% - Accent3 17" xfId="1741"/>
    <cellStyle name="40% - Accent3 17 2" xfId="1742"/>
    <cellStyle name="40% - Accent3 17_draft transactions report_052009_rvsd" xfId="1743"/>
    <cellStyle name="40% - Accent3 18" xfId="1744"/>
    <cellStyle name="40% - Accent3 18 2" xfId="1745"/>
    <cellStyle name="40% - Accent3 18_draft transactions report_052009_rvsd" xfId="1746"/>
    <cellStyle name="40% - Accent3 19" xfId="1747"/>
    <cellStyle name="40% - Accent3 19 2" xfId="1748"/>
    <cellStyle name="40% - Accent3 19_draft transactions report_052009_rvsd" xfId="1749"/>
    <cellStyle name="40% - Accent3 2" xfId="1750"/>
    <cellStyle name="40% - Accent3 2 2" xfId="1751"/>
    <cellStyle name="40% - Accent3 2 2 2" xfId="1752"/>
    <cellStyle name="40% - Accent3 2 2_draft transactions report_052009_rvsd" xfId="1753"/>
    <cellStyle name="40% - Accent3 2 3" xfId="1754"/>
    <cellStyle name="40% - Accent3 2_draft transactions report_052009_rvsd" xfId="1755"/>
    <cellStyle name="40% - Accent3 20" xfId="1756"/>
    <cellStyle name="40% - Accent3 20 2" xfId="1757"/>
    <cellStyle name="40% - Accent3 20_draft transactions report_052009_rvsd" xfId="1758"/>
    <cellStyle name="40% - Accent3 21" xfId="1759"/>
    <cellStyle name="40% - Accent3 21 2" xfId="1760"/>
    <cellStyle name="40% - Accent3 21_draft transactions report_052009_rvsd" xfId="1761"/>
    <cellStyle name="40% - Accent3 22" xfId="1762"/>
    <cellStyle name="40% - Accent3 22 2" xfId="1763"/>
    <cellStyle name="40% - Accent3 22_draft transactions report_052009_rvsd" xfId="1764"/>
    <cellStyle name="40% - Accent3 23" xfId="1765"/>
    <cellStyle name="40% - Accent3 23 2" xfId="1766"/>
    <cellStyle name="40% - Accent3 23_draft transactions report_052009_rvsd" xfId="1767"/>
    <cellStyle name="40% - Accent3 24" xfId="1768"/>
    <cellStyle name="40% - Accent3 24 2" xfId="1769"/>
    <cellStyle name="40% - Accent3 24_draft transactions report_052009_rvsd" xfId="1770"/>
    <cellStyle name="40% - Accent3 25" xfId="1771"/>
    <cellStyle name="40% - Accent3 25 2" xfId="1772"/>
    <cellStyle name="40% - Accent3 25_draft transactions report_052009_rvsd" xfId="1773"/>
    <cellStyle name="40% - Accent3 26" xfId="1774"/>
    <cellStyle name="40% - Accent3 26 2" xfId="1775"/>
    <cellStyle name="40% - Accent3 26_draft transactions report_052009_rvsd" xfId="1776"/>
    <cellStyle name="40% - Accent3 27" xfId="1777"/>
    <cellStyle name="40% - Accent3 27 2" xfId="1778"/>
    <cellStyle name="40% - Accent3 27_draft transactions report_052009_rvsd" xfId="1779"/>
    <cellStyle name="40% - Accent3 28" xfId="1780"/>
    <cellStyle name="40% - Accent3 28 2" xfId="1781"/>
    <cellStyle name="40% - Accent3 28_draft transactions report_052009_rvsd" xfId="1782"/>
    <cellStyle name="40% - Accent3 29" xfId="1783"/>
    <cellStyle name="40% - Accent3 29 2" xfId="1784"/>
    <cellStyle name="40% - Accent3 29_draft transactions report_052009_rvsd" xfId="1785"/>
    <cellStyle name="40% - Accent3 3" xfId="1786"/>
    <cellStyle name="40% - Accent3 3 2" xfId="1787"/>
    <cellStyle name="40% - Accent3 3 2 2" xfId="1788"/>
    <cellStyle name="40% - Accent3 3 2_draft transactions report_052009_rvsd" xfId="1789"/>
    <cellStyle name="40% - Accent3 3 3" xfId="1790"/>
    <cellStyle name="40% - Accent3 3_draft transactions report_052009_rvsd" xfId="1791"/>
    <cellStyle name="40% - Accent3 30" xfId="1792"/>
    <cellStyle name="40% - Accent3 30 2" xfId="1793"/>
    <cellStyle name="40% - Accent3 30_draft transactions report_052009_rvsd" xfId="1794"/>
    <cellStyle name="40% - Accent3 31" xfId="1795"/>
    <cellStyle name="40% - Accent3 31 2" xfId="1796"/>
    <cellStyle name="40% - Accent3 31_draft transactions report_052009_rvsd" xfId="1797"/>
    <cellStyle name="40% - Accent3 32" xfId="1798"/>
    <cellStyle name="40% - Accent3 32 2" xfId="1799"/>
    <cellStyle name="40% - Accent3 32_draft transactions report_052009_rvsd" xfId="1800"/>
    <cellStyle name="40% - Accent3 33" xfId="1801"/>
    <cellStyle name="40% - Accent3 34" xfId="1802"/>
    <cellStyle name="40% - Accent3 35" xfId="1803"/>
    <cellStyle name="40% - Accent3 36" xfId="1804"/>
    <cellStyle name="40% - Accent3 37" xfId="1805"/>
    <cellStyle name="40% - Accent3 38" xfId="1806"/>
    <cellStyle name="40% - Accent3 39" xfId="1807"/>
    <cellStyle name="40% - Accent3 4" xfId="1808"/>
    <cellStyle name="40% - Accent3 4 2" xfId="1809"/>
    <cellStyle name="40% - Accent3 4 2 2" xfId="1810"/>
    <cellStyle name="40% - Accent3 4 2_draft transactions report_052009_rvsd" xfId="1811"/>
    <cellStyle name="40% - Accent3 4 3" xfId="1812"/>
    <cellStyle name="40% - Accent3 4_draft transactions report_052009_rvsd" xfId="1813"/>
    <cellStyle name="40% - Accent3 40" xfId="1814"/>
    <cellStyle name="40% - Accent3 41" xfId="1815"/>
    <cellStyle name="40% - Accent3 42" xfId="1816"/>
    <cellStyle name="40% - Accent3 43" xfId="1817"/>
    <cellStyle name="40% - Accent3 44" xfId="1818"/>
    <cellStyle name="40% - Accent3 45" xfId="1819"/>
    <cellStyle name="40% - Accent3 46" xfId="1820"/>
    <cellStyle name="40% - Accent3 47" xfId="1821"/>
    <cellStyle name="40% - Accent3 48" xfId="1822"/>
    <cellStyle name="40% - Accent3 49" xfId="1823"/>
    <cellStyle name="40% - Accent3 5" xfId="1824"/>
    <cellStyle name="40% - Accent3 5 2" xfId="1825"/>
    <cellStyle name="40% - Accent3 5 2 2" xfId="1826"/>
    <cellStyle name="40% - Accent3 5 2_draft transactions report_052009_rvsd" xfId="1827"/>
    <cellStyle name="40% - Accent3 5 3" xfId="1828"/>
    <cellStyle name="40% - Accent3 5_draft transactions report_052009_rvsd" xfId="1829"/>
    <cellStyle name="40% - Accent3 50" xfId="1830"/>
    <cellStyle name="40% - Accent3 51" xfId="1831"/>
    <cellStyle name="40% - Accent3 52" xfId="1832"/>
    <cellStyle name="40% - Accent3 53" xfId="1833"/>
    <cellStyle name="40% - Accent3 54" xfId="1834"/>
    <cellStyle name="40% - Accent3 55" xfId="1835"/>
    <cellStyle name="40% - Accent3 56" xfId="1836"/>
    <cellStyle name="40% - Accent3 57" xfId="1837"/>
    <cellStyle name="40% - Accent3 58" xfId="1838"/>
    <cellStyle name="40% - Accent3 59" xfId="1839"/>
    <cellStyle name="40% - Accent3 6" xfId="1840"/>
    <cellStyle name="40% - Accent3 6 2" xfId="1841"/>
    <cellStyle name="40% - Accent3 6 2 2" xfId="1842"/>
    <cellStyle name="40% - Accent3 6 2_draft transactions report_052009_rvsd" xfId="1843"/>
    <cellStyle name="40% - Accent3 6 3" xfId="1844"/>
    <cellStyle name="40% - Accent3 6_draft transactions report_052009_rvsd" xfId="1845"/>
    <cellStyle name="40% - Accent3 60" xfId="1846"/>
    <cellStyle name="40% - Accent3 61" xfId="1847"/>
    <cellStyle name="40% - Accent3 62" xfId="1848"/>
    <cellStyle name="40% - Accent3 63" xfId="1849"/>
    <cellStyle name="40% - Accent3 64" xfId="1850"/>
    <cellStyle name="40% - Accent3 65" xfId="1851"/>
    <cellStyle name="40% - Accent3 66" xfId="1852"/>
    <cellStyle name="40% - Accent3 67" xfId="1853"/>
    <cellStyle name="40% - Accent3 68" xfId="1854"/>
    <cellStyle name="40% - Accent3 69" xfId="1855"/>
    <cellStyle name="40% - Accent3 7" xfId="1856"/>
    <cellStyle name="40% - Accent3 7 2" xfId="1857"/>
    <cellStyle name="40% - Accent3 7 2 2" xfId="1858"/>
    <cellStyle name="40% - Accent3 7 2_draft transactions report_052009_rvsd" xfId="1859"/>
    <cellStyle name="40% - Accent3 7 3" xfId="1860"/>
    <cellStyle name="40% - Accent3 7_draft transactions report_052009_rvsd" xfId="1861"/>
    <cellStyle name="40% - Accent3 70" xfId="1862"/>
    <cellStyle name="40% - Accent3 71" xfId="1863"/>
    <cellStyle name="40% - Accent3 72" xfId="1864"/>
    <cellStyle name="40% - Accent3 73" xfId="1865"/>
    <cellStyle name="40% - Accent3 74" xfId="1866"/>
    <cellStyle name="40% - Accent3 75" xfId="1867"/>
    <cellStyle name="40% - Accent3 76" xfId="1868"/>
    <cellStyle name="40% - Accent3 77" xfId="1869"/>
    <cellStyle name="40% - Accent3 78" xfId="1870"/>
    <cellStyle name="40% - Accent3 79" xfId="1871"/>
    <cellStyle name="40% - Accent3 8" xfId="1872"/>
    <cellStyle name="40% - Accent3 8 2" xfId="1873"/>
    <cellStyle name="40% - Accent3 8 2 2" xfId="1874"/>
    <cellStyle name="40% - Accent3 8 2_draft transactions report_052009_rvsd" xfId="1875"/>
    <cellStyle name="40% - Accent3 8 3" xfId="1876"/>
    <cellStyle name="40% - Accent3 8_draft transactions report_052009_rvsd" xfId="1877"/>
    <cellStyle name="40% - Accent3 80" xfId="1878"/>
    <cellStyle name="40% - Accent3 81" xfId="1879"/>
    <cellStyle name="40% - Accent3 82" xfId="1880"/>
    <cellStyle name="40% - Accent3 83" xfId="1881"/>
    <cellStyle name="40% - Accent3 84" xfId="1882"/>
    <cellStyle name="40% - Accent3 85" xfId="1883"/>
    <cellStyle name="40% - Accent3 86" xfId="1884"/>
    <cellStyle name="40% - Accent3 87" xfId="1885"/>
    <cellStyle name="40% - Accent3 88" xfId="1886"/>
    <cellStyle name="40% - Accent3 89" xfId="1887"/>
    <cellStyle name="40% - Accent3 9" xfId="1888"/>
    <cellStyle name="40% - Accent3 9 2" xfId="1889"/>
    <cellStyle name="40% - Accent3 9 2 2" xfId="1890"/>
    <cellStyle name="40% - Accent3 9 2_draft transactions report_052009_rvsd" xfId="1891"/>
    <cellStyle name="40% - Accent3 9 3" xfId="1892"/>
    <cellStyle name="40% - Accent3 9_draft transactions report_052009_rvsd" xfId="1893"/>
    <cellStyle name="40% - Accent3 90" xfId="1894"/>
    <cellStyle name="40% - Accent3 91" xfId="1895"/>
    <cellStyle name="40% - Accent3 92" xfId="1896"/>
    <cellStyle name="40% - Accent3 93" xfId="1897"/>
    <cellStyle name="40% - Accent3 94" xfId="1898"/>
    <cellStyle name="40% - Accent3 95" xfId="1899"/>
    <cellStyle name="40% - Accent3 96" xfId="1900"/>
    <cellStyle name="40% - Accent3 97" xfId="1901"/>
    <cellStyle name="40% - Accent3 98" xfId="1902"/>
    <cellStyle name="40% - Accent3 99" xfId="1903"/>
    <cellStyle name="40% - Accent4" xfId="65" builtinId="43" customBuiltin="1"/>
    <cellStyle name="40% - Accent4 10" xfId="1904"/>
    <cellStyle name="40% - Accent4 10 2" xfId="1905"/>
    <cellStyle name="40% - Accent4 10_draft transactions report_052009_rvsd" xfId="1906"/>
    <cellStyle name="40% - Accent4 100" xfId="1907"/>
    <cellStyle name="40% - Accent4 101" xfId="1908"/>
    <cellStyle name="40% - Accent4 102" xfId="1909"/>
    <cellStyle name="40% - Accent4 103" xfId="1910"/>
    <cellStyle name="40% - Accent4 104" xfId="1911"/>
    <cellStyle name="40% - Accent4 105" xfId="1912"/>
    <cellStyle name="40% - Accent4 106" xfId="1913"/>
    <cellStyle name="40% - Accent4 107" xfId="1914"/>
    <cellStyle name="40% - Accent4 108" xfId="1915"/>
    <cellStyle name="40% - Accent4 109" xfId="1916"/>
    <cellStyle name="40% - Accent4 11" xfId="1917"/>
    <cellStyle name="40% - Accent4 11 2" xfId="1918"/>
    <cellStyle name="40% - Accent4 11_draft transactions report_052009_rvsd" xfId="1919"/>
    <cellStyle name="40% - Accent4 110" xfId="1920"/>
    <cellStyle name="40% - Accent4 111" xfId="1921"/>
    <cellStyle name="40% - Accent4 112" xfId="1922"/>
    <cellStyle name="40% - Accent4 113" xfId="1923"/>
    <cellStyle name="40% - Accent4 114" xfId="1924"/>
    <cellStyle name="40% - Accent4 115" xfId="1925"/>
    <cellStyle name="40% - Accent4 116" xfId="1926"/>
    <cellStyle name="40% - Accent4 117" xfId="1927"/>
    <cellStyle name="40% - Accent4 118" xfId="1928"/>
    <cellStyle name="40% - Accent4 119" xfId="3140"/>
    <cellStyle name="40% - Accent4 12" xfId="1929"/>
    <cellStyle name="40% - Accent4 12 2" xfId="1930"/>
    <cellStyle name="40% - Accent4 12_draft transactions report_052009_rvsd" xfId="1931"/>
    <cellStyle name="40% - Accent4 120" xfId="3145"/>
    <cellStyle name="40% - Accent4 121" xfId="3158"/>
    <cellStyle name="40% - Accent4 122" xfId="3180"/>
    <cellStyle name="40% - Accent4 123" xfId="3222"/>
    <cellStyle name="40% - Accent4 124" xfId="3264"/>
    <cellStyle name="40% - Accent4 125" xfId="3306"/>
    <cellStyle name="40% - Accent4 126" xfId="3347"/>
    <cellStyle name="40% - Accent4 127" xfId="3389"/>
    <cellStyle name="40% - Accent4 128" xfId="3394"/>
    <cellStyle name="40% - Accent4 129" xfId="3407"/>
    <cellStyle name="40% - Accent4 13" xfId="1932"/>
    <cellStyle name="40% - Accent4 13 2" xfId="1933"/>
    <cellStyle name="40% - Accent4 13_draft transactions report_052009_rvsd" xfId="1934"/>
    <cellStyle name="40% - Accent4 130" xfId="3428"/>
    <cellStyle name="40% - Accent4 131" xfId="3433"/>
    <cellStyle name="40% - Accent4 132" xfId="3446"/>
    <cellStyle name="40% - Accent4 133" xfId="3459"/>
    <cellStyle name="40% - Accent4 134" xfId="3472"/>
    <cellStyle name="40% - Accent4 135" xfId="3494"/>
    <cellStyle name="40% - Accent4 136" xfId="3536"/>
    <cellStyle name="40% - Accent4 137" xfId="3577"/>
    <cellStyle name="40% - Accent4 138" xfId="3619"/>
    <cellStyle name="40% - Accent4 139" xfId="3638"/>
    <cellStyle name="40% - Accent4 14" xfId="1935"/>
    <cellStyle name="40% - Accent4 14 2" xfId="1936"/>
    <cellStyle name="40% - Accent4 14_draft transactions report_052009_rvsd" xfId="1937"/>
    <cellStyle name="40% - Accent4 140" xfId="3651"/>
    <cellStyle name="40% - Accent4 141" xfId="3664"/>
    <cellStyle name="40% - Accent4 142" xfId="3677"/>
    <cellStyle name="40% - Accent4 143" xfId="3690"/>
    <cellStyle name="40% - Accent4 144" xfId="3703"/>
    <cellStyle name="40% - Accent4 145" xfId="3716"/>
    <cellStyle name="40% - Accent4 146" xfId="3730"/>
    <cellStyle name="40% - Accent4 147" xfId="3625"/>
    <cellStyle name="40% - Accent4 148" xfId="3779"/>
    <cellStyle name="40% - Accent4 149" xfId="3820"/>
    <cellStyle name="40% - Accent4 15" xfId="1938"/>
    <cellStyle name="40% - Accent4 15 2" xfId="1939"/>
    <cellStyle name="40% - Accent4 15_draft transactions report_052009_rvsd" xfId="1940"/>
    <cellStyle name="40% - Accent4 150" xfId="3862"/>
    <cellStyle name="40% - Accent4 151" xfId="3904"/>
    <cellStyle name="40% - Accent4 16" xfId="1941"/>
    <cellStyle name="40% - Accent4 16 2" xfId="1942"/>
    <cellStyle name="40% - Accent4 16_draft transactions report_052009_rvsd" xfId="1943"/>
    <cellStyle name="40% - Accent4 17" xfId="1944"/>
    <cellStyle name="40% - Accent4 17 2" xfId="1945"/>
    <cellStyle name="40% - Accent4 17_draft transactions report_052009_rvsd" xfId="1946"/>
    <cellStyle name="40% - Accent4 18" xfId="1947"/>
    <cellStyle name="40% - Accent4 18 2" xfId="1948"/>
    <cellStyle name="40% - Accent4 18_draft transactions report_052009_rvsd" xfId="1949"/>
    <cellStyle name="40% - Accent4 19" xfId="1950"/>
    <cellStyle name="40% - Accent4 19 2" xfId="1951"/>
    <cellStyle name="40% - Accent4 19_draft transactions report_052009_rvsd" xfId="1952"/>
    <cellStyle name="40% - Accent4 2" xfId="1953"/>
    <cellStyle name="40% - Accent4 2 2" xfId="1954"/>
    <cellStyle name="40% - Accent4 2 2 2" xfId="1955"/>
    <cellStyle name="40% - Accent4 2 2_draft transactions report_052009_rvsd" xfId="1956"/>
    <cellStyle name="40% - Accent4 2 3" xfId="1957"/>
    <cellStyle name="40% - Accent4 2_draft transactions report_052009_rvsd" xfId="1958"/>
    <cellStyle name="40% - Accent4 20" xfId="1959"/>
    <cellStyle name="40% - Accent4 20 2" xfId="1960"/>
    <cellStyle name="40% - Accent4 20_draft transactions report_052009_rvsd" xfId="1961"/>
    <cellStyle name="40% - Accent4 21" xfId="1962"/>
    <cellStyle name="40% - Accent4 21 2" xfId="1963"/>
    <cellStyle name="40% - Accent4 21_draft transactions report_052009_rvsd" xfId="1964"/>
    <cellStyle name="40% - Accent4 22" xfId="1965"/>
    <cellStyle name="40% - Accent4 22 2" xfId="1966"/>
    <cellStyle name="40% - Accent4 22_draft transactions report_052009_rvsd" xfId="1967"/>
    <cellStyle name="40% - Accent4 23" xfId="1968"/>
    <cellStyle name="40% - Accent4 23 2" xfId="1969"/>
    <cellStyle name="40% - Accent4 23_draft transactions report_052009_rvsd" xfId="1970"/>
    <cellStyle name="40% - Accent4 24" xfId="1971"/>
    <cellStyle name="40% - Accent4 24 2" xfId="1972"/>
    <cellStyle name="40% - Accent4 24_draft transactions report_052009_rvsd" xfId="1973"/>
    <cellStyle name="40% - Accent4 25" xfId="1974"/>
    <cellStyle name="40% - Accent4 25 2" xfId="1975"/>
    <cellStyle name="40% - Accent4 25_draft transactions report_052009_rvsd" xfId="1976"/>
    <cellStyle name="40% - Accent4 26" xfId="1977"/>
    <cellStyle name="40% - Accent4 26 2" xfId="1978"/>
    <cellStyle name="40% - Accent4 26_draft transactions report_052009_rvsd" xfId="1979"/>
    <cellStyle name="40% - Accent4 27" xfId="1980"/>
    <cellStyle name="40% - Accent4 27 2" xfId="1981"/>
    <cellStyle name="40% - Accent4 27_draft transactions report_052009_rvsd" xfId="1982"/>
    <cellStyle name="40% - Accent4 28" xfId="1983"/>
    <cellStyle name="40% - Accent4 28 2" xfId="1984"/>
    <cellStyle name="40% - Accent4 28_draft transactions report_052009_rvsd" xfId="1985"/>
    <cellStyle name="40% - Accent4 29" xfId="1986"/>
    <cellStyle name="40% - Accent4 29 2" xfId="1987"/>
    <cellStyle name="40% - Accent4 29_draft transactions report_052009_rvsd" xfId="1988"/>
    <cellStyle name="40% - Accent4 3" xfId="1989"/>
    <cellStyle name="40% - Accent4 3 2" xfId="1990"/>
    <cellStyle name="40% - Accent4 3 2 2" xfId="1991"/>
    <cellStyle name="40% - Accent4 3 2_draft transactions report_052009_rvsd" xfId="1992"/>
    <cellStyle name="40% - Accent4 3 3" xfId="1993"/>
    <cellStyle name="40% - Accent4 3_draft transactions report_052009_rvsd" xfId="1994"/>
    <cellStyle name="40% - Accent4 30" xfId="1995"/>
    <cellStyle name="40% - Accent4 30 2" xfId="1996"/>
    <cellStyle name="40% - Accent4 30_draft transactions report_052009_rvsd" xfId="1997"/>
    <cellStyle name="40% - Accent4 31" xfId="1998"/>
    <cellStyle name="40% - Accent4 31 2" xfId="1999"/>
    <cellStyle name="40% - Accent4 31_draft transactions report_052009_rvsd" xfId="2000"/>
    <cellStyle name="40% - Accent4 32" xfId="2001"/>
    <cellStyle name="40% - Accent4 32 2" xfId="2002"/>
    <cellStyle name="40% - Accent4 32_draft transactions report_052009_rvsd" xfId="2003"/>
    <cellStyle name="40% - Accent4 33" xfId="2004"/>
    <cellStyle name="40% - Accent4 34" xfId="2005"/>
    <cellStyle name="40% - Accent4 35" xfId="2006"/>
    <cellStyle name="40% - Accent4 36" xfId="2007"/>
    <cellStyle name="40% - Accent4 37" xfId="2008"/>
    <cellStyle name="40% - Accent4 38" xfId="2009"/>
    <cellStyle name="40% - Accent4 39" xfId="2010"/>
    <cellStyle name="40% - Accent4 4" xfId="2011"/>
    <cellStyle name="40% - Accent4 4 2" xfId="2012"/>
    <cellStyle name="40% - Accent4 4 2 2" xfId="2013"/>
    <cellStyle name="40% - Accent4 4 2_draft transactions report_052009_rvsd" xfId="2014"/>
    <cellStyle name="40% - Accent4 4 3" xfId="2015"/>
    <cellStyle name="40% - Accent4 4_draft transactions report_052009_rvsd" xfId="2016"/>
    <cellStyle name="40% - Accent4 40" xfId="2017"/>
    <cellStyle name="40% - Accent4 41" xfId="2018"/>
    <cellStyle name="40% - Accent4 42" xfId="2019"/>
    <cellStyle name="40% - Accent4 43" xfId="2020"/>
    <cellStyle name="40% - Accent4 44" xfId="2021"/>
    <cellStyle name="40% - Accent4 45" xfId="2022"/>
    <cellStyle name="40% - Accent4 46" xfId="2023"/>
    <cellStyle name="40% - Accent4 47" xfId="2024"/>
    <cellStyle name="40% - Accent4 48" xfId="2025"/>
    <cellStyle name="40% - Accent4 49" xfId="2026"/>
    <cellStyle name="40% - Accent4 5" xfId="2027"/>
    <cellStyle name="40% - Accent4 5 2" xfId="2028"/>
    <cellStyle name="40% - Accent4 5 2 2" xfId="2029"/>
    <cellStyle name="40% - Accent4 5 2_draft transactions report_052009_rvsd" xfId="2030"/>
    <cellStyle name="40% - Accent4 5 3" xfId="2031"/>
    <cellStyle name="40% - Accent4 5_draft transactions report_052009_rvsd" xfId="2032"/>
    <cellStyle name="40% - Accent4 50" xfId="2033"/>
    <cellStyle name="40% - Accent4 51" xfId="2034"/>
    <cellStyle name="40% - Accent4 52" xfId="2035"/>
    <cellStyle name="40% - Accent4 53" xfId="2036"/>
    <cellStyle name="40% - Accent4 54" xfId="2037"/>
    <cellStyle name="40% - Accent4 55" xfId="2038"/>
    <cellStyle name="40% - Accent4 56" xfId="2039"/>
    <cellStyle name="40% - Accent4 57" xfId="2040"/>
    <cellStyle name="40% - Accent4 58" xfId="2041"/>
    <cellStyle name="40% - Accent4 59" xfId="2042"/>
    <cellStyle name="40% - Accent4 6" xfId="2043"/>
    <cellStyle name="40% - Accent4 6 2" xfId="2044"/>
    <cellStyle name="40% - Accent4 6 2 2" xfId="2045"/>
    <cellStyle name="40% - Accent4 6 2_draft transactions report_052009_rvsd" xfId="2046"/>
    <cellStyle name="40% - Accent4 6 3" xfId="2047"/>
    <cellStyle name="40% - Accent4 6_draft transactions report_052009_rvsd" xfId="2048"/>
    <cellStyle name="40% - Accent4 60" xfId="2049"/>
    <cellStyle name="40% - Accent4 61" xfId="2050"/>
    <cellStyle name="40% - Accent4 62" xfId="2051"/>
    <cellStyle name="40% - Accent4 63" xfId="2052"/>
    <cellStyle name="40% - Accent4 64" xfId="2053"/>
    <cellStyle name="40% - Accent4 65" xfId="2054"/>
    <cellStyle name="40% - Accent4 66" xfId="2055"/>
    <cellStyle name="40% - Accent4 67" xfId="2056"/>
    <cellStyle name="40% - Accent4 68" xfId="2057"/>
    <cellStyle name="40% - Accent4 69" xfId="2058"/>
    <cellStyle name="40% - Accent4 7" xfId="2059"/>
    <cellStyle name="40% - Accent4 7 2" xfId="2060"/>
    <cellStyle name="40% - Accent4 7 2 2" xfId="2061"/>
    <cellStyle name="40% - Accent4 7 2_draft transactions report_052009_rvsd" xfId="2062"/>
    <cellStyle name="40% - Accent4 7 3" xfId="2063"/>
    <cellStyle name="40% - Accent4 7_draft transactions report_052009_rvsd" xfId="2064"/>
    <cellStyle name="40% - Accent4 70" xfId="2065"/>
    <cellStyle name="40% - Accent4 71" xfId="2066"/>
    <cellStyle name="40% - Accent4 72" xfId="2067"/>
    <cellStyle name="40% - Accent4 73" xfId="2068"/>
    <cellStyle name="40% - Accent4 74" xfId="2069"/>
    <cellStyle name="40% - Accent4 75" xfId="2070"/>
    <cellStyle name="40% - Accent4 76" xfId="2071"/>
    <cellStyle name="40% - Accent4 77" xfId="2072"/>
    <cellStyle name="40% - Accent4 78" xfId="2073"/>
    <cellStyle name="40% - Accent4 79" xfId="2074"/>
    <cellStyle name="40% - Accent4 8" xfId="2075"/>
    <cellStyle name="40% - Accent4 8 2" xfId="2076"/>
    <cellStyle name="40% - Accent4 8 2 2" xfId="2077"/>
    <cellStyle name="40% - Accent4 8 2_draft transactions report_052009_rvsd" xfId="2078"/>
    <cellStyle name="40% - Accent4 8 3" xfId="2079"/>
    <cellStyle name="40% - Accent4 8_draft transactions report_052009_rvsd" xfId="2080"/>
    <cellStyle name="40% - Accent4 80" xfId="2081"/>
    <cellStyle name="40% - Accent4 81" xfId="2082"/>
    <cellStyle name="40% - Accent4 82" xfId="2083"/>
    <cellStyle name="40% - Accent4 83" xfId="2084"/>
    <cellStyle name="40% - Accent4 84" xfId="2085"/>
    <cellStyle name="40% - Accent4 85" xfId="2086"/>
    <cellStyle name="40% - Accent4 86" xfId="2087"/>
    <cellStyle name="40% - Accent4 87" xfId="2088"/>
    <cellStyle name="40% - Accent4 88" xfId="2089"/>
    <cellStyle name="40% - Accent4 89" xfId="2090"/>
    <cellStyle name="40% - Accent4 9" xfId="2091"/>
    <cellStyle name="40% - Accent4 9 2" xfId="2092"/>
    <cellStyle name="40% - Accent4 9 2 2" xfId="2093"/>
    <cellStyle name="40% - Accent4 9 2_draft transactions report_052009_rvsd" xfId="2094"/>
    <cellStyle name="40% - Accent4 9 3" xfId="2095"/>
    <cellStyle name="40% - Accent4 9_draft transactions report_052009_rvsd" xfId="2096"/>
    <cellStyle name="40% - Accent4 90" xfId="2097"/>
    <cellStyle name="40% - Accent4 91" xfId="2098"/>
    <cellStyle name="40% - Accent4 92" xfId="2099"/>
    <cellStyle name="40% - Accent4 93" xfId="2100"/>
    <cellStyle name="40% - Accent4 94" xfId="2101"/>
    <cellStyle name="40% - Accent4 95" xfId="2102"/>
    <cellStyle name="40% - Accent4 96" xfId="2103"/>
    <cellStyle name="40% - Accent4 97" xfId="2104"/>
    <cellStyle name="40% - Accent4 98" xfId="2105"/>
    <cellStyle name="40% - Accent4 99" xfId="2106"/>
    <cellStyle name="40% - Accent5" xfId="69" builtinId="47" customBuiltin="1"/>
    <cellStyle name="40% - Accent5 10" xfId="2107"/>
    <cellStyle name="40% - Accent5 10 2" xfId="2108"/>
    <cellStyle name="40% - Accent5 10_draft transactions report_052009_rvsd" xfId="2109"/>
    <cellStyle name="40% - Accent5 100" xfId="2110"/>
    <cellStyle name="40% - Accent5 101" xfId="2111"/>
    <cellStyle name="40% - Accent5 102" xfId="2112"/>
    <cellStyle name="40% - Accent5 103" xfId="2113"/>
    <cellStyle name="40% - Accent5 104" xfId="2114"/>
    <cellStyle name="40% - Accent5 105" xfId="2115"/>
    <cellStyle name="40% - Accent5 106" xfId="2116"/>
    <cellStyle name="40% - Accent5 107" xfId="2117"/>
    <cellStyle name="40% - Accent5 108" xfId="2118"/>
    <cellStyle name="40% - Accent5 109" xfId="2119"/>
    <cellStyle name="40% - Accent5 11" xfId="2120"/>
    <cellStyle name="40% - Accent5 11 2" xfId="2121"/>
    <cellStyle name="40% - Accent5 11_draft transactions report_052009_rvsd" xfId="2122"/>
    <cellStyle name="40% - Accent5 110" xfId="2123"/>
    <cellStyle name="40% - Accent5 111" xfId="2124"/>
    <cellStyle name="40% - Accent5 112" xfId="2125"/>
    <cellStyle name="40% - Accent5 113" xfId="2126"/>
    <cellStyle name="40% - Accent5 114" xfId="2127"/>
    <cellStyle name="40% - Accent5 115" xfId="2128"/>
    <cellStyle name="40% - Accent5 116" xfId="2129"/>
    <cellStyle name="40% - Accent5 117" xfId="2130"/>
    <cellStyle name="40% - Accent5 118" xfId="2131"/>
    <cellStyle name="40% - Accent5 119" xfId="3141"/>
    <cellStyle name="40% - Accent5 12" xfId="2132"/>
    <cellStyle name="40% - Accent5 12 2" xfId="2133"/>
    <cellStyle name="40% - Accent5 12_draft transactions report_052009_rvsd" xfId="2134"/>
    <cellStyle name="40% - Accent5 120" xfId="3144"/>
    <cellStyle name="40% - Accent5 121" xfId="3157"/>
    <cellStyle name="40% - Accent5 122" xfId="3181"/>
    <cellStyle name="40% - Accent5 123" xfId="3223"/>
    <cellStyle name="40% - Accent5 124" xfId="3265"/>
    <cellStyle name="40% - Accent5 125" xfId="3307"/>
    <cellStyle name="40% - Accent5 126" xfId="3348"/>
    <cellStyle name="40% - Accent5 127" xfId="3390"/>
    <cellStyle name="40% - Accent5 128" xfId="3393"/>
    <cellStyle name="40% - Accent5 129" xfId="3406"/>
    <cellStyle name="40% - Accent5 13" xfId="2135"/>
    <cellStyle name="40% - Accent5 13 2" xfId="2136"/>
    <cellStyle name="40% - Accent5 13_draft transactions report_052009_rvsd" xfId="2137"/>
    <cellStyle name="40% - Accent5 130" xfId="3429"/>
    <cellStyle name="40% - Accent5 131" xfId="3432"/>
    <cellStyle name="40% - Accent5 132" xfId="3445"/>
    <cellStyle name="40% - Accent5 133" xfId="3458"/>
    <cellStyle name="40% - Accent5 134" xfId="3471"/>
    <cellStyle name="40% - Accent5 135" xfId="3495"/>
    <cellStyle name="40% - Accent5 136" xfId="3537"/>
    <cellStyle name="40% - Accent5 137" xfId="3578"/>
    <cellStyle name="40% - Accent5 138" xfId="3620"/>
    <cellStyle name="40% - Accent5 139" xfId="3637"/>
    <cellStyle name="40% - Accent5 14" xfId="2138"/>
    <cellStyle name="40% - Accent5 14 2" xfId="2139"/>
    <cellStyle name="40% - Accent5 14_draft transactions report_052009_rvsd" xfId="2140"/>
    <cellStyle name="40% - Accent5 140" xfId="3650"/>
    <cellStyle name="40% - Accent5 141" xfId="3663"/>
    <cellStyle name="40% - Accent5 142" xfId="3676"/>
    <cellStyle name="40% - Accent5 143" xfId="3689"/>
    <cellStyle name="40% - Accent5 144" xfId="3702"/>
    <cellStyle name="40% - Accent5 145" xfId="3715"/>
    <cellStyle name="40% - Accent5 146" xfId="3729"/>
    <cellStyle name="40% - Accent5 147" xfId="3624"/>
    <cellStyle name="40% - Accent5 148" xfId="3780"/>
    <cellStyle name="40% - Accent5 149" xfId="3821"/>
    <cellStyle name="40% - Accent5 15" xfId="2141"/>
    <cellStyle name="40% - Accent5 15 2" xfId="2142"/>
    <cellStyle name="40% - Accent5 15_draft transactions report_052009_rvsd" xfId="2143"/>
    <cellStyle name="40% - Accent5 150" xfId="3863"/>
    <cellStyle name="40% - Accent5 151" xfId="3905"/>
    <cellStyle name="40% - Accent5 16" xfId="2144"/>
    <cellStyle name="40% - Accent5 16 2" xfId="2145"/>
    <cellStyle name="40% - Accent5 16_draft transactions report_052009_rvsd" xfId="2146"/>
    <cellStyle name="40% - Accent5 17" xfId="2147"/>
    <cellStyle name="40% - Accent5 17 2" xfId="2148"/>
    <cellStyle name="40% - Accent5 17_draft transactions report_052009_rvsd" xfId="2149"/>
    <cellStyle name="40% - Accent5 18" xfId="2150"/>
    <cellStyle name="40% - Accent5 18 2" xfId="2151"/>
    <cellStyle name="40% - Accent5 18_draft transactions report_052009_rvsd" xfId="2152"/>
    <cellStyle name="40% - Accent5 19" xfId="2153"/>
    <cellStyle name="40% - Accent5 19 2" xfId="2154"/>
    <cellStyle name="40% - Accent5 19_draft transactions report_052009_rvsd" xfId="2155"/>
    <cellStyle name="40% - Accent5 2" xfId="2156"/>
    <cellStyle name="40% - Accent5 2 2" xfId="2157"/>
    <cellStyle name="40% - Accent5 2 2 2" xfId="2158"/>
    <cellStyle name="40% - Accent5 2 2_draft transactions report_052009_rvsd" xfId="2159"/>
    <cellStyle name="40% - Accent5 2 3" xfId="2160"/>
    <cellStyle name="40% - Accent5 2_draft transactions report_052009_rvsd" xfId="2161"/>
    <cellStyle name="40% - Accent5 20" xfId="2162"/>
    <cellStyle name="40% - Accent5 20 2" xfId="2163"/>
    <cellStyle name="40% - Accent5 20_draft transactions report_052009_rvsd" xfId="2164"/>
    <cellStyle name="40% - Accent5 21" xfId="2165"/>
    <cellStyle name="40% - Accent5 21 2" xfId="2166"/>
    <cellStyle name="40% - Accent5 21_draft transactions report_052009_rvsd" xfId="2167"/>
    <cellStyle name="40% - Accent5 22" xfId="2168"/>
    <cellStyle name="40% - Accent5 22 2" xfId="2169"/>
    <cellStyle name="40% - Accent5 22_draft transactions report_052009_rvsd" xfId="2170"/>
    <cellStyle name="40% - Accent5 23" xfId="2171"/>
    <cellStyle name="40% - Accent5 23 2" xfId="2172"/>
    <cellStyle name="40% - Accent5 23_draft transactions report_052009_rvsd" xfId="2173"/>
    <cellStyle name="40% - Accent5 24" xfId="2174"/>
    <cellStyle name="40% - Accent5 24 2" xfId="2175"/>
    <cellStyle name="40% - Accent5 24_draft transactions report_052009_rvsd" xfId="2176"/>
    <cellStyle name="40% - Accent5 25" xfId="2177"/>
    <cellStyle name="40% - Accent5 25 2" xfId="2178"/>
    <cellStyle name="40% - Accent5 25_draft transactions report_052009_rvsd" xfId="2179"/>
    <cellStyle name="40% - Accent5 26" xfId="2180"/>
    <cellStyle name="40% - Accent5 26 2" xfId="2181"/>
    <cellStyle name="40% - Accent5 26_draft transactions report_052009_rvsd" xfId="2182"/>
    <cellStyle name="40% - Accent5 27" xfId="2183"/>
    <cellStyle name="40% - Accent5 27 2" xfId="2184"/>
    <cellStyle name="40% - Accent5 27_draft transactions report_052009_rvsd" xfId="2185"/>
    <cellStyle name="40% - Accent5 28" xfId="2186"/>
    <cellStyle name="40% - Accent5 28 2" xfId="2187"/>
    <cellStyle name="40% - Accent5 28_draft transactions report_052009_rvsd" xfId="2188"/>
    <cellStyle name="40% - Accent5 29" xfId="2189"/>
    <cellStyle name="40% - Accent5 29 2" xfId="2190"/>
    <cellStyle name="40% - Accent5 29_draft transactions report_052009_rvsd" xfId="2191"/>
    <cellStyle name="40% - Accent5 3" xfId="2192"/>
    <cellStyle name="40% - Accent5 3 2" xfId="2193"/>
    <cellStyle name="40% - Accent5 3 2 2" xfId="2194"/>
    <cellStyle name="40% - Accent5 3 2_draft transactions report_052009_rvsd" xfId="2195"/>
    <cellStyle name="40% - Accent5 3 3" xfId="2196"/>
    <cellStyle name="40% - Accent5 3_draft transactions report_052009_rvsd" xfId="2197"/>
    <cellStyle name="40% - Accent5 30" xfId="2198"/>
    <cellStyle name="40% - Accent5 30 2" xfId="2199"/>
    <cellStyle name="40% - Accent5 30_draft transactions report_052009_rvsd" xfId="2200"/>
    <cellStyle name="40% - Accent5 31" xfId="2201"/>
    <cellStyle name="40% - Accent5 31 2" xfId="2202"/>
    <cellStyle name="40% - Accent5 31_draft transactions report_052009_rvsd" xfId="2203"/>
    <cellStyle name="40% - Accent5 32" xfId="2204"/>
    <cellStyle name="40% - Accent5 32 2" xfId="2205"/>
    <cellStyle name="40% - Accent5 32_draft transactions report_052009_rvsd" xfId="2206"/>
    <cellStyle name="40% - Accent5 33" xfId="2207"/>
    <cellStyle name="40% - Accent5 34" xfId="2208"/>
    <cellStyle name="40% - Accent5 35" xfId="2209"/>
    <cellStyle name="40% - Accent5 36" xfId="2210"/>
    <cellStyle name="40% - Accent5 37" xfId="2211"/>
    <cellStyle name="40% - Accent5 38" xfId="2212"/>
    <cellStyle name="40% - Accent5 39" xfId="2213"/>
    <cellStyle name="40% - Accent5 4" xfId="2214"/>
    <cellStyle name="40% - Accent5 4 2" xfId="2215"/>
    <cellStyle name="40% - Accent5 4 2 2" xfId="2216"/>
    <cellStyle name="40% - Accent5 4 2_draft transactions report_052009_rvsd" xfId="2217"/>
    <cellStyle name="40% - Accent5 4 3" xfId="2218"/>
    <cellStyle name="40% - Accent5 4_draft transactions report_052009_rvsd" xfId="2219"/>
    <cellStyle name="40% - Accent5 40" xfId="2220"/>
    <cellStyle name="40% - Accent5 41" xfId="2221"/>
    <cellStyle name="40% - Accent5 42" xfId="2222"/>
    <cellStyle name="40% - Accent5 43" xfId="2223"/>
    <cellStyle name="40% - Accent5 44" xfId="2224"/>
    <cellStyle name="40% - Accent5 45" xfId="2225"/>
    <cellStyle name="40% - Accent5 46" xfId="2226"/>
    <cellStyle name="40% - Accent5 47" xfId="2227"/>
    <cellStyle name="40% - Accent5 48" xfId="2228"/>
    <cellStyle name="40% - Accent5 49" xfId="2229"/>
    <cellStyle name="40% - Accent5 5" xfId="2230"/>
    <cellStyle name="40% - Accent5 5 2" xfId="2231"/>
    <cellStyle name="40% - Accent5 5 2 2" xfId="2232"/>
    <cellStyle name="40% - Accent5 5 2_draft transactions report_052009_rvsd" xfId="2233"/>
    <cellStyle name="40% - Accent5 5 3" xfId="2234"/>
    <cellStyle name="40% - Accent5 5_draft transactions report_052009_rvsd" xfId="2235"/>
    <cellStyle name="40% - Accent5 50" xfId="2236"/>
    <cellStyle name="40% - Accent5 51" xfId="2237"/>
    <cellStyle name="40% - Accent5 52" xfId="2238"/>
    <cellStyle name="40% - Accent5 53" xfId="2239"/>
    <cellStyle name="40% - Accent5 54" xfId="2240"/>
    <cellStyle name="40% - Accent5 55" xfId="2241"/>
    <cellStyle name="40% - Accent5 56" xfId="2242"/>
    <cellStyle name="40% - Accent5 57" xfId="2243"/>
    <cellStyle name="40% - Accent5 58" xfId="2244"/>
    <cellStyle name="40% - Accent5 59" xfId="2245"/>
    <cellStyle name="40% - Accent5 6" xfId="2246"/>
    <cellStyle name="40% - Accent5 6 2" xfId="2247"/>
    <cellStyle name="40% - Accent5 6 2 2" xfId="2248"/>
    <cellStyle name="40% - Accent5 6 2_draft transactions report_052009_rvsd" xfId="2249"/>
    <cellStyle name="40% - Accent5 6 3" xfId="2250"/>
    <cellStyle name="40% - Accent5 6_draft transactions report_052009_rvsd" xfId="2251"/>
    <cellStyle name="40% - Accent5 60" xfId="2252"/>
    <cellStyle name="40% - Accent5 61" xfId="2253"/>
    <cellStyle name="40% - Accent5 62" xfId="2254"/>
    <cellStyle name="40% - Accent5 63" xfId="2255"/>
    <cellStyle name="40% - Accent5 64" xfId="2256"/>
    <cellStyle name="40% - Accent5 65" xfId="2257"/>
    <cellStyle name="40% - Accent5 66" xfId="2258"/>
    <cellStyle name="40% - Accent5 67" xfId="2259"/>
    <cellStyle name="40% - Accent5 68" xfId="2260"/>
    <cellStyle name="40% - Accent5 69" xfId="2261"/>
    <cellStyle name="40% - Accent5 7" xfId="2262"/>
    <cellStyle name="40% - Accent5 7 2" xfId="2263"/>
    <cellStyle name="40% - Accent5 7 2 2" xfId="2264"/>
    <cellStyle name="40% - Accent5 7 2_draft transactions report_052009_rvsd" xfId="2265"/>
    <cellStyle name="40% - Accent5 7 3" xfId="2266"/>
    <cellStyle name="40% - Accent5 7_draft transactions report_052009_rvsd" xfId="2267"/>
    <cellStyle name="40% - Accent5 70" xfId="2268"/>
    <cellStyle name="40% - Accent5 71" xfId="2269"/>
    <cellStyle name="40% - Accent5 72" xfId="2270"/>
    <cellStyle name="40% - Accent5 73" xfId="2271"/>
    <cellStyle name="40% - Accent5 74" xfId="2272"/>
    <cellStyle name="40% - Accent5 75" xfId="2273"/>
    <cellStyle name="40% - Accent5 76" xfId="2274"/>
    <cellStyle name="40% - Accent5 77" xfId="2275"/>
    <cellStyle name="40% - Accent5 78" xfId="2276"/>
    <cellStyle name="40% - Accent5 79" xfId="2277"/>
    <cellStyle name="40% - Accent5 8" xfId="2278"/>
    <cellStyle name="40% - Accent5 8 2" xfId="2279"/>
    <cellStyle name="40% - Accent5 8 2 2" xfId="2280"/>
    <cellStyle name="40% - Accent5 8 2_draft transactions report_052009_rvsd" xfId="2281"/>
    <cellStyle name="40% - Accent5 8 3" xfId="2282"/>
    <cellStyle name="40% - Accent5 8_draft transactions report_052009_rvsd" xfId="2283"/>
    <cellStyle name="40% - Accent5 80" xfId="2284"/>
    <cellStyle name="40% - Accent5 81" xfId="2285"/>
    <cellStyle name="40% - Accent5 82" xfId="2286"/>
    <cellStyle name="40% - Accent5 83" xfId="2287"/>
    <cellStyle name="40% - Accent5 84" xfId="2288"/>
    <cellStyle name="40% - Accent5 85" xfId="2289"/>
    <cellStyle name="40% - Accent5 86" xfId="2290"/>
    <cellStyle name="40% - Accent5 87" xfId="2291"/>
    <cellStyle name="40% - Accent5 88" xfId="2292"/>
    <cellStyle name="40% - Accent5 89" xfId="2293"/>
    <cellStyle name="40% - Accent5 9" xfId="2294"/>
    <cellStyle name="40% - Accent5 9 2" xfId="2295"/>
    <cellStyle name="40% - Accent5 9 2 2" xfId="2296"/>
    <cellStyle name="40% - Accent5 9 2_draft transactions report_052009_rvsd" xfId="2297"/>
    <cellStyle name="40% - Accent5 9 3" xfId="2298"/>
    <cellStyle name="40% - Accent5 9_draft transactions report_052009_rvsd" xfId="2299"/>
    <cellStyle name="40% - Accent5 90" xfId="2300"/>
    <cellStyle name="40% - Accent5 91" xfId="2301"/>
    <cellStyle name="40% - Accent5 92" xfId="2302"/>
    <cellStyle name="40% - Accent5 93" xfId="2303"/>
    <cellStyle name="40% - Accent5 94" xfId="2304"/>
    <cellStyle name="40% - Accent5 95" xfId="2305"/>
    <cellStyle name="40% - Accent5 96" xfId="2306"/>
    <cellStyle name="40% - Accent5 97" xfId="2307"/>
    <cellStyle name="40% - Accent5 98" xfId="2308"/>
    <cellStyle name="40% - Accent5 99" xfId="2309"/>
    <cellStyle name="40% - Accent6" xfId="73" builtinId="51" customBuiltin="1"/>
    <cellStyle name="40% - Accent6 10" xfId="2310"/>
    <cellStyle name="40% - Accent6 10 2" xfId="2311"/>
    <cellStyle name="40% - Accent6 10_draft transactions report_052009_rvsd" xfId="2312"/>
    <cellStyle name="40% - Accent6 100" xfId="2313"/>
    <cellStyle name="40% - Accent6 101" xfId="2314"/>
    <cellStyle name="40% - Accent6 102" xfId="2315"/>
    <cellStyle name="40% - Accent6 103" xfId="2316"/>
    <cellStyle name="40% - Accent6 104" xfId="2317"/>
    <cellStyle name="40% - Accent6 105" xfId="2318"/>
    <cellStyle name="40% - Accent6 106" xfId="2319"/>
    <cellStyle name="40% - Accent6 107" xfId="2320"/>
    <cellStyle name="40% - Accent6 108" xfId="2321"/>
    <cellStyle name="40% - Accent6 109" xfId="2322"/>
    <cellStyle name="40% - Accent6 11" xfId="2323"/>
    <cellStyle name="40% - Accent6 11 2" xfId="2324"/>
    <cellStyle name="40% - Accent6 11_draft transactions report_052009_rvsd" xfId="2325"/>
    <cellStyle name="40% - Accent6 110" xfId="2326"/>
    <cellStyle name="40% - Accent6 111" xfId="2327"/>
    <cellStyle name="40% - Accent6 112" xfId="2328"/>
    <cellStyle name="40% - Accent6 113" xfId="2329"/>
    <cellStyle name="40% - Accent6 114" xfId="2330"/>
    <cellStyle name="40% - Accent6 115" xfId="2331"/>
    <cellStyle name="40% - Accent6 116" xfId="2332"/>
    <cellStyle name="40% - Accent6 117" xfId="2333"/>
    <cellStyle name="40% - Accent6 118" xfId="2334"/>
    <cellStyle name="40% - Accent6 119" xfId="3142"/>
    <cellStyle name="40% - Accent6 12" xfId="2335"/>
    <cellStyle name="40% - Accent6 12 2" xfId="2336"/>
    <cellStyle name="40% - Accent6 12_draft transactions report_052009_rvsd" xfId="2337"/>
    <cellStyle name="40% - Accent6 120" xfId="3143"/>
    <cellStyle name="40% - Accent6 121" xfId="3156"/>
    <cellStyle name="40% - Accent6 122" xfId="3182"/>
    <cellStyle name="40% - Accent6 123" xfId="3224"/>
    <cellStyle name="40% - Accent6 124" xfId="3266"/>
    <cellStyle name="40% - Accent6 125" xfId="3308"/>
    <cellStyle name="40% - Accent6 126" xfId="3349"/>
    <cellStyle name="40% - Accent6 127" xfId="3391"/>
    <cellStyle name="40% - Accent6 128" xfId="3392"/>
    <cellStyle name="40% - Accent6 129" xfId="3405"/>
    <cellStyle name="40% - Accent6 13" xfId="2338"/>
    <cellStyle name="40% - Accent6 13 2" xfId="2339"/>
    <cellStyle name="40% - Accent6 13_draft transactions report_052009_rvsd" xfId="2340"/>
    <cellStyle name="40% - Accent6 130" xfId="3430"/>
    <cellStyle name="40% - Accent6 131" xfId="3431"/>
    <cellStyle name="40% - Accent6 132" xfId="3444"/>
    <cellStyle name="40% - Accent6 133" xfId="3457"/>
    <cellStyle name="40% - Accent6 134" xfId="3470"/>
    <cellStyle name="40% - Accent6 135" xfId="3496"/>
    <cellStyle name="40% - Accent6 136" xfId="3538"/>
    <cellStyle name="40% - Accent6 137" xfId="3579"/>
    <cellStyle name="40% - Accent6 138" xfId="3621"/>
    <cellStyle name="40% - Accent6 139" xfId="3636"/>
    <cellStyle name="40% - Accent6 14" xfId="2341"/>
    <cellStyle name="40% - Accent6 14 2" xfId="2342"/>
    <cellStyle name="40% - Accent6 14_draft transactions report_052009_rvsd" xfId="2343"/>
    <cellStyle name="40% - Accent6 140" xfId="3649"/>
    <cellStyle name="40% - Accent6 141" xfId="3662"/>
    <cellStyle name="40% - Accent6 142" xfId="3675"/>
    <cellStyle name="40% - Accent6 143" xfId="3688"/>
    <cellStyle name="40% - Accent6 144" xfId="3701"/>
    <cellStyle name="40% - Accent6 145" xfId="3714"/>
    <cellStyle name="40% - Accent6 146" xfId="3728"/>
    <cellStyle name="40% - Accent6 147" xfId="3623"/>
    <cellStyle name="40% - Accent6 148" xfId="3781"/>
    <cellStyle name="40% - Accent6 149" xfId="3822"/>
    <cellStyle name="40% - Accent6 15" xfId="2344"/>
    <cellStyle name="40% - Accent6 15 2" xfId="2345"/>
    <cellStyle name="40% - Accent6 15_draft transactions report_052009_rvsd" xfId="2346"/>
    <cellStyle name="40% - Accent6 150" xfId="3864"/>
    <cellStyle name="40% - Accent6 151" xfId="3906"/>
    <cellStyle name="40% - Accent6 16" xfId="2347"/>
    <cellStyle name="40% - Accent6 16 2" xfId="2348"/>
    <cellStyle name="40% - Accent6 16_draft transactions report_052009_rvsd" xfId="2349"/>
    <cellStyle name="40% - Accent6 17" xfId="2350"/>
    <cellStyle name="40% - Accent6 17 2" xfId="2351"/>
    <cellStyle name="40% - Accent6 17_draft transactions report_052009_rvsd" xfId="2352"/>
    <cellStyle name="40% - Accent6 18" xfId="2353"/>
    <cellStyle name="40% - Accent6 18 2" xfId="2354"/>
    <cellStyle name="40% - Accent6 18_draft transactions report_052009_rvsd" xfId="2355"/>
    <cellStyle name="40% - Accent6 19" xfId="2356"/>
    <cellStyle name="40% - Accent6 19 2" xfId="2357"/>
    <cellStyle name="40% - Accent6 19_draft transactions report_052009_rvsd" xfId="2358"/>
    <cellStyle name="40% - Accent6 2" xfId="2359"/>
    <cellStyle name="40% - Accent6 2 2" xfId="2360"/>
    <cellStyle name="40% - Accent6 2 2 2" xfId="2361"/>
    <cellStyle name="40% - Accent6 2 2_draft transactions report_052009_rvsd" xfId="2362"/>
    <cellStyle name="40% - Accent6 2 3" xfId="2363"/>
    <cellStyle name="40% - Accent6 2_draft transactions report_052009_rvsd" xfId="2364"/>
    <cellStyle name="40% - Accent6 20" xfId="2365"/>
    <cellStyle name="40% - Accent6 20 2" xfId="2366"/>
    <cellStyle name="40% - Accent6 20_draft transactions report_052009_rvsd" xfId="2367"/>
    <cellStyle name="40% - Accent6 21" xfId="2368"/>
    <cellStyle name="40% - Accent6 21 2" xfId="2369"/>
    <cellStyle name="40% - Accent6 21_draft transactions report_052009_rvsd" xfId="2370"/>
    <cellStyle name="40% - Accent6 22" xfId="2371"/>
    <cellStyle name="40% - Accent6 22 2" xfId="2372"/>
    <cellStyle name="40% - Accent6 22_draft transactions report_052009_rvsd" xfId="2373"/>
    <cellStyle name="40% - Accent6 23" xfId="2374"/>
    <cellStyle name="40% - Accent6 23 2" xfId="2375"/>
    <cellStyle name="40% - Accent6 23_draft transactions report_052009_rvsd" xfId="2376"/>
    <cellStyle name="40% - Accent6 24" xfId="2377"/>
    <cellStyle name="40% - Accent6 24 2" xfId="2378"/>
    <cellStyle name="40% - Accent6 24_draft transactions report_052009_rvsd" xfId="2379"/>
    <cellStyle name="40% - Accent6 25" xfId="2380"/>
    <cellStyle name="40% - Accent6 25 2" xfId="2381"/>
    <cellStyle name="40% - Accent6 25_draft transactions report_052009_rvsd" xfId="2382"/>
    <cellStyle name="40% - Accent6 26" xfId="2383"/>
    <cellStyle name="40% - Accent6 26 2" xfId="2384"/>
    <cellStyle name="40% - Accent6 26_draft transactions report_052009_rvsd" xfId="2385"/>
    <cellStyle name="40% - Accent6 27" xfId="2386"/>
    <cellStyle name="40% - Accent6 27 2" xfId="2387"/>
    <cellStyle name="40% - Accent6 27_draft transactions report_052009_rvsd" xfId="2388"/>
    <cellStyle name="40% - Accent6 28" xfId="2389"/>
    <cellStyle name="40% - Accent6 28 2" xfId="2390"/>
    <cellStyle name="40% - Accent6 28_draft transactions report_052009_rvsd" xfId="2391"/>
    <cellStyle name="40% - Accent6 29" xfId="2392"/>
    <cellStyle name="40% - Accent6 29 2" xfId="2393"/>
    <cellStyle name="40% - Accent6 29_draft transactions report_052009_rvsd" xfId="2394"/>
    <cellStyle name="40% - Accent6 3" xfId="2395"/>
    <cellStyle name="40% - Accent6 3 2" xfId="2396"/>
    <cellStyle name="40% - Accent6 3 2 2" xfId="2397"/>
    <cellStyle name="40% - Accent6 3 2_draft transactions report_052009_rvsd" xfId="2398"/>
    <cellStyle name="40% - Accent6 3 3" xfId="2399"/>
    <cellStyle name="40% - Accent6 3_draft transactions report_052009_rvsd" xfId="2400"/>
    <cellStyle name="40% - Accent6 30" xfId="2401"/>
    <cellStyle name="40% - Accent6 30 2" xfId="2402"/>
    <cellStyle name="40% - Accent6 30_draft transactions report_052009_rvsd" xfId="2403"/>
    <cellStyle name="40% - Accent6 31" xfId="2404"/>
    <cellStyle name="40% - Accent6 31 2" xfId="2405"/>
    <cellStyle name="40% - Accent6 31_draft transactions report_052009_rvsd" xfId="2406"/>
    <cellStyle name="40% - Accent6 32" xfId="2407"/>
    <cellStyle name="40% - Accent6 32 2" xfId="2408"/>
    <cellStyle name="40% - Accent6 32_draft transactions report_052009_rvsd" xfId="2409"/>
    <cellStyle name="40% - Accent6 33" xfId="2410"/>
    <cellStyle name="40% - Accent6 34" xfId="2411"/>
    <cellStyle name="40% - Accent6 35" xfId="2412"/>
    <cellStyle name="40% - Accent6 36" xfId="2413"/>
    <cellStyle name="40% - Accent6 37" xfId="2414"/>
    <cellStyle name="40% - Accent6 38" xfId="2415"/>
    <cellStyle name="40% - Accent6 39" xfId="2416"/>
    <cellStyle name="40% - Accent6 4" xfId="2417"/>
    <cellStyle name="40% - Accent6 4 2" xfId="2418"/>
    <cellStyle name="40% - Accent6 4 2 2" xfId="2419"/>
    <cellStyle name="40% - Accent6 4 2_draft transactions report_052009_rvsd" xfId="2420"/>
    <cellStyle name="40% - Accent6 4 3" xfId="2421"/>
    <cellStyle name="40% - Accent6 4_draft transactions report_052009_rvsd" xfId="2422"/>
    <cellStyle name="40% - Accent6 40" xfId="2423"/>
    <cellStyle name="40% - Accent6 41" xfId="2424"/>
    <cellStyle name="40% - Accent6 42" xfId="2425"/>
    <cellStyle name="40% - Accent6 43" xfId="2426"/>
    <cellStyle name="40% - Accent6 44" xfId="2427"/>
    <cellStyle name="40% - Accent6 45" xfId="2428"/>
    <cellStyle name="40% - Accent6 46" xfId="2429"/>
    <cellStyle name="40% - Accent6 47" xfId="2430"/>
    <cellStyle name="40% - Accent6 48" xfId="2431"/>
    <cellStyle name="40% - Accent6 49" xfId="2432"/>
    <cellStyle name="40% - Accent6 5" xfId="2433"/>
    <cellStyle name="40% - Accent6 5 2" xfId="2434"/>
    <cellStyle name="40% - Accent6 5 2 2" xfId="2435"/>
    <cellStyle name="40% - Accent6 5 2_draft transactions report_052009_rvsd" xfId="2436"/>
    <cellStyle name="40% - Accent6 5 3" xfId="2437"/>
    <cellStyle name="40% - Accent6 5_draft transactions report_052009_rvsd" xfId="2438"/>
    <cellStyle name="40% - Accent6 50" xfId="2439"/>
    <cellStyle name="40% - Accent6 51" xfId="2440"/>
    <cellStyle name="40% - Accent6 52" xfId="2441"/>
    <cellStyle name="40% - Accent6 53" xfId="2442"/>
    <cellStyle name="40% - Accent6 54" xfId="2443"/>
    <cellStyle name="40% - Accent6 55" xfId="2444"/>
    <cellStyle name="40% - Accent6 56" xfId="2445"/>
    <cellStyle name="40% - Accent6 57" xfId="2446"/>
    <cellStyle name="40% - Accent6 58" xfId="2447"/>
    <cellStyle name="40% - Accent6 59" xfId="2448"/>
    <cellStyle name="40% - Accent6 6" xfId="2449"/>
    <cellStyle name="40% - Accent6 6 2" xfId="2450"/>
    <cellStyle name="40% - Accent6 6 2 2" xfId="2451"/>
    <cellStyle name="40% - Accent6 6 2_draft transactions report_052009_rvsd" xfId="2452"/>
    <cellStyle name="40% - Accent6 6 3" xfId="2453"/>
    <cellStyle name="40% - Accent6 6_draft transactions report_052009_rvsd" xfId="2454"/>
    <cellStyle name="40% - Accent6 60" xfId="2455"/>
    <cellStyle name="40% - Accent6 61" xfId="2456"/>
    <cellStyle name="40% - Accent6 62" xfId="2457"/>
    <cellStyle name="40% - Accent6 63" xfId="2458"/>
    <cellStyle name="40% - Accent6 64" xfId="2459"/>
    <cellStyle name="40% - Accent6 65" xfId="2460"/>
    <cellStyle name="40% - Accent6 66" xfId="2461"/>
    <cellStyle name="40% - Accent6 67" xfId="2462"/>
    <cellStyle name="40% - Accent6 68" xfId="2463"/>
    <cellStyle name="40% - Accent6 69" xfId="2464"/>
    <cellStyle name="40% - Accent6 7" xfId="2465"/>
    <cellStyle name="40% - Accent6 7 2" xfId="2466"/>
    <cellStyle name="40% - Accent6 7 2 2" xfId="2467"/>
    <cellStyle name="40% - Accent6 7 2_draft transactions report_052009_rvsd" xfId="2468"/>
    <cellStyle name="40% - Accent6 7 3" xfId="2469"/>
    <cellStyle name="40% - Accent6 7_draft transactions report_052009_rvsd" xfId="2470"/>
    <cellStyle name="40% - Accent6 70" xfId="2471"/>
    <cellStyle name="40% - Accent6 71" xfId="2472"/>
    <cellStyle name="40% - Accent6 72" xfId="2473"/>
    <cellStyle name="40% - Accent6 73" xfId="2474"/>
    <cellStyle name="40% - Accent6 74" xfId="2475"/>
    <cellStyle name="40% - Accent6 75" xfId="2476"/>
    <cellStyle name="40% - Accent6 76" xfId="2477"/>
    <cellStyle name="40% - Accent6 77" xfId="2478"/>
    <cellStyle name="40% - Accent6 78" xfId="2479"/>
    <cellStyle name="40% - Accent6 79" xfId="2480"/>
    <cellStyle name="40% - Accent6 8" xfId="2481"/>
    <cellStyle name="40% - Accent6 8 2" xfId="2482"/>
    <cellStyle name="40% - Accent6 8 2 2" xfId="2483"/>
    <cellStyle name="40% - Accent6 8 2_draft transactions report_052009_rvsd" xfId="2484"/>
    <cellStyle name="40% - Accent6 8 3" xfId="2485"/>
    <cellStyle name="40% - Accent6 8_draft transactions report_052009_rvsd" xfId="2486"/>
    <cellStyle name="40% - Accent6 80" xfId="2487"/>
    <cellStyle name="40% - Accent6 81" xfId="2488"/>
    <cellStyle name="40% - Accent6 82" xfId="2489"/>
    <cellStyle name="40% - Accent6 83" xfId="2490"/>
    <cellStyle name="40% - Accent6 84" xfId="2491"/>
    <cellStyle name="40% - Accent6 85" xfId="2492"/>
    <cellStyle name="40% - Accent6 86" xfId="2493"/>
    <cellStyle name="40% - Accent6 87" xfId="2494"/>
    <cellStyle name="40% - Accent6 88" xfId="2495"/>
    <cellStyle name="40% - Accent6 89" xfId="2496"/>
    <cellStyle name="40% - Accent6 9" xfId="2497"/>
    <cellStyle name="40% - Accent6 9 2" xfId="2498"/>
    <cellStyle name="40% - Accent6 9 2 2" xfId="2499"/>
    <cellStyle name="40% - Accent6 9 2_draft transactions report_052009_rvsd" xfId="2500"/>
    <cellStyle name="40% - Accent6 9 3" xfId="2501"/>
    <cellStyle name="40% - Accent6 9_draft transactions report_052009_rvsd" xfId="2502"/>
    <cellStyle name="40% - Accent6 90" xfId="2503"/>
    <cellStyle name="40% - Accent6 91" xfId="2504"/>
    <cellStyle name="40% - Accent6 92" xfId="2505"/>
    <cellStyle name="40% - Accent6 93" xfId="2506"/>
    <cellStyle name="40% - Accent6 94" xfId="2507"/>
    <cellStyle name="40% - Accent6 95" xfId="2508"/>
    <cellStyle name="40% - Accent6 96" xfId="2509"/>
    <cellStyle name="40% - Accent6 97" xfId="2510"/>
    <cellStyle name="40% - Accent6 98" xfId="2511"/>
    <cellStyle name="40% - Accent6 99" xfId="2512"/>
    <cellStyle name="60% - Accent1" xfId="54" builtinId="32" customBuiltin="1"/>
    <cellStyle name="60% - Accent1 10" xfId="2513"/>
    <cellStyle name="60% - Accent1 11" xfId="2514"/>
    <cellStyle name="60% - Accent1 12" xfId="2515"/>
    <cellStyle name="60% - Accent1 13" xfId="2516"/>
    <cellStyle name="60% - Accent1 14" xfId="2517"/>
    <cellStyle name="60% - Accent1 15" xfId="3183"/>
    <cellStyle name="60% - Accent1 16" xfId="3225"/>
    <cellStyle name="60% - Accent1 17" xfId="3267"/>
    <cellStyle name="60% - Accent1 18" xfId="3309"/>
    <cellStyle name="60% - Accent1 19" xfId="3350"/>
    <cellStyle name="60% - Accent1 2" xfId="2518"/>
    <cellStyle name="60% - Accent1 20" xfId="3497"/>
    <cellStyle name="60% - Accent1 21" xfId="3539"/>
    <cellStyle name="60% - Accent1 22" xfId="3580"/>
    <cellStyle name="60% - Accent1 23" xfId="3622"/>
    <cellStyle name="60% - Accent1 24" xfId="3782"/>
    <cellStyle name="60% - Accent1 25" xfId="3823"/>
    <cellStyle name="60% - Accent1 26" xfId="3865"/>
    <cellStyle name="60% - Accent1 27" xfId="3907"/>
    <cellStyle name="60% - Accent1 3" xfId="2519"/>
    <cellStyle name="60% - Accent1 4" xfId="2520"/>
    <cellStyle name="60% - Accent1 5" xfId="2521"/>
    <cellStyle name="60% - Accent1 6" xfId="2522"/>
    <cellStyle name="60% - Accent1 7" xfId="2523"/>
    <cellStyle name="60% - Accent1 8" xfId="2524"/>
    <cellStyle name="60% - Accent1 9" xfId="2525"/>
    <cellStyle name="60% - Accent2" xfId="58" builtinId="36" customBuiltin="1"/>
    <cellStyle name="60% - Accent2 10" xfId="2526"/>
    <cellStyle name="60% - Accent2 11" xfId="2527"/>
    <cellStyle name="60% - Accent2 12" xfId="2528"/>
    <cellStyle name="60% - Accent2 13" xfId="2529"/>
    <cellStyle name="60% - Accent2 14" xfId="2530"/>
    <cellStyle name="60% - Accent2 15" xfId="3184"/>
    <cellStyle name="60% - Accent2 16" xfId="3226"/>
    <cellStyle name="60% - Accent2 17" xfId="3268"/>
    <cellStyle name="60% - Accent2 18" xfId="3310"/>
    <cellStyle name="60% - Accent2 19" xfId="3351"/>
    <cellStyle name="60% - Accent2 2" xfId="2531"/>
    <cellStyle name="60% - Accent2 20" xfId="3498"/>
    <cellStyle name="60% - Accent2 21" xfId="3540"/>
    <cellStyle name="60% - Accent2 22" xfId="3581"/>
    <cellStyle name="60% - Accent2 23" xfId="3727"/>
    <cellStyle name="60% - Accent2 24" xfId="3783"/>
    <cellStyle name="60% - Accent2 25" xfId="3824"/>
    <cellStyle name="60% - Accent2 26" xfId="3866"/>
    <cellStyle name="60% - Accent2 27" xfId="3908"/>
    <cellStyle name="60% - Accent2 3" xfId="2532"/>
    <cellStyle name="60% - Accent2 4" xfId="2533"/>
    <cellStyle name="60% - Accent2 5" xfId="2534"/>
    <cellStyle name="60% - Accent2 6" xfId="2535"/>
    <cellStyle name="60% - Accent2 7" xfId="2536"/>
    <cellStyle name="60% - Accent2 8" xfId="2537"/>
    <cellStyle name="60% - Accent2 9" xfId="2538"/>
    <cellStyle name="60% - Accent3" xfId="62" builtinId="40" customBuiltin="1"/>
    <cellStyle name="60% - Accent3 10" xfId="2539"/>
    <cellStyle name="60% - Accent3 11" xfId="2540"/>
    <cellStyle name="60% - Accent3 12" xfId="2541"/>
    <cellStyle name="60% - Accent3 13" xfId="2542"/>
    <cellStyle name="60% - Accent3 14" xfId="2543"/>
    <cellStyle name="60% - Accent3 15" xfId="3185"/>
    <cellStyle name="60% - Accent3 16" xfId="3227"/>
    <cellStyle name="60% - Accent3 17" xfId="3269"/>
    <cellStyle name="60% - Accent3 18" xfId="3311"/>
    <cellStyle name="60% - Accent3 19" xfId="3352"/>
    <cellStyle name="60% - Accent3 2" xfId="2544"/>
    <cellStyle name="60% - Accent3 20" xfId="3499"/>
    <cellStyle name="60% - Accent3 21" xfId="3541"/>
    <cellStyle name="60% - Accent3 22" xfId="3582"/>
    <cellStyle name="60% - Accent3 23" xfId="3742"/>
    <cellStyle name="60% - Accent3 24" xfId="3784"/>
    <cellStyle name="60% - Accent3 25" xfId="3825"/>
    <cellStyle name="60% - Accent3 26" xfId="3867"/>
    <cellStyle name="60% - Accent3 27" xfId="3909"/>
    <cellStyle name="60% - Accent3 3" xfId="2545"/>
    <cellStyle name="60% - Accent3 4" xfId="2546"/>
    <cellStyle name="60% - Accent3 5" xfId="2547"/>
    <cellStyle name="60% - Accent3 6" xfId="2548"/>
    <cellStyle name="60% - Accent3 7" xfId="2549"/>
    <cellStyle name="60% - Accent3 8" xfId="2550"/>
    <cellStyle name="60% - Accent3 9" xfId="2551"/>
    <cellStyle name="60% - Accent4" xfId="66" builtinId="44" customBuiltin="1"/>
    <cellStyle name="60% - Accent4 10" xfId="2552"/>
    <cellStyle name="60% - Accent4 11" xfId="2553"/>
    <cellStyle name="60% - Accent4 12" xfId="2554"/>
    <cellStyle name="60% - Accent4 13" xfId="2555"/>
    <cellStyle name="60% - Accent4 14" xfId="2556"/>
    <cellStyle name="60% - Accent4 15" xfId="3186"/>
    <cellStyle name="60% - Accent4 16" xfId="3228"/>
    <cellStyle name="60% - Accent4 17" xfId="3270"/>
    <cellStyle name="60% - Accent4 18" xfId="3312"/>
    <cellStyle name="60% - Accent4 19" xfId="3353"/>
    <cellStyle name="60% - Accent4 2" xfId="2557"/>
    <cellStyle name="60% - Accent4 20" xfId="3500"/>
    <cellStyle name="60% - Accent4 21" xfId="3542"/>
    <cellStyle name="60% - Accent4 22" xfId="3583"/>
    <cellStyle name="60% - Accent4 23" xfId="3743"/>
    <cellStyle name="60% - Accent4 24" xfId="3785"/>
    <cellStyle name="60% - Accent4 25" xfId="3826"/>
    <cellStyle name="60% - Accent4 26" xfId="3868"/>
    <cellStyle name="60% - Accent4 27" xfId="3910"/>
    <cellStyle name="60% - Accent4 3" xfId="2558"/>
    <cellStyle name="60% - Accent4 4" xfId="2559"/>
    <cellStyle name="60% - Accent4 5" xfId="2560"/>
    <cellStyle name="60% - Accent4 6" xfId="2561"/>
    <cellStyle name="60% - Accent4 7" xfId="2562"/>
    <cellStyle name="60% - Accent4 8" xfId="2563"/>
    <cellStyle name="60% - Accent4 9" xfId="2564"/>
    <cellStyle name="60% - Accent5" xfId="70" builtinId="48" customBuiltin="1"/>
    <cellStyle name="60% - Accent5 10" xfId="2565"/>
    <cellStyle name="60% - Accent5 11" xfId="2566"/>
    <cellStyle name="60% - Accent5 12" xfId="2567"/>
    <cellStyle name="60% - Accent5 13" xfId="2568"/>
    <cellStyle name="60% - Accent5 14" xfId="2569"/>
    <cellStyle name="60% - Accent5 15" xfId="3187"/>
    <cellStyle name="60% - Accent5 16" xfId="3229"/>
    <cellStyle name="60% - Accent5 17" xfId="3271"/>
    <cellStyle name="60% - Accent5 18" xfId="3313"/>
    <cellStyle name="60% - Accent5 19" xfId="3354"/>
    <cellStyle name="60% - Accent5 2" xfId="2570"/>
    <cellStyle name="60% - Accent5 20" xfId="3501"/>
    <cellStyle name="60% - Accent5 21" xfId="3543"/>
    <cellStyle name="60% - Accent5 22" xfId="3584"/>
    <cellStyle name="60% - Accent5 23" xfId="3744"/>
    <cellStyle name="60% - Accent5 24" xfId="3786"/>
    <cellStyle name="60% - Accent5 25" xfId="3827"/>
    <cellStyle name="60% - Accent5 26" xfId="3869"/>
    <cellStyle name="60% - Accent5 27" xfId="3911"/>
    <cellStyle name="60% - Accent5 3" xfId="2571"/>
    <cellStyle name="60% - Accent5 4" xfId="2572"/>
    <cellStyle name="60% - Accent5 5" xfId="2573"/>
    <cellStyle name="60% - Accent5 6" xfId="2574"/>
    <cellStyle name="60% - Accent5 7" xfId="2575"/>
    <cellStyle name="60% - Accent5 8" xfId="2576"/>
    <cellStyle name="60% - Accent5 9" xfId="2577"/>
    <cellStyle name="60% - Accent6" xfId="74" builtinId="52" customBuiltin="1"/>
    <cellStyle name="60% - Accent6 10" xfId="2578"/>
    <cellStyle name="60% - Accent6 11" xfId="2579"/>
    <cellStyle name="60% - Accent6 12" xfId="2580"/>
    <cellStyle name="60% - Accent6 13" xfId="2581"/>
    <cellStyle name="60% - Accent6 14" xfId="2582"/>
    <cellStyle name="60% - Accent6 15" xfId="3188"/>
    <cellStyle name="60% - Accent6 16" xfId="3230"/>
    <cellStyle name="60% - Accent6 17" xfId="3272"/>
    <cellStyle name="60% - Accent6 18" xfId="3314"/>
    <cellStyle name="60% - Accent6 19" xfId="3355"/>
    <cellStyle name="60% - Accent6 2" xfId="2583"/>
    <cellStyle name="60% - Accent6 20" xfId="3502"/>
    <cellStyle name="60% - Accent6 21" xfId="3544"/>
    <cellStyle name="60% - Accent6 22" xfId="3585"/>
    <cellStyle name="60% - Accent6 23" xfId="3745"/>
    <cellStyle name="60% - Accent6 24" xfId="3787"/>
    <cellStyle name="60% - Accent6 25" xfId="3828"/>
    <cellStyle name="60% - Accent6 26" xfId="3870"/>
    <cellStyle name="60% - Accent6 27" xfId="3912"/>
    <cellStyle name="60% - Accent6 3" xfId="2584"/>
    <cellStyle name="60% - Accent6 4" xfId="2585"/>
    <cellStyle name="60% - Accent6 5" xfId="2586"/>
    <cellStyle name="60% - Accent6 6" xfId="2587"/>
    <cellStyle name="60% - Accent6 7" xfId="2588"/>
    <cellStyle name="60% - Accent6 8" xfId="2589"/>
    <cellStyle name="60% - Accent6 9" xfId="2590"/>
    <cellStyle name="Accent1" xfId="51" builtinId="29" customBuiltin="1"/>
    <cellStyle name="Accent1 10" xfId="2591"/>
    <cellStyle name="Accent1 11" xfId="2592"/>
    <cellStyle name="Accent1 12" xfId="2593"/>
    <cellStyle name="Accent1 13" xfId="2594"/>
    <cellStyle name="Accent1 14" xfId="2595"/>
    <cellStyle name="Accent1 15" xfId="3189"/>
    <cellStyle name="Accent1 16" xfId="3231"/>
    <cellStyle name="Accent1 17" xfId="3273"/>
    <cellStyle name="Accent1 18" xfId="3315"/>
    <cellStyle name="Accent1 19" xfId="3356"/>
    <cellStyle name="Accent1 2" xfId="2596"/>
    <cellStyle name="Accent1 20" xfId="3503"/>
    <cellStyle name="Accent1 21" xfId="3545"/>
    <cellStyle name="Accent1 22" xfId="3586"/>
    <cellStyle name="Accent1 23" xfId="3746"/>
    <cellStyle name="Accent1 24" xfId="3788"/>
    <cellStyle name="Accent1 25" xfId="3829"/>
    <cellStyle name="Accent1 26" xfId="3871"/>
    <cellStyle name="Accent1 27" xfId="3913"/>
    <cellStyle name="Accent1 3" xfId="2597"/>
    <cellStyle name="Accent1 4" xfId="2598"/>
    <cellStyle name="Accent1 5" xfId="2599"/>
    <cellStyle name="Accent1 6" xfId="2600"/>
    <cellStyle name="Accent1 7" xfId="2601"/>
    <cellStyle name="Accent1 8" xfId="2602"/>
    <cellStyle name="Accent1 9" xfId="2603"/>
    <cellStyle name="Accent2" xfId="55" builtinId="33" customBuiltin="1"/>
    <cellStyle name="Accent2 10" xfId="2604"/>
    <cellStyle name="Accent2 11" xfId="2605"/>
    <cellStyle name="Accent2 12" xfId="2606"/>
    <cellStyle name="Accent2 13" xfId="2607"/>
    <cellStyle name="Accent2 14" xfId="2608"/>
    <cellStyle name="Accent2 15" xfId="3190"/>
    <cellStyle name="Accent2 16" xfId="3232"/>
    <cellStyle name="Accent2 17" xfId="3274"/>
    <cellStyle name="Accent2 18" xfId="3316"/>
    <cellStyle name="Accent2 19" xfId="3357"/>
    <cellStyle name="Accent2 2" xfId="2609"/>
    <cellStyle name="Accent2 20" xfId="3504"/>
    <cellStyle name="Accent2 21" xfId="3546"/>
    <cellStyle name="Accent2 22" xfId="3587"/>
    <cellStyle name="Accent2 23" xfId="3747"/>
    <cellStyle name="Accent2 24" xfId="3789"/>
    <cellStyle name="Accent2 25" xfId="3830"/>
    <cellStyle name="Accent2 26" xfId="3872"/>
    <cellStyle name="Accent2 27" xfId="3914"/>
    <cellStyle name="Accent2 3" xfId="2610"/>
    <cellStyle name="Accent2 4" xfId="2611"/>
    <cellStyle name="Accent2 5" xfId="2612"/>
    <cellStyle name="Accent2 6" xfId="2613"/>
    <cellStyle name="Accent2 7" xfId="2614"/>
    <cellStyle name="Accent2 8" xfId="2615"/>
    <cellStyle name="Accent2 9" xfId="2616"/>
    <cellStyle name="Accent3" xfId="59" builtinId="37" customBuiltin="1"/>
    <cellStyle name="Accent3 10" xfId="2617"/>
    <cellStyle name="Accent3 11" xfId="2618"/>
    <cellStyle name="Accent3 12" xfId="2619"/>
    <cellStyle name="Accent3 13" xfId="2620"/>
    <cellStyle name="Accent3 14" xfId="2621"/>
    <cellStyle name="Accent3 15" xfId="3191"/>
    <cellStyle name="Accent3 16" xfId="3233"/>
    <cellStyle name="Accent3 17" xfId="3275"/>
    <cellStyle name="Accent3 18" xfId="3317"/>
    <cellStyle name="Accent3 19" xfId="3358"/>
    <cellStyle name="Accent3 2" xfId="2622"/>
    <cellStyle name="Accent3 20" xfId="3505"/>
    <cellStyle name="Accent3 21" xfId="3547"/>
    <cellStyle name="Accent3 22" xfId="3588"/>
    <cellStyle name="Accent3 23" xfId="3748"/>
    <cellStyle name="Accent3 24" xfId="3790"/>
    <cellStyle name="Accent3 25" xfId="3831"/>
    <cellStyle name="Accent3 26" xfId="3873"/>
    <cellStyle name="Accent3 27" xfId="3915"/>
    <cellStyle name="Accent3 3" xfId="2623"/>
    <cellStyle name="Accent3 4" xfId="2624"/>
    <cellStyle name="Accent3 5" xfId="2625"/>
    <cellStyle name="Accent3 6" xfId="2626"/>
    <cellStyle name="Accent3 7" xfId="2627"/>
    <cellStyle name="Accent3 8" xfId="2628"/>
    <cellStyle name="Accent3 9" xfId="2629"/>
    <cellStyle name="Accent4" xfId="63" builtinId="41" customBuiltin="1"/>
    <cellStyle name="Accent4 10" xfId="2630"/>
    <cellStyle name="Accent4 11" xfId="2631"/>
    <cellStyle name="Accent4 12" xfId="2632"/>
    <cellStyle name="Accent4 13" xfId="2633"/>
    <cellStyle name="Accent4 14" xfId="2634"/>
    <cellStyle name="Accent4 15" xfId="3192"/>
    <cellStyle name="Accent4 16" xfId="3234"/>
    <cellStyle name="Accent4 17" xfId="3276"/>
    <cellStyle name="Accent4 18" xfId="3318"/>
    <cellStyle name="Accent4 19" xfId="3359"/>
    <cellStyle name="Accent4 2" xfId="2635"/>
    <cellStyle name="Accent4 20" xfId="3506"/>
    <cellStyle name="Accent4 21" xfId="3548"/>
    <cellStyle name="Accent4 22" xfId="3589"/>
    <cellStyle name="Accent4 23" xfId="3749"/>
    <cellStyle name="Accent4 24" xfId="3791"/>
    <cellStyle name="Accent4 25" xfId="3832"/>
    <cellStyle name="Accent4 26" xfId="3874"/>
    <cellStyle name="Accent4 27" xfId="3916"/>
    <cellStyle name="Accent4 3" xfId="2636"/>
    <cellStyle name="Accent4 4" xfId="2637"/>
    <cellStyle name="Accent4 5" xfId="2638"/>
    <cellStyle name="Accent4 6" xfId="2639"/>
    <cellStyle name="Accent4 7" xfId="2640"/>
    <cellStyle name="Accent4 8" xfId="2641"/>
    <cellStyle name="Accent4 9" xfId="2642"/>
    <cellStyle name="Accent5" xfId="67" builtinId="45" customBuiltin="1"/>
    <cellStyle name="Accent5 10" xfId="2643"/>
    <cellStyle name="Accent5 11" xfId="2644"/>
    <cellStyle name="Accent5 12" xfId="2645"/>
    <cellStyle name="Accent5 13" xfId="2646"/>
    <cellStyle name="Accent5 14" xfId="2647"/>
    <cellStyle name="Accent5 15" xfId="3193"/>
    <cellStyle name="Accent5 16" xfId="3235"/>
    <cellStyle name="Accent5 17" xfId="3277"/>
    <cellStyle name="Accent5 18" xfId="3319"/>
    <cellStyle name="Accent5 19" xfId="3360"/>
    <cellStyle name="Accent5 2" xfId="2648"/>
    <cellStyle name="Accent5 20" xfId="3507"/>
    <cellStyle name="Accent5 21" xfId="3549"/>
    <cellStyle name="Accent5 22" xfId="3590"/>
    <cellStyle name="Accent5 23" xfId="3750"/>
    <cellStyle name="Accent5 24" xfId="3792"/>
    <cellStyle name="Accent5 25" xfId="3833"/>
    <cellStyle name="Accent5 26" xfId="3875"/>
    <cellStyle name="Accent5 27" xfId="3917"/>
    <cellStyle name="Accent5 3" xfId="2649"/>
    <cellStyle name="Accent5 4" xfId="2650"/>
    <cellStyle name="Accent5 5" xfId="2651"/>
    <cellStyle name="Accent5 6" xfId="2652"/>
    <cellStyle name="Accent5 7" xfId="2653"/>
    <cellStyle name="Accent5 8" xfId="2654"/>
    <cellStyle name="Accent5 9" xfId="2655"/>
    <cellStyle name="Accent6" xfId="71" builtinId="49" customBuiltin="1"/>
    <cellStyle name="Accent6 10" xfId="2656"/>
    <cellStyle name="Accent6 11" xfId="2657"/>
    <cellStyle name="Accent6 12" xfId="2658"/>
    <cellStyle name="Accent6 13" xfId="2659"/>
    <cellStyle name="Accent6 14" xfId="2660"/>
    <cellStyle name="Accent6 15" xfId="3194"/>
    <cellStyle name="Accent6 16" xfId="3236"/>
    <cellStyle name="Accent6 17" xfId="3278"/>
    <cellStyle name="Accent6 18" xfId="3320"/>
    <cellStyle name="Accent6 19" xfId="3361"/>
    <cellStyle name="Accent6 2" xfId="2661"/>
    <cellStyle name="Accent6 20" xfId="3508"/>
    <cellStyle name="Accent6 21" xfId="3550"/>
    <cellStyle name="Accent6 22" xfId="3591"/>
    <cellStyle name="Accent6 23" xfId="3751"/>
    <cellStyle name="Accent6 24" xfId="3793"/>
    <cellStyle name="Accent6 25" xfId="3834"/>
    <cellStyle name="Accent6 26" xfId="3876"/>
    <cellStyle name="Accent6 27" xfId="3918"/>
    <cellStyle name="Accent6 3" xfId="2662"/>
    <cellStyle name="Accent6 4" xfId="2663"/>
    <cellStyle name="Accent6 5" xfId="2664"/>
    <cellStyle name="Accent6 6" xfId="2665"/>
    <cellStyle name="Accent6 7" xfId="2666"/>
    <cellStyle name="Accent6 8" xfId="2667"/>
    <cellStyle name="Accent6 9" xfId="2668"/>
    <cellStyle name="Bad" xfId="41" builtinId="27" customBuiltin="1"/>
    <cellStyle name="Bad 10" xfId="2669"/>
    <cellStyle name="Bad 11" xfId="2670"/>
    <cellStyle name="Bad 12" xfId="2671"/>
    <cellStyle name="Bad 13" xfId="2672"/>
    <cellStyle name="Bad 14" xfId="2673"/>
    <cellStyle name="Bad 15" xfId="3195"/>
    <cellStyle name="Bad 16" xfId="3237"/>
    <cellStyle name="Bad 17" xfId="3279"/>
    <cellStyle name="Bad 18" xfId="3321"/>
    <cellStyle name="Bad 19" xfId="3362"/>
    <cellStyle name="Bad 2" xfId="2674"/>
    <cellStyle name="Bad 20" xfId="3509"/>
    <cellStyle name="Bad 21" xfId="3551"/>
    <cellStyle name="Bad 22" xfId="3592"/>
    <cellStyle name="Bad 23" xfId="3752"/>
    <cellStyle name="Bad 24" xfId="3794"/>
    <cellStyle name="Bad 25" xfId="3835"/>
    <cellStyle name="Bad 26" xfId="3877"/>
    <cellStyle name="Bad 27" xfId="3919"/>
    <cellStyle name="Bad 3" xfId="2675"/>
    <cellStyle name="Bad 4" xfId="2676"/>
    <cellStyle name="Bad 5" xfId="2677"/>
    <cellStyle name="Bad 6" xfId="2678"/>
    <cellStyle name="Bad 7" xfId="2679"/>
    <cellStyle name="Bad 8" xfId="2680"/>
    <cellStyle name="Bad 9" xfId="2681"/>
    <cellStyle name="Calculation" xfId="45" builtinId="22" customBuiltin="1"/>
    <cellStyle name="Calculation 10" xfId="2682"/>
    <cellStyle name="Calculation 11" xfId="2683"/>
    <cellStyle name="Calculation 12" xfId="2684"/>
    <cellStyle name="Calculation 13" xfId="2685"/>
    <cellStyle name="Calculation 14" xfId="2686"/>
    <cellStyle name="Calculation 15" xfId="3196"/>
    <cellStyle name="Calculation 16" xfId="3238"/>
    <cellStyle name="Calculation 17" xfId="3280"/>
    <cellStyle name="Calculation 18" xfId="3322"/>
    <cellStyle name="Calculation 19" xfId="3363"/>
    <cellStyle name="Calculation 2" xfId="2687"/>
    <cellStyle name="Calculation 20" xfId="3510"/>
    <cellStyle name="Calculation 21" xfId="3552"/>
    <cellStyle name="Calculation 22" xfId="3593"/>
    <cellStyle name="Calculation 23" xfId="3753"/>
    <cellStyle name="Calculation 24" xfId="3795"/>
    <cellStyle name="Calculation 25" xfId="3836"/>
    <cellStyle name="Calculation 26" xfId="3878"/>
    <cellStyle name="Calculation 27" xfId="3920"/>
    <cellStyle name="Calculation 3" xfId="2688"/>
    <cellStyle name="Calculation 4" xfId="2689"/>
    <cellStyle name="Calculation 5" xfId="2690"/>
    <cellStyle name="Calculation 6" xfId="2691"/>
    <cellStyle name="Calculation 7" xfId="2692"/>
    <cellStyle name="Calculation 8" xfId="2693"/>
    <cellStyle name="Calculation 9" xfId="2694"/>
    <cellStyle name="Check Cell" xfId="47" builtinId="23" customBuiltin="1"/>
    <cellStyle name="Check Cell 10" xfId="2695"/>
    <cellStyle name="Check Cell 11" xfId="2696"/>
    <cellStyle name="Check Cell 12" xfId="2697"/>
    <cellStyle name="Check Cell 13" xfId="2698"/>
    <cellStyle name="Check Cell 14" xfId="2699"/>
    <cellStyle name="Check Cell 15" xfId="3197"/>
    <cellStyle name="Check Cell 16" xfId="3239"/>
    <cellStyle name="Check Cell 17" xfId="3281"/>
    <cellStyle name="Check Cell 18" xfId="3323"/>
    <cellStyle name="Check Cell 19" xfId="3364"/>
    <cellStyle name="Check Cell 2" xfId="2700"/>
    <cellStyle name="Check Cell 20" xfId="3511"/>
    <cellStyle name="Check Cell 21" xfId="3553"/>
    <cellStyle name="Check Cell 22" xfId="3594"/>
    <cellStyle name="Check Cell 23" xfId="3754"/>
    <cellStyle name="Check Cell 24" xfId="3796"/>
    <cellStyle name="Check Cell 25" xfId="3837"/>
    <cellStyle name="Check Cell 26" xfId="3879"/>
    <cellStyle name="Check Cell 27" xfId="3921"/>
    <cellStyle name="Check Cell 3" xfId="2701"/>
    <cellStyle name="Check Cell 4" xfId="2702"/>
    <cellStyle name="Check Cell 5" xfId="2703"/>
    <cellStyle name="Check Cell 6" xfId="2704"/>
    <cellStyle name="Check Cell 7" xfId="2705"/>
    <cellStyle name="Check Cell 8" xfId="2706"/>
    <cellStyle name="Check Cell 9" xfId="2707"/>
    <cellStyle name="Comma" xfId="24" builtinId="3"/>
    <cellStyle name="Comma 2" xfId="1"/>
    <cellStyle name="Comma 2 2" xfId="16"/>
    <cellStyle name="Comma 2 3" xfId="75"/>
    <cellStyle name="Comma 2 4" xfId="2708"/>
    <cellStyle name="Comma 3" xfId="22"/>
    <cellStyle name="Comma 3 2" xfId="34"/>
    <cellStyle name="Comma 3 2 2" xfId="3988"/>
    <cellStyle name="Comma 3 3" xfId="3971"/>
    <cellStyle name="Comma 4" xfId="4005"/>
    <cellStyle name="Currency" xfId="23" builtinId="4"/>
    <cellStyle name="Currency 2" xfId="2"/>
    <cellStyle name="Currency 2 2" xfId="15"/>
    <cellStyle name="Currency 2 3" xfId="2709"/>
    <cellStyle name="Currency 3" xfId="17"/>
    <cellStyle name="Currency 3 2" xfId="3991"/>
    <cellStyle name="Currency 3 3" xfId="3986"/>
    <cellStyle name="Explanatory Text" xfId="49" builtinId="53" customBuiltin="1"/>
    <cellStyle name="Explanatory Text 10" xfId="2710"/>
    <cellStyle name="Explanatory Text 11" xfId="2711"/>
    <cellStyle name="Explanatory Text 12" xfId="2712"/>
    <cellStyle name="Explanatory Text 13" xfId="2713"/>
    <cellStyle name="Explanatory Text 14" xfId="2714"/>
    <cellStyle name="Explanatory Text 15" xfId="3200"/>
    <cellStyle name="Explanatory Text 16" xfId="3242"/>
    <cellStyle name="Explanatory Text 17" xfId="3284"/>
    <cellStyle name="Explanatory Text 18" xfId="3326"/>
    <cellStyle name="Explanatory Text 19" xfId="3365"/>
    <cellStyle name="Explanatory Text 2" xfId="2715"/>
    <cellStyle name="Explanatory Text 20" xfId="3514"/>
    <cellStyle name="Explanatory Text 21" xfId="3556"/>
    <cellStyle name="Explanatory Text 22" xfId="3595"/>
    <cellStyle name="Explanatory Text 23" xfId="3757"/>
    <cellStyle name="Explanatory Text 24" xfId="3799"/>
    <cellStyle name="Explanatory Text 25" xfId="3838"/>
    <cellStyle name="Explanatory Text 26" xfId="3881"/>
    <cellStyle name="Explanatory Text 27" xfId="3922"/>
    <cellStyle name="Explanatory Text 3" xfId="2716"/>
    <cellStyle name="Explanatory Text 4" xfId="2717"/>
    <cellStyle name="Explanatory Text 5" xfId="2718"/>
    <cellStyle name="Explanatory Text 6" xfId="2719"/>
    <cellStyle name="Explanatory Text 7" xfId="2720"/>
    <cellStyle name="Explanatory Text 8" xfId="2721"/>
    <cellStyle name="Explanatory Text 9" xfId="2722"/>
    <cellStyle name="Followed Hyperlink" xfId="2723" builtinId="9" customBuiltin="1"/>
    <cellStyle name="Good" xfId="40" builtinId="26" customBuiltin="1"/>
    <cellStyle name="Good 10" xfId="2724"/>
    <cellStyle name="Good 11" xfId="2725"/>
    <cellStyle name="Good 12" xfId="2726"/>
    <cellStyle name="Good 13" xfId="2727"/>
    <cellStyle name="Good 14" xfId="2728"/>
    <cellStyle name="Good 15" xfId="3201"/>
    <cellStyle name="Good 16" xfId="3243"/>
    <cellStyle name="Good 17" xfId="3285"/>
    <cellStyle name="Good 18" xfId="3327"/>
    <cellStyle name="Good 19" xfId="3366"/>
    <cellStyle name="Good 2" xfId="2729"/>
    <cellStyle name="Good 20" xfId="3515"/>
    <cellStyle name="Good 21" xfId="3557"/>
    <cellStyle name="Good 22" xfId="3596"/>
    <cellStyle name="Good 23" xfId="3758"/>
    <cellStyle name="Good 24" xfId="3800"/>
    <cellStyle name="Good 25" xfId="3839"/>
    <cellStyle name="Good 26" xfId="3882"/>
    <cellStyle name="Good 27" xfId="3923"/>
    <cellStyle name="Good 3" xfId="2730"/>
    <cellStyle name="Good 4" xfId="2731"/>
    <cellStyle name="Good 5" xfId="2732"/>
    <cellStyle name="Good 6" xfId="2733"/>
    <cellStyle name="Good 7" xfId="2734"/>
    <cellStyle name="Good 8" xfId="2735"/>
    <cellStyle name="Good 9" xfId="2736"/>
    <cellStyle name="Heading 1" xfId="36" builtinId="16" customBuiltin="1"/>
    <cellStyle name="Heading 1 10" xfId="2737"/>
    <cellStyle name="Heading 1 11" xfId="2738"/>
    <cellStyle name="Heading 1 12" xfId="2739"/>
    <cellStyle name="Heading 1 13" xfId="2740"/>
    <cellStyle name="Heading 1 14" xfId="2741"/>
    <cellStyle name="Heading 1 15" xfId="3202"/>
    <cellStyle name="Heading 1 16" xfId="3244"/>
    <cellStyle name="Heading 1 17" xfId="3286"/>
    <cellStyle name="Heading 1 18" xfId="3328"/>
    <cellStyle name="Heading 1 19" xfId="3367"/>
    <cellStyle name="Heading 1 2" xfId="2742"/>
    <cellStyle name="Heading 1 20" xfId="3516"/>
    <cellStyle name="Heading 1 21" xfId="3558"/>
    <cellStyle name="Heading 1 22" xfId="3597"/>
    <cellStyle name="Heading 1 23" xfId="3759"/>
    <cellStyle name="Heading 1 24" xfId="3801"/>
    <cellStyle name="Heading 1 25" xfId="3840"/>
    <cellStyle name="Heading 1 26" xfId="3883"/>
    <cellStyle name="Heading 1 27" xfId="3924"/>
    <cellStyle name="Heading 1 3" xfId="2743"/>
    <cellStyle name="Heading 1 4" xfId="2744"/>
    <cellStyle name="Heading 1 5" xfId="2745"/>
    <cellStyle name="Heading 1 6" xfId="2746"/>
    <cellStyle name="Heading 1 7" xfId="2747"/>
    <cellStyle name="Heading 1 8" xfId="2748"/>
    <cellStyle name="Heading 1 9" xfId="2749"/>
    <cellStyle name="Heading 2" xfId="37" builtinId="17" customBuiltin="1"/>
    <cellStyle name="Heading 2 10" xfId="2750"/>
    <cellStyle name="Heading 2 11" xfId="2751"/>
    <cellStyle name="Heading 2 12" xfId="2752"/>
    <cellStyle name="Heading 2 13" xfId="2753"/>
    <cellStyle name="Heading 2 14" xfId="2754"/>
    <cellStyle name="Heading 2 15" xfId="3203"/>
    <cellStyle name="Heading 2 16" xfId="3245"/>
    <cellStyle name="Heading 2 17" xfId="3287"/>
    <cellStyle name="Heading 2 18" xfId="3329"/>
    <cellStyle name="Heading 2 19" xfId="3368"/>
    <cellStyle name="Heading 2 2" xfId="2755"/>
    <cellStyle name="Heading 2 20" xfId="3517"/>
    <cellStyle name="Heading 2 21" xfId="3559"/>
    <cellStyle name="Heading 2 22" xfId="3598"/>
    <cellStyle name="Heading 2 23" xfId="3760"/>
    <cellStyle name="Heading 2 24" xfId="3802"/>
    <cellStyle name="Heading 2 25" xfId="3841"/>
    <cellStyle name="Heading 2 26" xfId="3884"/>
    <cellStyle name="Heading 2 27" xfId="3925"/>
    <cellStyle name="Heading 2 3" xfId="2756"/>
    <cellStyle name="Heading 2 4" xfId="2757"/>
    <cellStyle name="Heading 2 5" xfId="2758"/>
    <cellStyle name="Heading 2 6" xfId="2759"/>
    <cellStyle name="Heading 2 7" xfId="2760"/>
    <cellStyle name="Heading 2 8" xfId="2761"/>
    <cellStyle name="Heading 2 9" xfId="2762"/>
    <cellStyle name="Heading 3" xfId="38" builtinId="18" customBuiltin="1"/>
    <cellStyle name="Heading 3 10" xfId="2763"/>
    <cellStyle name="Heading 3 11" xfId="2764"/>
    <cellStyle name="Heading 3 12" xfId="2765"/>
    <cellStyle name="Heading 3 13" xfId="2766"/>
    <cellStyle name="Heading 3 14" xfId="2767"/>
    <cellStyle name="Heading 3 15" xfId="3204"/>
    <cellStyle name="Heading 3 16" xfId="3246"/>
    <cellStyle name="Heading 3 17" xfId="3288"/>
    <cellStyle name="Heading 3 18" xfId="3330"/>
    <cellStyle name="Heading 3 19" xfId="3369"/>
    <cellStyle name="Heading 3 2" xfId="2768"/>
    <cellStyle name="Heading 3 20" xfId="3518"/>
    <cellStyle name="Heading 3 21" xfId="3560"/>
    <cellStyle name="Heading 3 22" xfId="3599"/>
    <cellStyle name="Heading 3 23" xfId="3761"/>
    <cellStyle name="Heading 3 24" xfId="3803"/>
    <cellStyle name="Heading 3 25" xfId="3842"/>
    <cellStyle name="Heading 3 26" xfId="3885"/>
    <cellStyle name="Heading 3 27" xfId="3926"/>
    <cellStyle name="Heading 3 3" xfId="2769"/>
    <cellStyle name="Heading 3 4" xfId="2770"/>
    <cellStyle name="Heading 3 5" xfId="2771"/>
    <cellStyle name="Heading 3 6" xfId="2772"/>
    <cellStyle name="Heading 3 7" xfId="2773"/>
    <cellStyle name="Heading 3 8" xfId="2774"/>
    <cellStyle name="Heading 3 9" xfId="2775"/>
    <cellStyle name="Heading 4" xfId="39" builtinId="19" customBuiltin="1"/>
    <cellStyle name="Heading 4 10" xfId="2776"/>
    <cellStyle name="Heading 4 11" xfId="2777"/>
    <cellStyle name="Heading 4 12" xfId="2778"/>
    <cellStyle name="Heading 4 13" xfId="2779"/>
    <cellStyle name="Heading 4 14" xfId="2780"/>
    <cellStyle name="Heading 4 15" xfId="3205"/>
    <cellStyle name="Heading 4 16" xfId="3247"/>
    <cellStyle name="Heading 4 17" xfId="3289"/>
    <cellStyle name="Heading 4 18" xfId="3331"/>
    <cellStyle name="Heading 4 19" xfId="3370"/>
    <cellStyle name="Heading 4 2" xfId="2781"/>
    <cellStyle name="Heading 4 20" xfId="3519"/>
    <cellStyle name="Heading 4 21" xfId="3561"/>
    <cellStyle name="Heading 4 22" xfId="3600"/>
    <cellStyle name="Heading 4 23" xfId="3762"/>
    <cellStyle name="Heading 4 24" xfId="3804"/>
    <cellStyle name="Heading 4 25" xfId="3843"/>
    <cellStyle name="Heading 4 26" xfId="3886"/>
    <cellStyle name="Heading 4 27" xfId="3927"/>
    <cellStyle name="Heading 4 3" xfId="2782"/>
    <cellStyle name="Heading 4 4" xfId="2783"/>
    <cellStyle name="Heading 4 5" xfId="2784"/>
    <cellStyle name="Heading 4 6" xfId="2785"/>
    <cellStyle name="Heading 4 7" xfId="2786"/>
    <cellStyle name="Heading 4 8" xfId="2787"/>
    <cellStyle name="Heading 4 9" xfId="2788"/>
    <cellStyle name="Input" xfId="43" builtinId="20" customBuiltin="1"/>
    <cellStyle name="Input 10" xfId="2789"/>
    <cellStyle name="Input 11" xfId="2790"/>
    <cellStyle name="Input 12" xfId="2791"/>
    <cellStyle name="Input 13" xfId="2792"/>
    <cellStyle name="Input 14" xfId="2793"/>
    <cellStyle name="Input 15" xfId="3206"/>
    <cellStyle name="Input 16" xfId="3250"/>
    <cellStyle name="Input 17" xfId="3292"/>
    <cellStyle name="Input 18" xfId="3334"/>
    <cellStyle name="Input 19" xfId="3371"/>
    <cellStyle name="Input 2" xfId="2794"/>
    <cellStyle name="Input 20" xfId="3520"/>
    <cellStyle name="Input 21" xfId="3564"/>
    <cellStyle name="Input 22" xfId="3601"/>
    <cellStyle name="Input 23" xfId="3763"/>
    <cellStyle name="Input 24" xfId="3807"/>
    <cellStyle name="Input 25" xfId="3844"/>
    <cellStyle name="Input 26" xfId="3887"/>
    <cellStyle name="Input 27" xfId="3928"/>
    <cellStyle name="Input 3" xfId="2795"/>
    <cellStyle name="Input 4" xfId="2796"/>
    <cellStyle name="Input 5" xfId="2797"/>
    <cellStyle name="Input 6" xfId="2798"/>
    <cellStyle name="Input 7" xfId="2799"/>
    <cellStyle name="Input 8" xfId="2800"/>
    <cellStyle name="Input 9" xfId="2801"/>
    <cellStyle name="Linked Cell" xfId="46" builtinId="24" customBuiltin="1"/>
    <cellStyle name="Linked Cell 10" xfId="2802"/>
    <cellStyle name="Linked Cell 11" xfId="2803"/>
    <cellStyle name="Linked Cell 12" xfId="2804"/>
    <cellStyle name="Linked Cell 13" xfId="2805"/>
    <cellStyle name="Linked Cell 14" xfId="2806"/>
    <cellStyle name="Linked Cell 15" xfId="3207"/>
    <cellStyle name="Linked Cell 16" xfId="3251"/>
    <cellStyle name="Linked Cell 17" xfId="3293"/>
    <cellStyle name="Linked Cell 18" xfId="3335"/>
    <cellStyle name="Linked Cell 19" xfId="3372"/>
    <cellStyle name="Linked Cell 2" xfId="2807"/>
    <cellStyle name="Linked Cell 20" xfId="3521"/>
    <cellStyle name="Linked Cell 21" xfId="3565"/>
    <cellStyle name="Linked Cell 22" xfId="3602"/>
    <cellStyle name="Linked Cell 23" xfId="3764"/>
    <cellStyle name="Linked Cell 24" xfId="3808"/>
    <cellStyle name="Linked Cell 25" xfId="3845"/>
    <cellStyle name="Linked Cell 26" xfId="3888"/>
    <cellStyle name="Linked Cell 27" xfId="3929"/>
    <cellStyle name="Linked Cell 3" xfId="2808"/>
    <cellStyle name="Linked Cell 4" xfId="2809"/>
    <cellStyle name="Linked Cell 5" xfId="2810"/>
    <cellStyle name="Linked Cell 6" xfId="2811"/>
    <cellStyle name="Linked Cell 7" xfId="2812"/>
    <cellStyle name="Linked Cell 8" xfId="2813"/>
    <cellStyle name="Linked Cell 9" xfId="2814"/>
    <cellStyle name="Neutral" xfId="42" builtinId="28" customBuiltin="1"/>
    <cellStyle name="Neutral 10" xfId="2815"/>
    <cellStyle name="Neutral 11" xfId="2816"/>
    <cellStyle name="Neutral 12" xfId="2817"/>
    <cellStyle name="Neutral 13" xfId="2818"/>
    <cellStyle name="Neutral 14" xfId="2819"/>
    <cellStyle name="Neutral 15" xfId="3208"/>
    <cellStyle name="Neutral 16" xfId="3252"/>
    <cellStyle name="Neutral 17" xfId="3294"/>
    <cellStyle name="Neutral 18" xfId="3336"/>
    <cellStyle name="Neutral 19" xfId="3373"/>
    <cellStyle name="Neutral 2" xfId="2820"/>
    <cellStyle name="Neutral 20" xfId="3522"/>
    <cellStyle name="Neutral 21" xfId="3566"/>
    <cellStyle name="Neutral 22" xfId="3603"/>
    <cellStyle name="Neutral 23" xfId="3765"/>
    <cellStyle name="Neutral 24" xfId="3809"/>
    <cellStyle name="Neutral 25" xfId="3846"/>
    <cellStyle name="Neutral 26" xfId="3889"/>
    <cellStyle name="Neutral 27" xfId="3930"/>
    <cellStyle name="Neutral 3" xfId="2821"/>
    <cellStyle name="Neutral 4" xfId="2822"/>
    <cellStyle name="Neutral 5" xfId="2823"/>
    <cellStyle name="Neutral 6" xfId="2824"/>
    <cellStyle name="Neutral 7" xfId="2825"/>
    <cellStyle name="Neutral 8" xfId="2826"/>
    <cellStyle name="Neutral 9" xfId="2827"/>
    <cellStyle name="Normal" xfId="0" builtinId="0"/>
    <cellStyle name="Normal 10" xfId="2828"/>
    <cellStyle name="Normal 10 2" xfId="2829"/>
    <cellStyle name="Normal 10 2 2" xfId="2830"/>
    <cellStyle name="Normal 10 2_draft transactions report_052009_rvsd" xfId="2831"/>
    <cellStyle name="Normal 10 3" xfId="2832"/>
    <cellStyle name="Normal 10 4" xfId="2833"/>
    <cellStyle name="Normal 10 4 2" xfId="2834"/>
    <cellStyle name="Normal 10 4 2 2" xfId="2835"/>
    <cellStyle name="Normal 10 4 2 2 2" xfId="2836"/>
    <cellStyle name="Normal 10 4 2 2 2 2" xfId="2837"/>
    <cellStyle name="Normal 10 4 2 2 2 2 2" xfId="2838"/>
    <cellStyle name="Normal 10 4 2 2 2 2 2 2" xfId="2839"/>
    <cellStyle name="Normal 10 4 2 2 2 2 2 2 2" xfId="3938"/>
    <cellStyle name="Normal 10 4 2 2 2 2 2 2 2 2" xfId="3943"/>
    <cellStyle name="Normal 10 4 2 2 2 2 2 2 2 2 2" xfId="3965"/>
    <cellStyle name="Normal 10 4 2 2 2 2 2 2 2 2 2 2" xfId="3994"/>
    <cellStyle name="Normal 10 4 2 2 2 2 2 2 2 2 2 2 2" xfId="4000"/>
    <cellStyle name="Normal 10 4 2 2 2 2 2 2 2 2 2 3" xfId="3997"/>
    <cellStyle name="Normal 10 4 2 2 2_draft transactions report_052009_rvsd" xfId="2840"/>
    <cellStyle name="Normal 10 4 2 2_draft transactions report_052009_rvsd" xfId="2841"/>
    <cellStyle name="Normal 10 4 2_draft transactions report_052009_rvsd" xfId="2842"/>
    <cellStyle name="Normal 10 4_draft transactions report_052009_rvsd" xfId="2843"/>
    <cellStyle name="Normal 10_draft transactions report_052009_rvsd" xfId="2844"/>
    <cellStyle name="Normal 11" xfId="4001"/>
    <cellStyle name="Normal 12" xfId="78"/>
    <cellStyle name="Normal 13" xfId="3085"/>
    <cellStyle name="Normal 14" xfId="4007"/>
    <cellStyle name="Normal 15" xfId="4008"/>
    <cellStyle name="Normal 16" xfId="2845"/>
    <cellStyle name="Normal 16 2" xfId="2846"/>
    <cellStyle name="Normal 16 3" xfId="3"/>
    <cellStyle name="Normal 16 3 2" xfId="26"/>
    <cellStyle name="Normal 16 3 2 2" xfId="3976"/>
    <cellStyle name="Normal 16 3 2 3" xfId="2848"/>
    <cellStyle name="Normal 16 3 3" xfId="2847"/>
    <cellStyle name="Normal 16_draft transactions report_052009_rvsd" xfId="2849"/>
    <cellStyle name="Normal 17" xfId="2850"/>
    <cellStyle name="Normal 17 2" xfId="2851"/>
    <cellStyle name="Normal 17 3" xfId="4"/>
    <cellStyle name="Normal 17 3 2" xfId="18"/>
    <cellStyle name="Normal 17 3 2 2" xfId="3975"/>
    <cellStyle name="Normal 17_draft transactions report_052009_rvsd" xfId="2852"/>
    <cellStyle name="Normal 18" xfId="4010"/>
    <cellStyle name="Normal 19" xfId="4011"/>
    <cellStyle name="Normal 2" xfId="5"/>
    <cellStyle name="Normal 2 10" xfId="2853"/>
    <cellStyle name="Normal 2 11" xfId="6"/>
    <cellStyle name="Normal 2 11 2" xfId="28"/>
    <cellStyle name="Normal 2 11 2 2" xfId="3944"/>
    <cellStyle name="Normal 2 11 2 2 2" xfId="3950"/>
    <cellStyle name="Normal 2 11 2 2 2 2" xfId="3953"/>
    <cellStyle name="Normal 2 11 2 2 2 3" xfId="3958"/>
    <cellStyle name="Normal 2 11 2 2 2 3 2" xfId="3960"/>
    <cellStyle name="Normal 2 11 2 2 2 3 2 2" xfId="3967"/>
    <cellStyle name="Normal 2 11 2 2 3" xfId="3957"/>
    <cellStyle name="Normal 2 11 2 2 3 2" xfId="3962"/>
    <cellStyle name="Normal 2 11 2 2 3 2 2" xfId="3969"/>
    <cellStyle name="Normal 2 11 2 2 4" xfId="3974"/>
    <cellStyle name="Normal 2 11 2 3" xfId="3948"/>
    <cellStyle name="Normal 2 11 2 4" xfId="3949"/>
    <cellStyle name="Normal 2 11 2 4 2" xfId="3952"/>
    <cellStyle name="Normal 2 11 2 4 3" xfId="3955"/>
    <cellStyle name="Normal 2 11 2 4 3 2" xfId="3959"/>
    <cellStyle name="Normal 2 11 2 4 3 2 2" xfId="3966"/>
    <cellStyle name="Normal 2 11 2 5" xfId="3970"/>
    <cellStyle name="Normal 2 11 2 5 2" xfId="3987"/>
    <cellStyle name="Normal 2 11 2 6" xfId="3973"/>
    <cellStyle name="Normal 2 11 2 7" xfId="4004"/>
    <cellStyle name="Normal 2 11 2 8" xfId="2855"/>
    <cellStyle name="Normal 2 11 3" xfId="2856"/>
    <cellStyle name="Normal 2 11 3 2" xfId="3939"/>
    <cellStyle name="Normal 2 11 3 2 2" xfId="3941"/>
    <cellStyle name="Normal 2 11 3 2 2 2" xfId="3964"/>
    <cellStyle name="Normal 2 11 3 2 2 2 2" xfId="3992"/>
    <cellStyle name="Normal 2 11 3 2 2 2 2 2" xfId="3999"/>
    <cellStyle name="Normal 2 11 3 2 2 2 3" xfId="3996"/>
    <cellStyle name="Normal 2 11 4" xfId="2854"/>
    <cellStyle name="Normal 2 12" xfId="2857"/>
    <cellStyle name="Normal 2 13" xfId="2858"/>
    <cellStyle name="Normal 2 14" xfId="2859"/>
    <cellStyle name="Normal 2 15" xfId="2860"/>
    <cellStyle name="Normal 2 15 2" xfId="3126"/>
    <cellStyle name="Normal 2 16" xfId="2861"/>
    <cellStyle name="Normal 2 16 2" xfId="3127"/>
    <cellStyle name="Normal 2 17" xfId="2862"/>
    <cellStyle name="Normal 2 17 2" xfId="3130"/>
    <cellStyle name="Normal 2 18" xfId="2863"/>
    <cellStyle name="Normal 2 19" xfId="2864"/>
    <cellStyle name="Normal 2 19 2" xfId="3128"/>
    <cellStyle name="Normal 2 2" xfId="27"/>
    <cellStyle name="Normal 2 2 2" xfId="2865"/>
    <cellStyle name="Normal 2 2 3" xfId="7"/>
    <cellStyle name="Normal 2 2 3 2" xfId="2866"/>
    <cellStyle name="Normal 2 2 3 2 2" xfId="3977"/>
    <cellStyle name="Normal 2 2_draft transactions report_052009_rvsd" xfId="2867"/>
    <cellStyle name="Normal 2 20" xfId="2868"/>
    <cellStyle name="Normal 2 20 2" xfId="3129"/>
    <cellStyle name="Normal 2 21" xfId="2869"/>
    <cellStyle name="Normal 2 22" xfId="2870"/>
    <cellStyle name="Normal 2 23" xfId="2871"/>
    <cellStyle name="Normal 2 24" xfId="2872"/>
    <cellStyle name="Normal 2 25" xfId="3209"/>
    <cellStyle name="Normal 2 26" xfId="3253"/>
    <cellStyle name="Normal 2 27" xfId="3295"/>
    <cellStyle name="Normal 2 28" xfId="3337"/>
    <cellStyle name="Normal 2 29" xfId="3374"/>
    <cellStyle name="Normal 2 3" xfId="2873"/>
    <cellStyle name="Normal 2 30" xfId="3523"/>
    <cellStyle name="Normal 2 31" xfId="3567"/>
    <cellStyle name="Normal 2 32" xfId="3604"/>
    <cellStyle name="Normal 2 33" xfId="3766"/>
    <cellStyle name="Normal 2 34" xfId="3810"/>
    <cellStyle name="Normal 2 35" xfId="3847"/>
    <cellStyle name="Normal 2 36" xfId="3890"/>
    <cellStyle name="Normal 2 37" xfId="3931"/>
    <cellStyle name="Normal 2 4" xfId="2874"/>
    <cellStyle name="Normal 2 5" xfId="2875"/>
    <cellStyle name="Normal 2 5 2" xfId="2876"/>
    <cellStyle name="Normal 2 5 2 2" xfId="2877"/>
    <cellStyle name="Normal 2 5 2 2 2" xfId="2878"/>
    <cellStyle name="Normal 2 5 2 2 2 2" xfId="2879"/>
    <cellStyle name="Normal 2 5 2 2 2 2 2" xfId="2880"/>
    <cellStyle name="Normal 2 5 2 2 2 2 2 2" xfId="2881"/>
    <cellStyle name="Normal 2 5 2 2 2 2 2 2 2" xfId="3937"/>
    <cellStyle name="Normal 2 5 2 2 2 2 2 2 2 2" xfId="3942"/>
    <cellStyle name="Normal 2 5 2 2 2 2 2 2 2 2 2" xfId="3963"/>
    <cellStyle name="Normal 2 5 2 2 2 2 2 2 2 2 2 2" xfId="3993"/>
    <cellStyle name="Normal 2 5 2 2 2 2 2 2 2 2 2 2 2" xfId="3998"/>
    <cellStyle name="Normal 2 5 2 2 2 2 2 2 2 2 2 3" xfId="3995"/>
    <cellStyle name="Normal 2 5 2 2 2 2 2 2 3" xfId="3984"/>
    <cellStyle name="Normal 2 5 2 2 2 2 2 2 4" xfId="4003"/>
    <cellStyle name="Normal 2 5 2 2_draft transactions report_052009_rvsd" xfId="2882"/>
    <cellStyle name="Normal 2 5 2_draft transactions report_052009_rvsd" xfId="2883"/>
    <cellStyle name="Normal 2 5_draft transactions report_052009_rvsd" xfId="2884"/>
    <cellStyle name="Normal 2 6" xfId="2885"/>
    <cellStyle name="Normal 2 6 2" xfId="2886"/>
    <cellStyle name="Normal 2 6 2 2" xfId="3125"/>
    <cellStyle name="Normal 2 6 2 2 2" xfId="3940"/>
    <cellStyle name="Normal 2 6 2 2 2 2" xfId="3945"/>
    <cellStyle name="Normal 2 6 2 2 2 2 2" xfId="3946"/>
    <cellStyle name="Normal 2 6 2 2 2 3" xfId="3947"/>
    <cellStyle name="Normal 2 6 2 2 2 3 2" xfId="3972"/>
    <cellStyle name="Normal 2 6 2 2 2 3 2 2" xfId="3985"/>
    <cellStyle name="Normal 2 6 2 2 2 3 2 2 2" xfId="3990"/>
    <cellStyle name="Normal 2 6_draft transactions report_052009_rvsd" xfId="2887"/>
    <cellStyle name="Normal 2 7" xfId="2888"/>
    <cellStyle name="Normal 2 8" xfId="2889"/>
    <cellStyle name="Normal 2 9" xfId="2890"/>
    <cellStyle name="Normal 2_draft transactions report_052009_rvsd" xfId="2891"/>
    <cellStyle name="Normal 20" xfId="4012"/>
    <cellStyle name="Normal 21" xfId="4006"/>
    <cellStyle name="Normal 22" xfId="4016"/>
    <cellStyle name="Normal 23" xfId="4009"/>
    <cellStyle name="Normal 24" xfId="4015"/>
    <cellStyle name="Normal 25" xfId="4013"/>
    <cellStyle name="Normal 26" xfId="4018"/>
    <cellStyle name="Normal 27" xfId="4014"/>
    <cellStyle name="Normal 28" xfId="4022"/>
    <cellStyle name="Normal 29" xfId="4019"/>
    <cellStyle name="Normal 3" xfId="21"/>
    <cellStyle name="Normal 3 2" xfId="8"/>
    <cellStyle name="Normal 3 3" xfId="2892"/>
    <cellStyle name="Normal 3_draft transactions report_052009_rvsd" xfId="2893"/>
    <cellStyle name="Normal 30" xfId="4023"/>
    <cellStyle name="Normal 31" xfId="4020"/>
    <cellStyle name="Normal 32" xfId="4021"/>
    <cellStyle name="Normal 33" xfId="4017"/>
    <cellStyle name="Normal 34" xfId="4024"/>
    <cellStyle name="Normal 35" xfId="4029"/>
    <cellStyle name="Normal 36" xfId="4030"/>
    <cellStyle name="Normal 37" xfId="4031"/>
    <cellStyle name="Normal 38" xfId="4025"/>
    <cellStyle name="Normal 39" xfId="4032"/>
    <cellStyle name="Normal 4" xfId="3989"/>
    <cellStyle name="Normal 4 2" xfId="4002"/>
    <cellStyle name="Normal 40" xfId="4026"/>
    <cellStyle name="Normal 41" xfId="4027"/>
    <cellStyle name="Normal 42" xfId="4028"/>
    <cellStyle name="Normal 5" xfId="2894"/>
    <cellStyle name="Normal 5 2" xfId="2895"/>
    <cellStyle name="Normal 5 2 2" xfId="2896"/>
    <cellStyle name="Normal 5 2_draft transactions report_052009_rvsd" xfId="2897"/>
    <cellStyle name="Normal 5 3" xfId="2898"/>
    <cellStyle name="Normal 5 4" xfId="9"/>
    <cellStyle name="Normal 5 4 2" xfId="29"/>
    <cellStyle name="Normal 5 4 2 2" xfId="3951"/>
    <cellStyle name="Normal 5 4 2 2 2" xfId="3954"/>
    <cellStyle name="Normal 5 4 2 2 3" xfId="3956"/>
    <cellStyle name="Normal 5 4 2 2 3 2" xfId="3961"/>
    <cellStyle name="Normal 5 4 2 2 3 2 2" xfId="3968"/>
    <cellStyle name="Normal 5 4 2 3" xfId="3978"/>
    <cellStyle name="Normal 5 4 2 4" xfId="2900"/>
    <cellStyle name="Normal 5 4 3" xfId="2899"/>
    <cellStyle name="Normal 5_draft transactions report_052009_rvsd" xfId="2901"/>
    <cellStyle name="Normal 6" xfId="2902"/>
    <cellStyle name="Normal 6 2" xfId="2903"/>
    <cellStyle name="Normal 6 2 2" xfId="2904"/>
    <cellStyle name="Normal 6 2_draft transactions report_052009_rvsd" xfId="2905"/>
    <cellStyle name="Normal 6 3" xfId="2906"/>
    <cellStyle name="Normal 6 4" xfId="10"/>
    <cellStyle name="Normal 6 4 2" xfId="19"/>
    <cellStyle name="Normal 6 4 2 2" xfId="3979"/>
    <cellStyle name="Normal 6 4 3" xfId="30"/>
    <cellStyle name="Normal 6_draft transactions report_052009_rvsd" xfId="2907"/>
    <cellStyle name="Normal 7" xfId="2908"/>
    <cellStyle name="Normal 7 2" xfId="2909"/>
    <cellStyle name="Normal 7 2 2" xfId="2910"/>
    <cellStyle name="Normal 7 2 3" xfId="11"/>
    <cellStyle name="Normal 7 2 3 2" xfId="2911"/>
    <cellStyle name="Normal 7 2 3 2 2" xfId="3980"/>
    <cellStyle name="Normal 7 2_draft transactions report_052009_rvsd" xfId="2912"/>
    <cellStyle name="Normal 7 3" xfId="2913"/>
    <cellStyle name="Normal 7 4" xfId="12"/>
    <cellStyle name="Normal 7 4 2" xfId="20"/>
    <cellStyle name="Normal 7 4 2 2" xfId="3981"/>
    <cellStyle name="Normal 7 4 3" xfId="31"/>
    <cellStyle name="Normal 7_draft transactions report_052009_rvsd" xfId="2914"/>
    <cellStyle name="Normal 8" xfId="2915"/>
    <cellStyle name="Normal 8 2" xfId="2916"/>
    <cellStyle name="Normal 8 2 2" xfId="2917"/>
    <cellStyle name="Normal 8 2_draft transactions report_052009_rvsd" xfId="2918"/>
    <cellStyle name="Normal 8 3" xfId="2919"/>
    <cellStyle name="Normal 8 4" xfId="13"/>
    <cellStyle name="Normal 8 4 2" xfId="32"/>
    <cellStyle name="Normal 8 4 2 2" xfId="3982"/>
    <cellStyle name="Normal 8 4 2 3" xfId="2921"/>
    <cellStyle name="Normal 8 4 3" xfId="2920"/>
    <cellStyle name="Normal 8_draft transactions report_052009_rvsd" xfId="2922"/>
    <cellStyle name="Normal 9" xfId="2923"/>
    <cellStyle name="Normal 9 2" xfId="2924"/>
    <cellStyle name="Normal 9 2 2" xfId="2925"/>
    <cellStyle name="Normal 9 2_draft transactions report_052009_rvsd" xfId="2926"/>
    <cellStyle name="Normal 9 3" xfId="2927"/>
    <cellStyle name="Normal 9 4" xfId="14"/>
    <cellStyle name="Normal 9 4 2" xfId="25"/>
    <cellStyle name="Normal 9 4 2 2" xfId="3983"/>
    <cellStyle name="Normal 9 4 3" xfId="33"/>
    <cellStyle name="Normal 9_draft transactions report_052009_rvsd" xfId="2928"/>
    <cellStyle name="Note 10" xfId="2929"/>
    <cellStyle name="Note 10 2" xfId="2930"/>
    <cellStyle name="Note 100" xfId="2931"/>
    <cellStyle name="Note 101" xfId="2932"/>
    <cellStyle name="Note 102" xfId="2933"/>
    <cellStyle name="Note 103" xfId="2934"/>
    <cellStyle name="Note 104" xfId="2935"/>
    <cellStyle name="Note 105" xfId="2936"/>
    <cellStyle name="Note 106" xfId="2937"/>
    <cellStyle name="Note 107" xfId="2938"/>
    <cellStyle name="Note 108" xfId="2939"/>
    <cellStyle name="Note 109" xfId="2940"/>
    <cellStyle name="Note 11" xfId="2941"/>
    <cellStyle name="Note 11 2" xfId="2942"/>
    <cellStyle name="Note 110" xfId="2943"/>
    <cellStyle name="Note 111" xfId="2944"/>
    <cellStyle name="Note 112" xfId="2945"/>
    <cellStyle name="Note 113" xfId="2946"/>
    <cellStyle name="Note 114" xfId="2947"/>
    <cellStyle name="Note 115" xfId="2948"/>
    <cellStyle name="Note 116" xfId="2949"/>
    <cellStyle name="Note 117" xfId="2950"/>
    <cellStyle name="Note 118" xfId="2951"/>
    <cellStyle name="Note 119" xfId="3152"/>
    <cellStyle name="Note 12" xfId="2952"/>
    <cellStyle name="Note 12 2" xfId="2953"/>
    <cellStyle name="Note 120" xfId="3165"/>
    <cellStyle name="Note 121" xfId="3169"/>
    <cellStyle name="Note 122" xfId="3210"/>
    <cellStyle name="Note 123" xfId="3256"/>
    <cellStyle name="Note 124" xfId="3298"/>
    <cellStyle name="Note 125" xfId="3339"/>
    <cellStyle name="Note 126" xfId="3375"/>
    <cellStyle name="Note 127" xfId="3401"/>
    <cellStyle name="Note 128" xfId="3414"/>
    <cellStyle name="Note 129" xfId="3418"/>
    <cellStyle name="Note 13" xfId="2954"/>
    <cellStyle name="Note 13 2" xfId="2955"/>
    <cellStyle name="Note 130" xfId="3440"/>
    <cellStyle name="Note 131" xfId="3453"/>
    <cellStyle name="Note 132" xfId="3466"/>
    <cellStyle name="Note 133" xfId="3479"/>
    <cellStyle name="Note 134" xfId="3483"/>
    <cellStyle name="Note 135" xfId="3524"/>
    <cellStyle name="Note 136" xfId="3569"/>
    <cellStyle name="Note 137" xfId="3605"/>
    <cellStyle name="Note 138" xfId="3645"/>
    <cellStyle name="Note 139" xfId="3658"/>
    <cellStyle name="Note 14" xfId="2956"/>
    <cellStyle name="Note 14 2" xfId="2957"/>
    <cellStyle name="Note 140" xfId="3671"/>
    <cellStyle name="Note 141" xfId="3684"/>
    <cellStyle name="Note 142" xfId="3697"/>
    <cellStyle name="Note 143" xfId="3710"/>
    <cellStyle name="Note 144" xfId="3723"/>
    <cellStyle name="Note 145" xfId="3737"/>
    <cellStyle name="Note 146" xfId="3741"/>
    <cellStyle name="Note 147" xfId="3767"/>
    <cellStyle name="Note 148" xfId="3812"/>
    <cellStyle name="Note 149" xfId="3848"/>
    <cellStyle name="Note 15" xfId="2958"/>
    <cellStyle name="Note 15 2" xfId="2959"/>
    <cellStyle name="Note 150" xfId="3891"/>
    <cellStyle name="Note 151" xfId="3932"/>
    <cellStyle name="Note 16" xfId="2960"/>
    <cellStyle name="Note 16 2" xfId="2961"/>
    <cellStyle name="Note 17" xfId="2962"/>
    <cellStyle name="Note 17 2" xfId="2963"/>
    <cellStyle name="Note 18" xfId="2964"/>
    <cellStyle name="Note 18 2" xfId="2965"/>
    <cellStyle name="Note 19" xfId="2966"/>
    <cellStyle name="Note 19 2" xfId="2967"/>
    <cellStyle name="Note 2" xfId="2968"/>
    <cellStyle name="Note 2 2" xfId="2969"/>
    <cellStyle name="Note 2 3" xfId="2970"/>
    <cellStyle name="Note 20" xfId="2971"/>
    <cellStyle name="Note 20 2" xfId="2972"/>
    <cellStyle name="Note 21" xfId="2973"/>
    <cellStyle name="Note 21 2" xfId="2974"/>
    <cellStyle name="Note 22" xfId="2975"/>
    <cellStyle name="Note 22 2" xfId="2976"/>
    <cellStyle name="Note 23" xfId="2977"/>
    <cellStyle name="Note 23 2" xfId="2978"/>
    <cellStyle name="Note 24" xfId="2979"/>
    <cellStyle name="Note 24 2" xfId="2980"/>
    <cellStyle name="Note 25" xfId="2981"/>
    <cellStyle name="Note 25 2" xfId="2982"/>
    <cellStyle name="Note 26" xfId="2983"/>
    <cellStyle name="Note 26 2" xfId="2984"/>
    <cellStyle name="Note 27" xfId="2985"/>
    <cellStyle name="Note 27 2" xfId="2986"/>
    <cellStyle name="Note 28" xfId="2987"/>
    <cellStyle name="Note 28 2" xfId="2988"/>
    <cellStyle name="Note 29" xfId="2989"/>
    <cellStyle name="Note 29 2" xfId="2990"/>
    <cellStyle name="Note 3" xfId="2991"/>
    <cellStyle name="Note 30" xfId="2992"/>
    <cellStyle name="Note 30 2" xfId="2993"/>
    <cellStyle name="Note 31" xfId="2994"/>
    <cellStyle name="Note 31 2" xfId="2995"/>
    <cellStyle name="Note 32" xfId="2996"/>
    <cellStyle name="Note 32 2" xfId="2997"/>
    <cellStyle name="Note 33" xfId="2998"/>
    <cellStyle name="Note 33 2" xfId="2999"/>
    <cellStyle name="Note 34" xfId="3000"/>
    <cellStyle name="Note 35" xfId="3001"/>
    <cellStyle name="Note 36" xfId="3002"/>
    <cellStyle name="Note 37" xfId="3003"/>
    <cellStyle name="Note 38" xfId="3004"/>
    <cellStyle name="Note 39" xfId="3005"/>
    <cellStyle name="Note 4" xfId="3006"/>
    <cellStyle name="Note 40" xfId="3007"/>
    <cellStyle name="Note 41" xfId="3008"/>
    <cellStyle name="Note 42" xfId="3009"/>
    <cellStyle name="Note 43" xfId="3010"/>
    <cellStyle name="Note 44" xfId="3011"/>
    <cellStyle name="Note 45" xfId="3012"/>
    <cellStyle name="Note 46" xfId="3013"/>
    <cellStyle name="Note 47" xfId="3014"/>
    <cellStyle name="Note 48" xfId="3015"/>
    <cellStyle name="Note 49" xfId="3016"/>
    <cellStyle name="Note 5" xfId="3017"/>
    <cellStyle name="Note 50" xfId="3018"/>
    <cellStyle name="Note 51" xfId="3019"/>
    <cellStyle name="Note 52" xfId="3020"/>
    <cellStyle name="Note 53" xfId="3021"/>
    <cellStyle name="Note 54" xfId="3022"/>
    <cellStyle name="Note 55" xfId="3023"/>
    <cellStyle name="Note 56" xfId="3024"/>
    <cellStyle name="Note 57" xfId="3025"/>
    <cellStyle name="Note 58" xfId="3026"/>
    <cellStyle name="Note 59" xfId="3027"/>
    <cellStyle name="Note 6" xfId="3028"/>
    <cellStyle name="Note 60" xfId="3029"/>
    <cellStyle name="Note 61" xfId="3030"/>
    <cellStyle name="Note 62" xfId="3031"/>
    <cellStyle name="Note 63" xfId="3032"/>
    <cellStyle name="Note 64" xfId="3033"/>
    <cellStyle name="Note 65" xfId="3034"/>
    <cellStyle name="Note 66" xfId="3035"/>
    <cellStyle name="Note 67" xfId="3036"/>
    <cellStyle name="Note 68" xfId="3037"/>
    <cellStyle name="Note 69" xfId="3038"/>
    <cellStyle name="Note 7" xfId="3039"/>
    <cellStyle name="Note 70" xfId="3040"/>
    <cellStyle name="Note 71" xfId="3041"/>
    <cellStyle name="Note 72" xfId="3042"/>
    <cellStyle name="Note 73" xfId="3043"/>
    <cellStyle name="Note 74" xfId="3044"/>
    <cellStyle name="Note 75" xfId="3045"/>
    <cellStyle name="Note 76" xfId="3046"/>
    <cellStyle name="Note 77" xfId="3047"/>
    <cellStyle name="Note 78" xfId="3048"/>
    <cellStyle name="Note 79" xfId="3049"/>
    <cellStyle name="Note 8" xfId="3050"/>
    <cellStyle name="Note 80" xfId="3051"/>
    <cellStyle name="Note 81" xfId="3052"/>
    <cellStyle name="Note 82" xfId="3053"/>
    <cellStyle name="Note 83" xfId="3054"/>
    <cellStyle name="Note 84" xfId="3055"/>
    <cellStyle name="Note 85" xfId="3056"/>
    <cellStyle name="Note 86" xfId="3057"/>
    <cellStyle name="Note 87" xfId="3058"/>
    <cellStyle name="Note 88" xfId="3059"/>
    <cellStyle name="Note 89" xfId="3060"/>
    <cellStyle name="Note 9" xfId="3061"/>
    <cellStyle name="Note 90" xfId="3062"/>
    <cellStyle name="Note 91" xfId="3063"/>
    <cellStyle name="Note 92" xfId="3064"/>
    <cellStyle name="Note 93" xfId="3065"/>
    <cellStyle name="Note 94" xfId="3066"/>
    <cellStyle name="Note 95" xfId="3067"/>
    <cellStyle name="Note 96" xfId="3068"/>
    <cellStyle name="Note 97" xfId="3069"/>
    <cellStyle name="Note 98" xfId="3070"/>
    <cellStyle name="Note 99" xfId="3071"/>
    <cellStyle name="Output" xfId="44" builtinId="21" customBuiltin="1"/>
    <cellStyle name="Output 10" xfId="3072"/>
    <cellStyle name="Output 11" xfId="3073"/>
    <cellStyle name="Output 12" xfId="3074"/>
    <cellStyle name="Output 13" xfId="3075"/>
    <cellStyle name="Output 14" xfId="3076"/>
    <cellStyle name="Output 15" xfId="3211"/>
    <cellStyle name="Output 16" xfId="3257"/>
    <cellStyle name="Output 17" xfId="3299"/>
    <cellStyle name="Output 18" xfId="3340"/>
    <cellStyle name="Output 19" xfId="3376"/>
    <cellStyle name="Output 2" xfId="3077"/>
    <cellStyle name="Output 20" xfId="3525"/>
    <cellStyle name="Output 21" xfId="3570"/>
    <cellStyle name="Output 22" xfId="3606"/>
    <cellStyle name="Output 23" xfId="3768"/>
    <cellStyle name="Output 24" xfId="3813"/>
    <cellStyle name="Output 25" xfId="3849"/>
    <cellStyle name="Output 26" xfId="3892"/>
    <cellStyle name="Output 27" xfId="3933"/>
    <cellStyle name="Output 3" xfId="3078"/>
    <cellStyle name="Output 4" xfId="3079"/>
    <cellStyle name="Output 5" xfId="3080"/>
    <cellStyle name="Output 6" xfId="3081"/>
    <cellStyle name="Output 7" xfId="3082"/>
    <cellStyle name="Output 8" xfId="3083"/>
    <cellStyle name="Output 9" xfId="3084"/>
    <cellStyle name="Title" xfId="35" builtinId="15" customBuiltin="1"/>
    <cellStyle name="Title 10" xfId="3086"/>
    <cellStyle name="Title 11" xfId="3087"/>
    <cellStyle name="Title 12" xfId="3088"/>
    <cellStyle name="Title 13" xfId="3089"/>
    <cellStyle name="Title 14" xfId="3090"/>
    <cellStyle name="Title 15" xfId="3212"/>
    <cellStyle name="Title 16" xfId="3258"/>
    <cellStyle name="Title 17" xfId="3300"/>
    <cellStyle name="Title 18" xfId="3341"/>
    <cellStyle name="Title 19" xfId="3377"/>
    <cellStyle name="Title 2" xfId="3091"/>
    <cellStyle name="Title 20" xfId="3526"/>
    <cellStyle name="Title 21" xfId="3571"/>
    <cellStyle name="Title 22" xfId="3607"/>
    <cellStyle name="Title 23" xfId="3769"/>
    <cellStyle name="Title 24" xfId="3814"/>
    <cellStyle name="Title 25" xfId="3850"/>
    <cellStyle name="Title 26" xfId="3893"/>
    <cellStyle name="Title 27" xfId="3934"/>
    <cellStyle name="Title 3" xfId="3092"/>
    <cellStyle name="Title 4" xfId="3093"/>
    <cellStyle name="Title 5" xfId="3094"/>
    <cellStyle name="Title 6" xfId="3095"/>
    <cellStyle name="Title 7" xfId="3096"/>
    <cellStyle name="Title 8" xfId="3097"/>
    <cellStyle name="Title 9" xfId="3098"/>
    <cellStyle name="Total" xfId="50" builtinId="25" customBuiltin="1"/>
    <cellStyle name="Total 10" xfId="3099"/>
    <cellStyle name="Total 11" xfId="3100"/>
    <cellStyle name="Total 12" xfId="3101"/>
    <cellStyle name="Total 13" xfId="3102"/>
    <cellStyle name="Total 14" xfId="3103"/>
    <cellStyle name="Total 15" xfId="3213"/>
    <cellStyle name="Total 16" xfId="3259"/>
    <cellStyle name="Total 17" xfId="3301"/>
    <cellStyle name="Total 18" xfId="3342"/>
    <cellStyle name="Total 19" xfId="3378"/>
    <cellStyle name="Total 2" xfId="3104"/>
    <cellStyle name="Total 20" xfId="3527"/>
    <cellStyle name="Total 21" xfId="3572"/>
    <cellStyle name="Total 22" xfId="3608"/>
    <cellStyle name="Total 23" xfId="3770"/>
    <cellStyle name="Total 24" xfId="3815"/>
    <cellStyle name="Total 25" xfId="3851"/>
    <cellStyle name="Total 26" xfId="3894"/>
    <cellStyle name="Total 27" xfId="3935"/>
    <cellStyle name="Total 3" xfId="3105"/>
    <cellStyle name="Total 4" xfId="3106"/>
    <cellStyle name="Total 5" xfId="3107"/>
    <cellStyle name="Total 6" xfId="3108"/>
    <cellStyle name="Total 7" xfId="3109"/>
    <cellStyle name="Total 8" xfId="3110"/>
    <cellStyle name="Total 9" xfId="3111"/>
    <cellStyle name="Warning Text" xfId="48" builtinId="11" customBuiltin="1"/>
    <cellStyle name="Warning Text 10" xfId="3112"/>
    <cellStyle name="Warning Text 11" xfId="3113"/>
    <cellStyle name="Warning Text 12" xfId="3114"/>
    <cellStyle name="Warning Text 13" xfId="3115"/>
    <cellStyle name="Warning Text 14" xfId="3116"/>
    <cellStyle name="Warning Text 15" xfId="3214"/>
    <cellStyle name="Warning Text 16" xfId="3260"/>
    <cellStyle name="Warning Text 17" xfId="3302"/>
    <cellStyle name="Warning Text 18" xfId="3343"/>
    <cellStyle name="Warning Text 19" xfId="3379"/>
    <cellStyle name="Warning Text 2" xfId="3117"/>
    <cellStyle name="Warning Text 20" xfId="3528"/>
    <cellStyle name="Warning Text 21" xfId="3573"/>
    <cellStyle name="Warning Text 22" xfId="3609"/>
    <cellStyle name="Warning Text 23" xfId="3771"/>
    <cellStyle name="Warning Text 24" xfId="3816"/>
    <cellStyle name="Warning Text 25" xfId="3852"/>
    <cellStyle name="Warning Text 26" xfId="3895"/>
    <cellStyle name="Warning Text 27" xfId="3936"/>
    <cellStyle name="Warning Text 3" xfId="3118"/>
    <cellStyle name="Warning Text 4" xfId="3119"/>
    <cellStyle name="Warning Text 5" xfId="3120"/>
    <cellStyle name="Warning Text 6" xfId="3121"/>
    <cellStyle name="Warning Text 7" xfId="3122"/>
    <cellStyle name="Warning Text 8" xfId="3123"/>
    <cellStyle name="Warning Text 9" xfId="3124"/>
  </cellStyles>
  <dxfs count="0"/>
  <tableStyles count="0" defaultTableStyle="TableStyleMedium9" defaultPivotStyle="PivotStyleLight16"/>
  <colors>
    <mruColors>
      <color rgb="FF99FF99"/>
      <color rgb="FFFE877E"/>
      <color rgb="FFFFFFFF"/>
      <color rgb="FFFFFF99"/>
      <color rgb="FFFFFF66"/>
      <color rgb="FFFFFF7D"/>
    </mruColors>
  </color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codeName="Sheet1"/>
  <dimension ref="A1:XCX923"/>
  <sheetViews>
    <sheetView tabSelected="1" view="pageBreakPreview" zoomScale="80" zoomScaleNormal="85" zoomScaleSheetLayoutView="80" zoomScalePageLayoutView="85" workbookViewId="0">
      <selection activeCell="B1" sqref="B1:L1"/>
    </sheetView>
  </sheetViews>
  <sheetFormatPr defaultRowHeight="15"/>
  <cols>
    <col min="1" max="1" width="11.28515625" style="98" bestFit="1" customWidth="1"/>
    <col min="2" max="2" width="8.85546875" style="233" customWidth="1"/>
    <col min="3" max="3" width="74.140625" style="233" customWidth="1"/>
    <col min="4" max="4" width="53.7109375" style="233" customWidth="1"/>
    <col min="5" max="5" width="11.42578125" style="239" customWidth="1"/>
    <col min="6" max="6" width="38.85546875" style="240" customWidth="1"/>
    <col min="7" max="7" width="12.5703125" style="233" customWidth="1"/>
    <col min="8" max="8" width="18.7109375" style="240" customWidth="1"/>
    <col min="9" max="9" width="18.7109375" style="241" customWidth="1"/>
    <col min="10" max="10" width="24.7109375" style="242" customWidth="1"/>
    <col min="11" max="11" width="24.7109375" style="232" customWidth="1"/>
    <col min="12" max="12" width="21.7109375" style="233" customWidth="1"/>
    <col min="13" max="16384" width="9.140625" style="98"/>
  </cols>
  <sheetData>
    <row r="1" spans="2:12" ht="20.100000000000001" customHeight="1">
      <c r="B1" s="92" t="s">
        <v>1206</v>
      </c>
      <c r="C1" s="92"/>
      <c r="D1" s="92"/>
      <c r="E1" s="92"/>
      <c r="F1" s="92"/>
      <c r="G1" s="92"/>
      <c r="H1" s="92"/>
      <c r="I1" s="92"/>
      <c r="J1" s="92"/>
      <c r="K1" s="92"/>
      <c r="L1" s="92"/>
    </row>
    <row r="2" spans="2:12" ht="20.100000000000001" customHeight="1">
      <c r="B2" s="99" t="s">
        <v>1207</v>
      </c>
      <c r="C2" s="100"/>
      <c r="D2" s="100"/>
      <c r="E2" s="100"/>
      <c r="F2" s="100"/>
      <c r="G2" s="100"/>
      <c r="H2" s="100"/>
      <c r="I2" s="100"/>
      <c r="J2" s="100"/>
      <c r="K2" s="100"/>
      <c r="L2" s="101"/>
    </row>
    <row r="3" spans="2:12" s="102" customFormat="1" ht="20.100000000000001" customHeight="1">
      <c r="B3" s="103"/>
      <c r="C3" s="104" t="s">
        <v>1208</v>
      </c>
      <c r="D3" s="105">
        <f>SUM(J5:J916)</f>
        <v>321994058.24999988</v>
      </c>
      <c r="E3" s="106"/>
      <c r="F3" s="107" t="s">
        <v>963</v>
      </c>
      <c r="G3" s="107"/>
      <c r="H3" s="107"/>
      <c r="I3" s="108">
        <f>SUM(K5:K916)</f>
        <v>18528557667.752071</v>
      </c>
      <c r="J3" s="108"/>
      <c r="K3" s="109"/>
      <c r="L3" s="110"/>
    </row>
    <row r="4" spans="2:12" s="111" customFormat="1" ht="30" customHeight="1">
      <c r="B4" s="112" t="s">
        <v>652</v>
      </c>
      <c r="C4" s="112" t="s">
        <v>653</v>
      </c>
      <c r="D4" s="112" t="s">
        <v>769</v>
      </c>
      <c r="E4" s="112" t="s">
        <v>766</v>
      </c>
      <c r="F4" s="113" t="s">
        <v>768</v>
      </c>
      <c r="G4" s="114" t="s">
        <v>767</v>
      </c>
      <c r="H4" s="114" t="s">
        <v>772</v>
      </c>
      <c r="I4" s="115" t="s">
        <v>765</v>
      </c>
      <c r="J4" s="116" t="s">
        <v>763</v>
      </c>
      <c r="K4" s="116" t="s">
        <v>773</v>
      </c>
      <c r="L4" s="113" t="s">
        <v>774</v>
      </c>
    </row>
    <row r="5" spans="2:12" s="111" customFormat="1">
      <c r="B5" s="117" t="s">
        <v>103</v>
      </c>
      <c r="C5" s="118" t="s">
        <v>104</v>
      </c>
      <c r="D5" s="119" t="s">
        <v>4</v>
      </c>
      <c r="E5" s="120">
        <v>6</v>
      </c>
      <c r="F5" s="121" t="s">
        <v>770</v>
      </c>
      <c r="G5" s="121" t="s">
        <v>467</v>
      </c>
      <c r="H5" s="122" t="s">
        <v>467</v>
      </c>
      <c r="I5" s="122" t="s">
        <v>467</v>
      </c>
      <c r="J5" s="123">
        <v>0</v>
      </c>
      <c r="K5" s="124">
        <v>174806666.66</v>
      </c>
      <c r="L5" s="122" t="s">
        <v>467</v>
      </c>
    </row>
    <row r="6" spans="2:12" s="111" customFormat="1">
      <c r="B6" s="117" t="s">
        <v>103</v>
      </c>
      <c r="C6" s="118" t="s">
        <v>104</v>
      </c>
      <c r="D6" s="125" t="s">
        <v>677</v>
      </c>
      <c r="E6" s="126" t="s">
        <v>736</v>
      </c>
      <c r="F6" s="121" t="s">
        <v>770</v>
      </c>
      <c r="G6" s="121" t="s">
        <v>467</v>
      </c>
      <c r="H6" s="122" t="s">
        <v>467</v>
      </c>
      <c r="I6" s="122" t="s">
        <v>467</v>
      </c>
      <c r="J6" s="123">
        <v>0</v>
      </c>
      <c r="K6" s="124">
        <v>268158097.22</v>
      </c>
      <c r="L6" s="122" t="s">
        <v>467</v>
      </c>
    </row>
    <row r="7" spans="2:12">
      <c r="B7" s="121" t="s">
        <v>790</v>
      </c>
      <c r="C7" s="118" t="s">
        <v>796</v>
      </c>
      <c r="D7" s="127" t="s">
        <v>4</v>
      </c>
      <c r="E7" s="120">
        <v>5</v>
      </c>
      <c r="F7" s="121" t="s">
        <v>771</v>
      </c>
      <c r="G7" s="121" t="s">
        <v>467</v>
      </c>
      <c r="H7" s="122" t="s">
        <v>467</v>
      </c>
      <c r="I7" s="122" t="s">
        <v>467</v>
      </c>
      <c r="J7" s="123">
        <v>0</v>
      </c>
      <c r="K7" s="124">
        <v>0</v>
      </c>
      <c r="L7" s="122" t="s">
        <v>467</v>
      </c>
    </row>
    <row r="8" spans="2:12">
      <c r="B8" s="121" t="s">
        <v>790</v>
      </c>
      <c r="C8" s="118" t="s">
        <v>796</v>
      </c>
      <c r="D8" s="128" t="s">
        <v>673</v>
      </c>
      <c r="E8" s="120">
        <v>5</v>
      </c>
      <c r="F8" s="129" t="s">
        <v>467</v>
      </c>
      <c r="G8" s="121" t="s">
        <v>467</v>
      </c>
      <c r="H8" s="122" t="s">
        <v>467</v>
      </c>
      <c r="I8" s="122" t="s">
        <v>467</v>
      </c>
      <c r="J8" s="123">
        <v>0</v>
      </c>
      <c r="K8" s="124">
        <v>0</v>
      </c>
      <c r="L8" s="122" t="s">
        <v>467</v>
      </c>
    </row>
    <row r="9" spans="2:12">
      <c r="B9" s="121" t="s">
        <v>790</v>
      </c>
      <c r="C9" s="118" t="s">
        <v>796</v>
      </c>
      <c r="D9" s="128" t="s">
        <v>1158</v>
      </c>
      <c r="E9" s="120">
        <v>5</v>
      </c>
      <c r="F9" s="129" t="s">
        <v>467</v>
      </c>
      <c r="G9" s="121" t="s">
        <v>467</v>
      </c>
      <c r="H9" s="122" t="s">
        <v>467</v>
      </c>
      <c r="I9" s="122" t="s">
        <v>467</v>
      </c>
      <c r="J9" s="123">
        <v>0</v>
      </c>
      <c r="K9" s="124">
        <v>0</v>
      </c>
      <c r="L9" s="122" t="s">
        <v>467</v>
      </c>
    </row>
    <row r="10" spans="2:12" s="130" customFormat="1">
      <c r="B10" s="131" t="s">
        <v>234</v>
      </c>
      <c r="C10" s="132" t="s">
        <v>651</v>
      </c>
      <c r="D10" s="133" t="s">
        <v>671</v>
      </c>
      <c r="E10" s="134" t="s">
        <v>761</v>
      </c>
      <c r="F10" s="135" t="s">
        <v>669</v>
      </c>
      <c r="G10" s="136" t="s">
        <v>467</v>
      </c>
      <c r="H10" s="122" t="s">
        <v>467</v>
      </c>
      <c r="I10" s="122" t="s">
        <v>467</v>
      </c>
      <c r="J10" s="123">
        <v>0</v>
      </c>
      <c r="K10" s="124">
        <v>3085490.9</v>
      </c>
      <c r="L10" s="137" t="s">
        <v>467</v>
      </c>
    </row>
    <row r="11" spans="2:12" s="130" customFormat="1">
      <c r="B11" s="131" t="s">
        <v>234</v>
      </c>
      <c r="C11" s="132" t="s">
        <v>651</v>
      </c>
      <c r="D11" s="133" t="s">
        <v>1210</v>
      </c>
      <c r="E11" s="134" t="s">
        <v>775</v>
      </c>
      <c r="F11" s="135" t="s">
        <v>669</v>
      </c>
      <c r="G11" s="136" t="s">
        <v>467</v>
      </c>
      <c r="H11" s="122" t="s">
        <v>467</v>
      </c>
      <c r="I11" s="122" t="s">
        <v>467</v>
      </c>
      <c r="J11" s="123">
        <v>0</v>
      </c>
      <c r="K11" s="124">
        <v>0</v>
      </c>
      <c r="L11" s="138" t="s">
        <v>467</v>
      </c>
    </row>
    <row r="12" spans="2:12" s="130" customFormat="1">
      <c r="B12" s="131" t="s">
        <v>234</v>
      </c>
      <c r="C12" s="132" t="s">
        <v>651</v>
      </c>
      <c r="D12" s="133" t="s">
        <v>546</v>
      </c>
      <c r="E12" s="139">
        <v>26</v>
      </c>
      <c r="F12" s="135" t="s">
        <v>669</v>
      </c>
      <c r="G12" s="136" t="s">
        <v>467</v>
      </c>
      <c r="H12" s="122" t="s">
        <v>467</v>
      </c>
      <c r="I12" s="122" t="s">
        <v>467</v>
      </c>
      <c r="J12" s="123">
        <v>0</v>
      </c>
      <c r="K12" s="124">
        <v>52152222.219999999</v>
      </c>
      <c r="L12" s="138" t="s">
        <v>467</v>
      </c>
    </row>
    <row r="13" spans="2:12" s="130" customFormat="1">
      <c r="B13" s="131" t="s">
        <v>234</v>
      </c>
      <c r="C13" s="140" t="s">
        <v>541</v>
      </c>
      <c r="D13" s="141" t="s">
        <v>546</v>
      </c>
      <c r="E13" s="142">
        <v>32</v>
      </c>
      <c r="F13" s="135" t="s">
        <v>669</v>
      </c>
      <c r="G13" s="143" t="s">
        <v>467</v>
      </c>
      <c r="H13" s="122" t="s">
        <v>467</v>
      </c>
      <c r="I13" s="122" t="s">
        <v>467</v>
      </c>
      <c r="J13" s="123">
        <v>0</v>
      </c>
      <c r="K13" s="124">
        <v>7405894.46</v>
      </c>
      <c r="L13" s="144" t="s">
        <v>467</v>
      </c>
    </row>
    <row r="14" spans="2:12" s="111" customFormat="1">
      <c r="B14" s="131" t="s">
        <v>234</v>
      </c>
      <c r="C14" s="118" t="s">
        <v>809</v>
      </c>
      <c r="D14" s="119" t="s">
        <v>674</v>
      </c>
      <c r="E14" s="120">
        <v>11</v>
      </c>
      <c r="F14" s="121" t="s">
        <v>467</v>
      </c>
      <c r="G14" s="121" t="s">
        <v>467</v>
      </c>
      <c r="H14" s="122" t="s">
        <v>467</v>
      </c>
      <c r="I14" s="122" t="s">
        <v>467</v>
      </c>
      <c r="J14" s="123">
        <v>0</v>
      </c>
      <c r="K14" s="124">
        <v>0</v>
      </c>
      <c r="L14" s="122" t="s">
        <v>467</v>
      </c>
    </row>
    <row r="15" spans="2:12" s="130" customFormat="1">
      <c r="B15" s="131" t="s">
        <v>234</v>
      </c>
      <c r="C15" s="118" t="s">
        <v>814</v>
      </c>
      <c r="D15" s="133" t="s">
        <v>546</v>
      </c>
      <c r="E15" s="134">
        <v>28</v>
      </c>
      <c r="F15" s="135" t="s">
        <v>669</v>
      </c>
      <c r="G15" s="145" t="s">
        <v>2</v>
      </c>
      <c r="H15" s="122">
        <v>40633</v>
      </c>
      <c r="I15" s="122">
        <v>40633</v>
      </c>
      <c r="J15" s="123">
        <v>127132573.61</v>
      </c>
      <c r="K15" s="124">
        <v>638471921.32000005</v>
      </c>
      <c r="L15" s="138">
        <v>40724</v>
      </c>
    </row>
    <row r="16" spans="2:12" s="130" customFormat="1">
      <c r="B16" s="131" t="s">
        <v>234</v>
      </c>
      <c r="C16" s="146" t="s">
        <v>815</v>
      </c>
      <c r="D16" s="133" t="s">
        <v>546</v>
      </c>
      <c r="E16" s="139">
        <v>27</v>
      </c>
      <c r="F16" s="135" t="s">
        <v>669</v>
      </c>
      <c r="G16" s="121" t="s">
        <v>467</v>
      </c>
      <c r="H16" s="122" t="s">
        <v>467</v>
      </c>
      <c r="I16" s="122" t="s">
        <v>467</v>
      </c>
      <c r="J16" s="123">
        <v>0</v>
      </c>
      <c r="K16" s="124">
        <v>0</v>
      </c>
      <c r="L16" s="138" t="s">
        <v>467</v>
      </c>
    </row>
    <row r="17" spans="2:12" s="111" customFormat="1">
      <c r="B17" s="131" t="s">
        <v>234</v>
      </c>
      <c r="C17" s="147" t="s">
        <v>816</v>
      </c>
      <c r="D17" s="119" t="s">
        <v>673</v>
      </c>
      <c r="E17" s="120">
        <v>9</v>
      </c>
      <c r="F17" s="121" t="s">
        <v>467</v>
      </c>
      <c r="G17" s="121" t="s">
        <v>467</v>
      </c>
      <c r="H17" s="122" t="s">
        <v>467</v>
      </c>
      <c r="I17" s="122" t="s">
        <v>467</v>
      </c>
      <c r="J17" s="123">
        <v>0</v>
      </c>
      <c r="K17" s="124">
        <v>0</v>
      </c>
      <c r="L17" s="122" t="s">
        <v>467</v>
      </c>
    </row>
    <row r="18" spans="2:12" s="111" customFormat="1">
      <c r="B18" s="131" t="s">
        <v>234</v>
      </c>
      <c r="C18" s="147" t="s">
        <v>650</v>
      </c>
      <c r="D18" s="119" t="s">
        <v>83</v>
      </c>
      <c r="E18" s="126" t="s">
        <v>1140</v>
      </c>
      <c r="F18" s="121" t="s">
        <v>770</v>
      </c>
      <c r="G18" s="121" t="s">
        <v>467</v>
      </c>
      <c r="H18" s="122" t="s">
        <v>467</v>
      </c>
      <c r="I18" s="122" t="s">
        <v>467</v>
      </c>
      <c r="J18" s="123">
        <v>0</v>
      </c>
      <c r="K18" s="124">
        <v>270047669.21000004</v>
      </c>
      <c r="L18" s="122" t="s">
        <v>467</v>
      </c>
    </row>
    <row r="19" spans="2:12" s="148" customFormat="1">
      <c r="B19" s="131" t="s">
        <v>234</v>
      </c>
      <c r="C19" s="149" t="s">
        <v>650</v>
      </c>
      <c r="D19" s="150" t="s">
        <v>671</v>
      </c>
      <c r="E19" s="151" t="s">
        <v>782</v>
      </c>
      <c r="F19" s="138" t="s">
        <v>669</v>
      </c>
      <c r="G19" s="121" t="s">
        <v>467</v>
      </c>
      <c r="H19" s="122" t="s">
        <v>467</v>
      </c>
      <c r="I19" s="122" t="s">
        <v>467</v>
      </c>
      <c r="J19" s="123">
        <v>0</v>
      </c>
      <c r="K19" s="124">
        <v>343140730.74000001</v>
      </c>
      <c r="L19" s="152" t="s">
        <v>467</v>
      </c>
    </row>
    <row r="20" spans="2:12" s="111" customFormat="1" ht="15" customHeight="1">
      <c r="B20" s="131" t="s">
        <v>234</v>
      </c>
      <c r="C20" s="118" t="s">
        <v>808</v>
      </c>
      <c r="D20" s="119" t="s">
        <v>673</v>
      </c>
      <c r="E20" s="120">
        <v>8</v>
      </c>
      <c r="F20" s="121" t="s">
        <v>467</v>
      </c>
      <c r="G20" s="121" t="s">
        <v>467</v>
      </c>
      <c r="H20" s="122" t="s">
        <v>467</v>
      </c>
      <c r="I20" s="122" t="s">
        <v>467</v>
      </c>
      <c r="J20" s="123">
        <v>0</v>
      </c>
      <c r="K20" s="124">
        <v>0</v>
      </c>
      <c r="L20" s="122" t="s">
        <v>467</v>
      </c>
    </row>
    <row r="21" spans="2:12" s="153" customFormat="1" ht="15" customHeight="1">
      <c r="B21" s="131" t="s">
        <v>234</v>
      </c>
      <c r="C21" s="118" t="s">
        <v>808</v>
      </c>
      <c r="D21" s="119" t="s">
        <v>738</v>
      </c>
      <c r="E21" s="134">
        <v>8</v>
      </c>
      <c r="F21" s="145" t="s">
        <v>770</v>
      </c>
      <c r="G21" s="136" t="s">
        <v>2</v>
      </c>
      <c r="H21" s="122" t="s">
        <v>467</v>
      </c>
      <c r="I21" s="122" t="s">
        <v>467</v>
      </c>
      <c r="J21" s="123">
        <v>0</v>
      </c>
      <c r="K21" s="124">
        <v>1951001736.1100001</v>
      </c>
      <c r="L21" s="138">
        <v>40679</v>
      </c>
    </row>
    <row r="22" spans="2:12" s="153" customFormat="1">
      <c r="B22" s="154" t="s">
        <v>234</v>
      </c>
      <c r="C22" s="155" t="s">
        <v>808</v>
      </c>
      <c r="D22" s="156" t="s">
        <v>670</v>
      </c>
      <c r="E22" s="157" t="s">
        <v>1212</v>
      </c>
      <c r="F22" s="158" t="s">
        <v>770</v>
      </c>
      <c r="G22" s="158" t="s">
        <v>2</v>
      </c>
      <c r="H22" s="122" t="s">
        <v>467</v>
      </c>
      <c r="I22" s="122">
        <v>40603</v>
      </c>
      <c r="J22" s="123">
        <v>8297333.3300000001</v>
      </c>
      <c r="K22" s="159">
        <v>251938895.83000001</v>
      </c>
      <c r="L22" s="160" t="s">
        <v>467</v>
      </c>
    </row>
    <row r="23" spans="2:12" s="153" customFormat="1">
      <c r="B23" s="161"/>
      <c r="C23" s="162"/>
      <c r="D23" s="163"/>
      <c r="E23" s="164"/>
      <c r="F23" s="165"/>
      <c r="G23" s="165"/>
      <c r="H23" s="122" t="s">
        <v>467</v>
      </c>
      <c r="I23" s="122">
        <v>40609</v>
      </c>
      <c r="J23" s="123">
        <v>3611562.5</v>
      </c>
      <c r="K23" s="166"/>
      <c r="L23" s="167"/>
    </row>
    <row r="24" spans="2:12" s="130" customFormat="1">
      <c r="B24" s="131" t="s">
        <v>234</v>
      </c>
      <c r="C24" s="146" t="s">
        <v>810</v>
      </c>
      <c r="D24" s="133" t="s">
        <v>546</v>
      </c>
      <c r="E24" s="134">
        <v>30</v>
      </c>
      <c r="F24" s="135" t="s">
        <v>669</v>
      </c>
      <c r="G24" s="121" t="s">
        <v>467</v>
      </c>
      <c r="H24" s="122" t="s">
        <v>467</v>
      </c>
      <c r="I24" s="122" t="s">
        <v>467</v>
      </c>
      <c r="J24" s="123">
        <v>0</v>
      </c>
      <c r="K24" s="124">
        <v>143526108</v>
      </c>
      <c r="L24" s="138" t="s">
        <v>467</v>
      </c>
    </row>
    <row r="25" spans="2:12" s="130" customFormat="1">
      <c r="B25" s="131" t="s">
        <v>544</v>
      </c>
      <c r="C25" s="132" t="s">
        <v>543</v>
      </c>
      <c r="D25" s="133" t="s">
        <v>546</v>
      </c>
      <c r="E25" s="139">
        <v>32</v>
      </c>
      <c r="F25" s="138" t="s">
        <v>669</v>
      </c>
      <c r="G25" s="121" t="s">
        <v>467</v>
      </c>
      <c r="H25" s="122" t="s">
        <v>467</v>
      </c>
      <c r="I25" s="122" t="s">
        <v>467</v>
      </c>
      <c r="J25" s="123">
        <v>0</v>
      </c>
      <c r="K25" s="124">
        <v>5787175.6600000001</v>
      </c>
      <c r="L25" s="138" t="s">
        <v>467</v>
      </c>
    </row>
    <row r="26" spans="2:12" s="130" customFormat="1">
      <c r="B26" s="131" t="s">
        <v>544</v>
      </c>
      <c r="C26" s="132" t="s">
        <v>549</v>
      </c>
      <c r="D26" s="133" t="s">
        <v>546</v>
      </c>
      <c r="E26" s="139">
        <v>32</v>
      </c>
      <c r="F26" s="138" t="s">
        <v>669</v>
      </c>
      <c r="G26" s="121" t="s">
        <v>467</v>
      </c>
      <c r="H26" s="122" t="s">
        <v>467</v>
      </c>
      <c r="I26" s="122" t="s">
        <v>467</v>
      </c>
      <c r="J26" s="123">
        <v>0</v>
      </c>
      <c r="K26" s="124">
        <v>9087808.209999999</v>
      </c>
      <c r="L26" s="138" t="s">
        <v>467</v>
      </c>
    </row>
    <row r="27" spans="2:12" s="130" customFormat="1">
      <c r="B27" s="168" t="s">
        <v>547</v>
      </c>
      <c r="C27" s="169" t="s">
        <v>548</v>
      </c>
      <c r="D27" s="141" t="s">
        <v>546</v>
      </c>
      <c r="E27" s="142">
        <v>31</v>
      </c>
      <c r="F27" s="135" t="s">
        <v>669</v>
      </c>
      <c r="G27" s="170" t="s">
        <v>542</v>
      </c>
      <c r="H27" s="122" t="s">
        <v>467</v>
      </c>
      <c r="I27" s="122" t="s">
        <v>467</v>
      </c>
      <c r="J27" s="123">
        <v>0</v>
      </c>
      <c r="K27" s="124">
        <v>0</v>
      </c>
      <c r="L27" s="144">
        <v>43549</v>
      </c>
    </row>
    <row r="28" spans="2:12">
      <c r="B28" s="117" t="s">
        <v>832</v>
      </c>
      <c r="C28" s="171" t="s">
        <v>1035</v>
      </c>
      <c r="D28" s="172" t="s">
        <v>616</v>
      </c>
      <c r="E28" s="172"/>
      <c r="F28" s="117" t="s">
        <v>669</v>
      </c>
      <c r="G28" s="117" t="s">
        <v>2</v>
      </c>
      <c r="H28" s="122" t="s">
        <v>467</v>
      </c>
      <c r="I28" s="122" t="s">
        <v>467</v>
      </c>
      <c r="J28" s="123">
        <v>0</v>
      </c>
      <c r="K28" s="124">
        <v>17499.669999999998</v>
      </c>
      <c r="L28" s="138">
        <v>40679</v>
      </c>
    </row>
    <row r="29" spans="2:12">
      <c r="B29" s="117" t="s">
        <v>832</v>
      </c>
      <c r="C29" s="171" t="s">
        <v>1023</v>
      </c>
      <c r="D29" s="172" t="s">
        <v>616</v>
      </c>
      <c r="E29" s="172"/>
      <c r="F29" s="117" t="s">
        <v>669</v>
      </c>
      <c r="G29" s="117" t="s">
        <v>2</v>
      </c>
      <c r="H29" s="122" t="s">
        <v>467</v>
      </c>
      <c r="I29" s="122" t="s">
        <v>467</v>
      </c>
      <c r="J29" s="123">
        <v>0</v>
      </c>
      <c r="K29" s="124">
        <v>69546.429999999993</v>
      </c>
      <c r="L29" s="138">
        <v>40679</v>
      </c>
    </row>
    <row r="30" spans="2:12">
      <c r="B30" s="117" t="s">
        <v>832</v>
      </c>
      <c r="C30" s="171" t="s">
        <v>1029</v>
      </c>
      <c r="D30" s="172" t="s">
        <v>616</v>
      </c>
      <c r="E30" s="172"/>
      <c r="F30" s="117" t="s">
        <v>669</v>
      </c>
      <c r="G30" s="117" t="s">
        <v>2</v>
      </c>
      <c r="H30" s="122" t="s">
        <v>467</v>
      </c>
      <c r="I30" s="122" t="s">
        <v>467</v>
      </c>
      <c r="J30" s="123">
        <v>0</v>
      </c>
      <c r="K30" s="124">
        <v>19583.330000000002</v>
      </c>
      <c r="L30" s="138">
        <v>40679</v>
      </c>
    </row>
    <row r="31" spans="2:12">
      <c r="B31" s="117" t="s">
        <v>832</v>
      </c>
      <c r="C31" s="171" t="s">
        <v>1026</v>
      </c>
      <c r="D31" s="172" t="s">
        <v>83</v>
      </c>
      <c r="E31" s="172"/>
      <c r="F31" s="117" t="s">
        <v>770</v>
      </c>
      <c r="G31" s="117" t="s">
        <v>2</v>
      </c>
      <c r="H31" s="122" t="s">
        <v>467</v>
      </c>
      <c r="I31" s="122" t="s">
        <v>467</v>
      </c>
      <c r="J31" s="123">
        <v>0</v>
      </c>
      <c r="K31" s="124">
        <v>26414</v>
      </c>
      <c r="L31" s="138">
        <v>40679</v>
      </c>
    </row>
    <row r="32" spans="2:12">
      <c r="B32" s="117" t="s">
        <v>832</v>
      </c>
      <c r="C32" s="171" t="s">
        <v>1052</v>
      </c>
      <c r="D32" s="172" t="s">
        <v>616</v>
      </c>
      <c r="E32" s="172"/>
      <c r="F32" s="117" t="s">
        <v>669</v>
      </c>
      <c r="G32" s="117" t="s">
        <v>2</v>
      </c>
      <c r="H32" s="122" t="s">
        <v>467</v>
      </c>
      <c r="I32" s="122" t="s">
        <v>467</v>
      </c>
      <c r="J32" s="123">
        <v>0</v>
      </c>
      <c r="K32" s="124">
        <v>38611.53</v>
      </c>
      <c r="L32" s="138">
        <v>40679</v>
      </c>
    </row>
    <row r="33" spans="2:12">
      <c r="B33" s="117" t="s">
        <v>832</v>
      </c>
      <c r="C33" s="173" t="s">
        <v>29</v>
      </c>
      <c r="D33" s="128" t="s">
        <v>83</v>
      </c>
      <c r="E33" s="120">
        <v>42</v>
      </c>
      <c r="F33" s="117" t="s">
        <v>770</v>
      </c>
      <c r="G33" s="117" t="s">
        <v>2</v>
      </c>
      <c r="H33" s="122" t="s">
        <v>467</v>
      </c>
      <c r="I33" s="122" t="s">
        <v>467</v>
      </c>
      <c r="J33" s="123">
        <v>0</v>
      </c>
      <c r="K33" s="124">
        <v>611350.22</v>
      </c>
      <c r="L33" s="138">
        <v>40679</v>
      </c>
    </row>
    <row r="34" spans="2:12">
      <c r="B34" s="117" t="s">
        <v>832</v>
      </c>
      <c r="C34" s="171" t="s">
        <v>1050</v>
      </c>
      <c r="D34" s="172" t="s">
        <v>83</v>
      </c>
      <c r="E34" s="172"/>
      <c r="F34" s="117" t="s">
        <v>770</v>
      </c>
      <c r="G34" s="117" t="s">
        <v>2</v>
      </c>
      <c r="H34" s="122" t="s">
        <v>467</v>
      </c>
      <c r="I34" s="122" t="s">
        <v>467</v>
      </c>
      <c r="J34" s="123">
        <v>0</v>
      </c>
      <c r="K34" s="124">
        <v>39666.67</v>
      </c>
      <c r="L34" s="138">
        <v>40679</v>
      </c>
    </row>
    <row r="35" spans="2:12" s="175" customFormat="1">
      <c r="B35" s="117" t="s">
        <v>832</v>
      </c>
      <c r="C35" s="171" t="s">
        <v>1055</v>
      </c>
      <c r="D35" s="174" t="s">
        <v>616</v>
      </c>
      <c r="E35" s="172"/>
      <c r="F35" s="117" t="s">
        <v>669</v>
      </c>
      <c r="G35" s="117" t="s">
        <v>2</v>
      </c>
      <c r="H35" s="122" t="s">
        <v>467</v>
      </c>
      <c r="I35" s="122" t="s">
        <v>467</v>
      </c>
      <c r="J35" s="123">
        <v>0</v>
      </c>
      <c r="K35" s="124">
        <v>3792.8900000000003</v>
      </c>
      <c r="L35" s="138">
        <v>40679</v>
      </c>
    </row>
    <row r="36" spans="2:12">
      <c r="B36" s="117" t="s">
        <v>832</v>
      </c>
      <c r="C36" s="171" t="s">
        <v>1060</v>
      </c>
      <c r="D36" s="172" t="s">
        <v>616</v>
      </c>
      <c r="E36" s="172"/>
      <c r="F36" s="117" t="s">
        <v>669</v>
      </c>
      <c r="G36" s="117" t="s">
        <v>2</v>
      </c>
      <c r="H36" s="122" t="s">
        <v>467</v>
      </c>
      <c r="I36" s="122" t="s">
        <v>467</v>
      </c>
      <c r="J36" s="123">
        <v>0</v>
      </c>
      <c r="K36" s="124">
        <v>24631.11</v>
      </c>
      <c r="L36" s="138">
        <v>40679</v>
      </c>
    </row>
    <row r="37" spans="2:12">
      <c r="B37" s="117" t="s">
        <v>832</v>
      </c>
      <c r="C37" s="171" t="s">
        <v>1045</v>
      </c>
      <c r="D37" s="172" t="s">
        <v>616</v>
      </c>
      <c r="E37" s="172"/>
      <c r="F37" s="117" t="s">
        <v>669</v>
      </c>
      <c r="G37" s="117" t="s">
        <v>2</v>
      </c>
      <c r="H37" s="122" t="s">
        <v>467</v>
      </c>
      <c r="I37" s="122" t="s">
        <v>467</v>
      </c>
      <c r="J37" s="123">
        <v>0</v>
      </c>
      <c r="K37" s="124">
        <v>8585.33</v>
      </c>
      <c r="L37" s="138">
        <v>40679</v>
      </c>
    </row>
    <row r="38" spans="2:12" s="175" customFormat="1">
      <c r="B38" s="117" t="s">
        <v>832</v>
      </c>
      <c r="C38" s="171" t="s">
        <v>1075</v>
      </c>
      <c r="D38" s="174" t="s">
        <v>616</v>
      </c>
      <c r="E38" s="172"/>
      <c r="F38" s="117" t="s">
        <v>669</v>
      </c>
      <c r="G38" s="117" t="s">
        <v>2</v>
      </c>
      <c r="H38" s="122" t="s">
        <v>467</v>
      </c>
      <c r="I38" s="122" t="s">
        <v>467</v>
      </c>
      <c r="J38" s="123">
        <v>0</v>
      </c>
      <c r="K38" s="124">
        <v>2250</v>
      </c>
      <c r="L38" s="138">
        <v>40679</v>
      </c>
    </row>
    <row r="39" spans="2:12" s="175" customFormat="1">
      <c r="B39" s="117" t="s">
        <v>832</v>
      </c>
      <c r="C39" s="171" t="s">
        <v>1033</v>
      </c>
      <c r="D39" s="172" t="s">
        <v>616</v>
      </c>
      <c r="E39" s="172"/>
      <c r="F39" s="117" t="s">
        <v>669</v>
      </c>
      <c r="G39" s="117" t="s">
        <v>2</v>
      </c>
      <c r="H39" s="122" t="s">
        <v>467</v>
      </c>
      <c r="I39" s="122" t="s">
        <v>467</v>
      </c>
      <c r="J39" s="123">
        <v>0</v>
      </c>
      <c r="K39" s="124">
        <v>1135.83</v>
      </c>
      <c r="L39" s="138">
        <v>40679</v>
      </c>
    </row>
    <row r="40" spans="2:12">
      <c r="B40" s="117" t="s">
        <v>832</v>
      </c>
      <c r="C40" s="171" t="s">
        <v>1038</v>
      </c>
      <c r="D40" s="172" t="s">
        <v>616</v>
      </c>
      <c r="E40" s="172"/>
      <c r="F40" s="117" t="s">
        <v>669</v>
      </c>
      <c r="G40" s="117" t="s">
        <v>2</v>
      </c>
      <c r="H40" s="122" t="s">
        <v>467</v>
      </c>
      <c r="I40" s="122" t="s">
        <v>467</v>
      </c>
      <c r="J40" s="123">
        <v>0</v>
      </c>
      <c r="K40" s="124">
        <v>7833.33</v>
      </c>
      <c r="L40" s="138">
        <v>40679</v>
      </c>
    </row>
    <row r="41" spans="2:12">
      <c r="B41" s="117" t="s">
        <v>832</v>
      </c>
      <c r="C41" s="171" t="s">
        <v>1057</v>
      </c>
      <c r="D41" s="172" t="s">
        <v>616</v>
      </c>
      <c r="E41" s="172"/>
      <c r="F41" s="117" t="s">
        <v>669</v>
      </c>
      <c r="G41" s="117" t="s">
        <v>2</v>
      </c>
      <c r="H41" s="122" t="s">
        <v>467</v>
      </c>
      <c r="I41" s="122" t="s">
        <v>467</v>
      </c>
      <c r="J41" s="123">
        <v>0</v>
      </c>
      <c r="K41" s="124">
        <v>47600</v>
      </c>
      <c r="L41" s="138">
        <v>40679</v>
      </c>
    </row>
    <row r="42" spans="2:12">
      <c r="B42" s="117" t="s">
        <v>832</v>
      </c>
      <c r="C42" s="173" t="s">
        <v>80</v>
      </c>
      <c r="D42" s="127" t="s">
        <v>83</v>
      </c>
      <c r="E42" s="120">
        <v>42</v>
      </c>
      <c r="F42" s="117" t="s">
        <v>770</v>
      </c>
      <c r="G42" s="117" t="s">
        <v>2</v>
      </c>
      <c r="H42" s="122" t="s">
        <v>467</v>
      </c>
      <c r="I42" s="122" t="s">
        <v>467</v>
      </c>
      <c r="J42" s="123">
        <v>0</v>
      </c>
      <c r="K42" s="124">
        <v>82246.67</v>
      </c>
      <c r="L42" s="138">
        <v>40679</v>
      </c>
    </row>
    <row r="43" spans="2:12">
      <c r="B43" s="117" t="s">
        <v>832</v>
      </c>
      <c r="C43" s="171" t="s">
        <v>1022</v>
      </c>
      <c r="D43" s="172" t="s">
        <v>83</v>
      </c>
      <c r="E43" s="172"/>
      <c r="F43" s="117" t="s">
        <v>770</v>
      </c>
      <c r="G43" s="117" t="s">
        <v>2</v>
      </c>
      <c r="H43" s="122" t="s">
        <v>467</v>
      </c>
      <c r="I43" s="122" t="s">
        <v>467</v>
      </c>
      <c r="J43" s="123">
        <v>0</v>
      </c>
      <c r="K43" s="124">
        <v>47532.67</v>
      </c>
      <c r="L43" s="138">
        <v>40679</v>
      </c>
    </row>
    <row r="44" spans="2:12">
      <c r="B44" s="117" t="s">
        <v>832</v>
      </c>
      <c r="C44" s="173" t="s">
        <v>592</v>
      </c>
      <c r="D44" s="127" t="s">
        <v>107</v>
      </c>
      <c r="E44" s="120">
        <v>42</v>
      </c>
      <c r="F44" s="117" t="s">
        <v>770</v>
      </c>
      <c r="G44" s="117" t="s">
        <v>2</v>
      </c>
      <c r="H44" s="122" t="s">
        <v>467</v>
      </c>
      <c r="I44" s="122" t="s">
        <v>467</v>
      </c>
      <c r="J44" s="123">
        <v>0</v>
      </c>
      <c r="K44" s="124">
        <v>111454.22</v>
      </c>
      <c r="L44" s="138">
        <v>40679</v>
      </c>
    </row>
    <row r="45" spans="2:12">
      <c r="B45" s="117" t="s">
        <v>832</v>
      </c>
      <c r="C45" s="173" t="s">
        <v>689</v>
      </c>
      <c r="D45" s="128" t="s">
        <v>83</v>
      </c>
      <c r="E45" s="120">
        <v>42</v>
      </c>
      <c r="F45" s="117" t="s">
        <v>770</v>
      </c>
      <c r="G45" s="117" t="s">
        <v>2</v>
      </c>
      <c r="H45" s="122" t="s">
        <v>467</v>
      </c>
      <c r="I45" s="122" t="s">
        <v>467</v>
      </c>
      <c r="J45" s="123">
        <v>0</v>
      </c>
      <c r="K45" s="124">
        <v>412533.32999999996</v>
      </c>
      <c r="L45" s="138">
        <v>40679</v>
      </c>
    </row>
    <row r="46" spans="2:12">
      <c r="B46" s="117" t="s">
        <v>832</v>
      </c>
      <c r="C46" s="173" t="s">
        <v>130</v>
      </c>
      <c r="D46" s="127" t="s">
        <v>83</v>
      </c>
      <c r="E46" s="120">
        <v>42</v>
      </c>
      <c r="F46" s="117" t="s">
        <v>771</v>
      </c>
      <c r="G46" s="117" t="s">
        <v>2</v>
      </c>
      <c r="H46" s="122" t="s">
        <v>467</v>
      </c>
      <c r="I46" s="122" t="s">
        <v>467</v>
      </c>
      <c r="J46" s="123">
        <v>0</v>
      </c>
      <c r="K46" s="124">
        <v>30675.559999999998</v>
      </c>
      <c r="L46" s="138">
        <v>40679</v>
      </c>
    </row>
    <row r="47" spans="2:12" s="175" customFormat="1">
      <c r="B47" s="117" t="s">
        <v>832</v>
      </c>
      <c r="C47" s="171" t="s">
        <v>1043</v>
      </c>
      <c r="D47" s="172" t="s">
        <v>616</v>
      </c>
      <c r="E47" s="172"/>
      <c r="F47" s="117" t="s">
        <v>669</v>
      </c>
      <c r="G47" s="117" t="s">
        <v>2</v>
      </c>
      <c r="H47" s="122" t="s">
        <v>467</v>
      </c>
      <c r="I47" s="122" t="s">
        <v>467</v>
      </c>
      <c r="J47" s="123">
        <v>0</v>
      </c>
      <c r="K47" s="124">
        <v>20758.330000000002</v>
      </c>
      <c r="L47" s="138">
        <v>40679</v>
      </c>
    </row>
    <row r="48" spans="2:12">
      <c r="B48" s="117" t="s">
        <v>832</v>
      </c>
      <c r="C48" s="171" t="s">
        <v>1061</v>
      </c>
      <c r="D48" s="172" t="s">
        <v>616</v>
      </c>
      <c r="E48" s="172"/>
      <c r="F48" s="117" t="s">
        <v>669</v>
      </c>
      <c r="G48" s="117" t="s">
        <v>2</v>
      </c>
      <c r="H48" s="122" t="s">
        <v>467</v>
      </c>
      <c r="I48" s="122" t="s">
        <v>467</v>
      </c>
      <c r="J48" s="123">
        <v>0</v>
      </c>
      <c r="K48" s="124">
        <v>3400</v>
      </c>
      <c r="L48" s="138">
        <v>40679</v>
      </c>
    </row>
    <row r="49" spans="2:12">
      <c r="B49" s="117" t="s">
        <v>832</v>
      </c>
      <c r="C49" s="171" t="s">
        <v>1044</v>
      </c>
      <c r="D49" s="172" t="s">
        <v>616</v>
      </c>
      <c r="E49" s="172"/>
      <c r="F49" s="117" t="s">
        <v>669</v>
      </c>
      <c r="G49" s="117" t="s">
        <v>2</v>
      </c>
      <c r="H49" s="122" t="s">
        <v>467</v>
      </c>
      <c r="I49" s="122" t="s">
        <v>467</v>
      </c>
      <c r="J49" s="123">
        <v>0</v>
      </c>
      <c r="K49" s="124">
        <v>21925.5</v>
      </c>
      <c r="L49" s="138">
        <v>40679</v>
      </c>
    </row>
    <row r="50" spans="2:12">
      <c r="B50" s="117" t="s">
        <v>832</v>
      </c>
      <c r="C50" s="171" t="s">
        <v>1066</v>
      </c>
      <c r="D50" s="172" t="s">
        <v>616</v>
      </c>
      <c r="E50" s="172"/>
      <c r="F50" s="117" t="s">
        <v>669</v>
      </c>
      <c r="G50" s="117" t="s">
        <v>2</v>
      </c>
      <c r="H50" s="122" t="s">
        <v>467</v>
      </c>
      <c r="I50" s="122" t="s">
        <v>467</v>
      </c>
      <c r="J50" s="123">
        <v>0</v>
      </c>
      <c r="K50" s="124">
        <v>11499.56</v>
      </c>
      <c r="L50" s="138">
        <v>40679</v>
      </c>
    </row>
    <row r="51" spans="2:12">
      <c r="B51" s="117" t="s">
        <v>832</v>
      </c>
      <c r="C51" s="171" t="s">
        <v>1059</v>
      </c>
      <c r="D51" s="172" t="s">
        <v>616</v>
      </c>
      <c r="E51" s="172"/>
      <c r="F51" s="117" t="s">
        <v>669</v>
      </c>
      <c r="G51" s="117" t="s">
        <v>2</v>
      </c>
      <c r="H51" s="122" t="s">
        <v>467</v>
      </c>
      <c r="I51" s="122" t="s">
        <v>467</v>
      </c>
      <c r="J51" s="123">
        <v>0</v>
      </c>
      <c r="K51" s="124">
        <v>52.89</v>
      </c>
      <c r="L51" s="138">
        <v>40679</v>
      </c>
    </row>
    <row r="52" spans="2:12">
      <c r="B52" s="117" t="s">
        <v>832</v>
      </c>
      <c r="C52" s="171" t="s">
        <v>1071</v>
      </c>
      <c r="D52" s="172" t="s">
        <v>616</v>
      </c>
      <c r="E52" s="172"/>
      <c r="F52" s="117" t="s">
        <v>669</v>
      </c>
      <c r="G52" s="117" t="s">
        <v>2</v>
      </c>
      <c r="H52" s="122" t="s">
        <v>467</v>
      </c>
      <c r="I52" s="122" t="s">
        <v>467</v>
      </c>
      <c r="J52" s="123">
        <v>0</v>
      </c>
      <c r="K52" s="124">
        <v>755.56</v>
      </c>
      <c r="L52" s="138">
        <v>40679</v>
      </c>
    </row>
    <row r="53" spans="2:12">
      <c r="B53" s="117" t="s">
        <v>832</v>
      </c>
      <c r="C53" s="171" t="s">
        <v>1049</v>
      </c>
      <c r="D53" s="172" t="s">
        <v>616</v>
      </c>
      <c r="E53" s="172"/>
      <c r="F53" s="117" t="s">
        <v>669</v>
      </c>
      <c r="G53" s="117" t="s">
        <v>2</v>
      </c>
      <c r="H53" s="122" t="s">
        <v>467</v>
      </c>
      <c r="I53" s="122" t="s">
        <v>467</v>
      </c>
      <c r="J53" s="123">
        <v>0</v>
      </c>
      <c r="K53" s="124">
        <v>63011.33</v>
      </c>
      <c r="L53" s="138">
        <v>40679</v>
      </c>
    </row>
    <row r="54" spans="2:12">
      <c r="B54" s="117" t="s">
        <v>832</v>
      </c>
      <c r="C54" s="171" t="s">
        <v>1068</v>
      </c>
      <c r="D54" s="172" t="s">
        <v>616</v>
      </c>
      <c r="E54" s="172"/>
      <c r="F54" s="117" t="s">
        <v>669</v>
      </c>
      <c r="G54" s="117" t="s">
        <v>2</v>
      </c>
      <c r="H54" s="122" t="s">
        <v>467</v>
      </c>
      <c r="I54" s="122" t="s">
        <v>467</v>
      </c>
      <c r="J54" s="123">
        <v>0</v>
      </c>
      <c r="K54" s="124">
        <v>226.67000000000002</v>
      </c>
      <c r="L54" s="138">
        <v>40679</v>
      </c>
    </row>
    <row r="55" spans="2:12" s="175" customFormat="1">
      <c r="B55" s="117" t="s">
        <v>832</v>
      </c>
      <c r="C55" s="171" t="s">
        <v>1054</v>
      </c>
      <c r="D55" s="172" t="s">
        <v>616</v>
      </c>
      <c r="E55" s="172"/>
      <c r="F55" s="117" t="s">
        <v>669</v>
      </c>
      <c r="G55" s="117" t="s">
        <v>2</v>
      </c>
      <c r="H55" s="122" t="s">
        <v>467</v>
      </c>
      <c r="I55" s="122" t="s">
        <v>467</v>
      </c>
      <c r="J55" s="123">
        <v>0</v>
      </c>
      <c r="K55" s="124">
        <v>105.78</v>
      </c>
      <c r="L55" s="138">
        <v>40679</v>
      </c>
    </row>
    <row r="56" spans="2:12" s="175" customFormat="1">
      <c r="B56" s="117" t="s">
        <v>832</v>
      </c>
      <c r="C56" s="176" t="s">
        <v>176</v>
      </c>
      <c r="D56" s="177" t="s">
        <v>83</v>
      </c>
      <c r="E56" s="178">
        <v>42</v>
      </c>
      <c r="F56" s="179" t="s">
        <v>770</v>
      </c>
      <c r="G56" s="179" t="s">
        <v>2</v>
      </c>
      <c r="H56" s="122" t="s">
        <v>467</v>
      </c>
      <c r="I56" s="122" t="s">
        <v>467</v>
      </c>
      <c r="J56" s="123">
        <v>0</v>
      </c>
      <c r="K56" s="124">
        <v>171888.89</v>
      </c>
      <c r="L56" s="138">
        <v>40679</v>
      </c>
    </row>
    <row r="57" spans="2:12" s="175" customFormat="1">
      <c r="B57" s="117" t="s">
        <v>832</v>
      </c>
      <c r="C57" s="173" t="s">
        <v>185</v>
      </c>
      <c r="D57" s="128" t="s">
        <v>83</v>
      </c>
      <c r="E57" s="120">
        <v>42</v>
      </c>
      <c r="F57" s="117" t="s">
        <v>771</v>
      </c>
      <c r="G57" s="117" t="s">
        <v>2</v>
      </c>
      <c r="H57" s="122" t="s">
        <v>467</v>
      </c>
      <c r="I57" s="122" t="s">
        <v>467</v>
      </c>
      <c r="J57" s="123">
        <v>0</v>
      </c>
      <c r="K57" s="124">
        <v>40310.33</v>
      </c>
      <c r="L57" s="138">
        <v>40679</v>
      </c>
    </row>
    <row r="58" spans="2:12" s="175" customFormat="1">
      <c r="B58" s="117" t="s">
        <v>832</v>
      </c>
      <c r="C58" s="173" t="s">
        <v>692</v>
      </c>
      <c r="D58" s="180" t="s">
        <v>616</v>
      </c>
      <c r="E58" s="120">
        <v>42</v>
      </c>
      <c r="F58" s="117" t="s">
        <v>669</v>
      </c>
      <c r="G58" s="136" t="s">
        <v>2</v>
      </c>
      <c r="H58" s="122" t="s">
        <v>467</v>
      </c>
      <c r="I58" s="122" t="s">
        <v>467</v>
      </c>
      <c r="J58" s="123">
        <v>0</v>
      </c>
      <c r="K58" s="124">
        <v>100362.5</v>
      </c>
      <c r="L58" s="138">
        <v>40679</v>
      </c>
    </row>
    <row r="59" spans="2:12" s="175" customFormat="1">
      <c r="B59" s="117" t="s">
        <v>832</v>
      </c>
      <c r="C59" s="171" t="s">
        <v>1063</v>
      </c>
      <c r="D59" s="172" t="s">
        <v>616</v>
      </c>
      <c r="E59" s="172"/>
      <c r="F59" s="117" t="s">
        <v>669</v>
      </c>
      <c r="G59" s="117" t="s">
        <v>2</v>
      </c>
      <c r="H59" s="122" t="s">
        <v>467</v>
      </c>
      <c r="I59" s="122" t="s">
        <v>467</v>
      </c>
      <c r="J59" s="123">
        <v>0</v>
      </c>
      <c r="K59" s="124">
        <v>7555.5599999999995</v>
      </c>
      <c r="L59" s="138">
        <v>40679</v>
      </c>
    </row>
    <row r="60" spans="2:12" s="175" customFormat="1">
      <c r="B60" s="117" t="s">
        <v>832</v>
      </c>
      <c r="C60" s="173" t="s">
        <v>200</v>
      </c>
      <c r="D60" s="128" t="s">
        <v>83</v>
      </c>
      <c r="E60" s="120">
        <v>42</v>
      </c>
      <c r="F60" s="117" t="s">
        <v>770</v>
      </c>
      <c r="G60" s="117" t="s">
        <v>2</v>
      </c>
      <c r="H60" s="122" t="s">
        <v>467</v>
      </c>
      <c r="I60" s="122" t="s">
        <v>467</v>
      </c>
      <c r="J60" s="123">
        <v>0</v>
      </c>
      <c r="K60" s="124">
        <v>226666.66999999998</v>
      </c>
      <c r="L60" s="138">
        <v>40679</v>
      </c>
    </row>
    <row r="61" spans="2:12" s="175" customFormat="1">
      <c r="B61" s="117" t="s">
        <v>832</v>
      </c>
      <c r="C61" s="173" t="s">
        <v>619</v>
      </c>
      <c r="D61" s="119" t="s">
        <v>83</v>
      </c>
      <c r="E61" s="120">
        <v>42</v>
      </c>
      <c r="F61" s="117" t="s">
        <v>770</v>
      </c>
      <c r="G61" s="117" t="s">
        <v>2</v>
      </c>
      <c r="H61" s="122" t="s">
        <v>467</v>
      </c>
      <c r="I61" s="122" t="s">
        <v>467</v>
      </c>
      <c r="J61" s="123">
        <v>0</v>
      </c>
      <c r="K61" s="124">
        <v>15959.44</v>
      </c>
      <c r="L61" s="138">
        <v>40679</v>
      </c>
    </row>
    <row r="62" spans="2:12" s="175" customFormat="1">
      <c r="B62" s="117" t="s">
        <v>832</v>
      </c>
      <c r="C62" s="171" t="s">
        <v>1070</v>
      </c>
      <c r="D62" s="172" t="s">
        <v>616</v>
      </c>
      <c r="E62" s="172"/>
      <c r="F62" s="117" t="s">
        <v>669</v>
      </c>
      <c r="G62" s="117" t="s">
        <v>2</v>
      </c>
      <c r="H62" s="122" t="s">
        <v>467</v>
      </c>
      <c r="I62" s="122" t="s">
        <v>467</v>
      </c>
      <c r="J62" s="123">
        <v>0</v>
      </c>
      <c r="K62" s="124">
        <v>70100.44</v>
      </c>
      <c r="L62" s="138">
        <v>40679</v>
      </c>
    </row>
    <row r="63" spans="2:12" s="175" customFormat="1">
      <c r="B63" s="117" t="s">
        <v>832</v>
      </c>
      <c r="C63" s="171" t="s">
        <v>1031</v>
      </c>
      <c r="D63" s="172" t="s">
        <v>616</v>
      </c>
      <c r="E63" s="172"/>
      <c r="F63" s="117" t="s">
        <v>669</v>
      </c>
      <c r="G63" s="117" t="s">
        <v>2</v>
      </c>
      <c r="H63" s="122" t="s">
        <v>467</v>
      </c>
      <c r="I63" s="122" t="s">
        <v>467</v>
      </c>
      <c r="J63" s="123">
        <v>0</v>
      </c>
      <c r="K63" s="124">
        <v>12979.83</v>
      </c>
      <c r="L63" s="138">
        <v>40679</v>
      </c>
    </row>
    <row r="64" spans="2:12" s="175" customFormat="1">
      <c r="B64" s="117" t="s">
        <v>832</v>
      </c>
      <c r="C64" s="171" t="s">
        <v>1025</v>
      </c>
      <c r="D64" s="172" t="s">
        <v>616</v>
      </c>
      <c r="E64" s="172"/>
      <c r="F64" s="117" t="s">
        <v>669</v>
      </c>
      <c r="G64" s="117" t="s">
        <v>2</v>
      </c>
      <c r="H64" s="122" t="s">
        <v>467</v>
      </c>
      <c r="I64" s="122" t="s">
        <v>467</v>
      </c>
      <c r="J64" s="123">
        <v>0</v>
      </c>
      <c r="K64" s="124">
        <v>2466.67</v>
      </c>
      <c r="L64" s="138">
        <v>40679</v>
      </c>
    </row>
    <row r="65" spans="2:12" s="175" customFormat="1">
      <c r="B65" s="117" t="s">
        <v>832</v>
      </c>
      <c r="C65" s="171" t="s">
        <v>1067</v>
      </c>
      <c r="D65" s="172" t="s">
        <v>616</v>
      </c>
      <c r="E65" s="172"/>
      <c r="F65" s="117" t="s">
        <v>669</v>
      </c>
      <c r="G65" s="117" t="s">
        <v>2</v>
      </c>
      <c r="H65" s="122" t="s">
        <v>467</v>
      </c>
      <c r="I65" s="122" t="s">
        <v>467</v>
      </c>
      <c r="J65" s="123">
        <v>0</v>
      </c>
      <c r="K65" s="124">
        <v>2644.44</v>
      </c>
      <c r="L65" s="138">
        <v>40679</v>
      </c>
    </row>
    <row r="66" spans="2:12" s="175" customFormat="1">
      <c r="B66" s="117" t="s">
        <v>832</v>
      </c>
      <c r="C66" s="173" t="s">
        <v>697</v>
      </c>
      <c r="D66" s="180" t="s">
        <v>616</v>
      </c>
      <c r="E66" s="120">
        <v>42</v>
      </c>
      <c r="F66" s="117" t="s">
        <v>669</v>
      </c>
      <c r="G66" s="117" t="s">
        <v>2</v>
      </c>
      <c r="H66" s="122" t="s">
        <v>467</v>
      </c>
      <c r="I66" s="122" t="s">
        <v>467</v>
      </c>
      <c r="J66" s="123">
        <v>0</v>
      </c>
      <c r="K66" s="124">
        <v>235083.33000000002</v>
      </c>
      <c r="L66" s="138">
        <v>40679</v>
      </c>
    </row>
    <row r="67" spans="2:12" s="175" customFormat="1">
      <c r="B67" s="117" t="s">
        <v>832</v>
      </c>
      <c r="C67" s="171" t="s">
        <v>1069</v>
      </c>
      <c r="D67" s="172" t="s">
        <v>616</v>
      </c>
      <c r="E67" s="172"/>
      <c r="F67" s="117" t="s">
        <v>669</v>
      </c>
      <c r="G67" s="117" t="s">
        <v>2</v>
      </c>
      <c r="H67" s="122" t="s">
        <v>467</v>
      </c>
      <c r="I67" s="122" t="s">
        <v>467</v>
      </c>
      <c r="J67" s="123">
        <v>0</v>
      </c>
      <c r="K67" s="124">
        <v>755.56</v>
      </c>
      <c r="L67" s="138">
        <v>40679</v>
      </c>
    </row>
    <row r="68" spans="2:12" s="175" customFormat="1">
      <c r="B68" s="117" t="s">
        <v>832</v>
      </c>
      <c r="C68" s="171" t="s">
        <v>1024</v>
      </c>
      <c r="D68" s="172" t="s">
        <v>616</v>
      </c>
      <c r="E68" s="172"/>
      <c r="F68" s="117" t="s">
        <v>669</v>
      </c>
      <c r="G68" s="117" t="s">
        <v>2</v>
      </c>
      <c r="H68" s="122" t="s">
        <v>467</v>
      </c>
      <c r="I68" s="122" t="s">
        <v>467</v>
      </c>
      <c r="J68" s="123">
        <v>0</v>
      </c>
      <c r="K68" s="124">
        <v>37164.44</v>
      </c>
      <c r="L68" s="138">
        <v>40679</v>
      </c>
    </row>
    <row r="69" spans="2:12" s="175" customFormat="1">
      <c r="B69" s="117" t="s">
        <v>832</v>
      </c>
      <c r="C69" s="132" t="s">
        <v>605</v>
      </c>
      <c r="D69" s="181" t="s">
        <v>615</v>
      </c>
      <c r="E69" s="139">
        <v>42</v>
      </c>
      <c r="F69" s="117" t="s">
        <v>669</v>
      </c>
      <c r="G69" s="136" t="s">
        <v>2</v>
      </c>
      <c r="H69" s="122" t="s">
        <v>467</v>
      </c>
      <c r="I69" s="122" t="s">
        <v>467</v>
      </c>
      <c r="J69" s="123">
        <v>0</v>
      </c>
      <c r="K69" s="124">
        <v>107925.64</v>
      </c>
      <c r="L69" s="138">
        <v>40679</v>
      </c>
    </row>
    <row r="70" spans="2:12" s="175" customFormat="1">
      <c r="B70" s="117" t="s">
        <v>832</v>
      </c>
      <c r="C70" s="173" t="s">
        <v>269</v>
      </c>
      <c r="D70" s="127" t="s">
        <v>83</v>
      </c>
      <c r="E70" s="120">
        <v>42</v>
      </c>
      <c r="F70" s="117" t="s">
        <v>770</v>
      </c>
      <c r="G70" s="117" t="s">
        <v>2</v>
      </c>
      <c r="H70" s="122" t="s">
        <v>467</v>
      </c>
      <c r="I70" s="122" t="s">
        <v>467</v>
      </c>
      <c r="J70" s="123">
        <v>0</v>
      </c>
      <c r="K70" s="124">
        <v>54000</v>
      </c>
      <c r="L70" s="138">
        <v>40679</v>
      </c>
    </row>
    <row r="71" spans="2:12" s="175" customFormat="1">
      <c r="B71" s="117" t="s">
        <v>832</v>
      </c>
      <c r="C71" s="171" t="s">
        <v>1074</v>
      </c>
      <c r="D71" s="172" t="s">
        <v>616</v>
      </c>
      <c r="E71" s="172"/>
      <c r="F71" s="117" t="s">
        <v>669</v>
      </c>
      <c r="G71" s="117" t="s">
        <v>2</v>
      </c>
      <c r="H71" s="122" t="s">
        <v>467</v>
      </c>
      <c r="I71" s="122" t="s">
        <v>467</v>
      </c>
      <c r="J71" s="123">
        <v>0</v>
      </c>
      <c r="K71" s="124">
        <v>5273.78</v>
      </c>
      <c r="L71" s="138">
        <v>40679</v>
      </c>
    </row>
    <row r="72" spans="2:12" s="175" customFormat="1">
      <c r="B72" s="117" t="s">
        <v>832</v>
      </c>
      <c r="C72" s="182" t="s">
        <v>1021</v>
      </c>
      <c r="D72" s="128" t="s">
        <v>616</v>
      </c>
      <c r="E72" s="172"/>
      <c r="F72" s="117" t="s">
        <v>669</v>
      </c>
      <c r="G72" s="117" t="s">
        <v>2</v>
      </c>
      <c r="H72" s="122" t="s">
        <v>467</v>
      </c>
      <c r="I72" s="122" t="s">
        <v>467</v>
      </c>
      <c r="J72" s="123">
        <v>0</v>
      </c>
      <c r="K72" s="124">
        <v>43998.3</v>
      </c>
      <c r="L72" s="138">
        <v>40679</v>
      </c>
    </row>
    <row r="73" spans="2:12" s="175" customFormat="1">
      <c r="B73" s="117" t="s">
        <v>832</v>
      </c>
      <c r="C73" s="173" t="s">
        <v>284</v>
      </c>
      <c r="D73" s="128" t="s">
        <v>83</v>
      </c>
      <c r="E73" s="120">
        <v>42</v>
      </c>
      <c r="F73" s="117" t="s">
        <v>770</v>
      </c>
      <c r="G73" s="117" t="s">
        <v>2</v>
      </c>
      <c r="H73" s="122" t="s">
        <v>467</v>
      </c>
      <c r="I73" s="122" t="s">
        <v>467</v>
      </c>
      <c r="J73" s="123">
        <v>0</v>
      </c>
      <c r="K73" s="124">
        <v>34385.33</v>
      </c>
      <c r="L73" s="138">
        <v>40679</v>
      </c>
    </row>
    <row r="74" spans="2:12" s="175" customFormat="1">
      <c r="B74" s="117" t="s">
        <v>832</v>
      </c>
      <c r="C74" s="171" t="s">
        <v>1037</v>
      </c>
      <c r="D74" s="172" t="s">
        <v>616</v>
      </c>
      <c r="E74" s="172"/>
      <c r="F74" s="117" t="s">
        <v>669</v>
      </c>
      <c r="G74" s="117" t="s">
        <v>2</v>
      </c>
      <c r="H74" s="122" t="s">
        <v>467</v>
      </c>
      <c r="I74" s="122" t="s">
        <v>467</v>
      </c>
      <c r="J74" s="123">
        <v>0</v>
      </c>
      <c r="K74" s="124">
        <v>3407.5</v>
      </c>
      <c r="L74" s="138">
        <v>40679</v>
      </c>
    </row>
    <row r="75" spans="2:12" s="175" customFormat="1">
      <c r="B75" s="117" t="s">
        <v>832</v>
      </c>
      <c r="C75" s="173" t="s">
        <v>290</v>
      </c>
      <c r="D75" s="127" t="s">
        <v>107</v>
      </c>
      <c r="E75" s="120">
        <v>42</v>
      </c>
      <c r="F75" s="117" t="s">
        <v>770</v>
      </c>
      <c r="G75" s="117" t="s">
        <v>2</v>
      </c>
      <c r="H75" s="122" t="s">
        <v>467</v>
      </c>
      <c r="I75" s="122" t="s">
        <v>467</v>
      </c>
      <c r="J75" s="123">
        <v>0</v>
      </c>
      <c r="K75" s="124">
        <v>88783</v>
      </c>
      <c r="L75" s="138">
        <v>40679</v>
      </c>
    </row>
    <row r="76" spans="2:12" s="175" customFormat="1">
      <c r="B76" s="117" t="s">
        <v>832</v>
      </c>
      <c r="C76" s="171" t="s">
        <v>1028</v>
      </c>
      <c r="D76" s="172" t="s">
        <v>616</v>
      </c>
      <c r="E76" s="172"/>
      <c r="F76" s="117" t="s">
        <v>669</v>
      </c>
      <c r="G76" s="117" t="s">
        <v>2</v>
      </c>
      <c r="H76" s="122" t="s">
        <v>467</v>
      </c>
      <c r="I76" s="122" t="s">
        <v>467</v>
      </c>
      <c r="J76" s="123">
        <v>0</v>
      </c>
      <c r="K76" s="124">
        <v>7034.33</v>
      </c>
      <c r="L76" s="138">
        <v>40679</v>
      </c>
    </row>
    <row r="77" spans="2:12" s="175" customFormat="1">
      <c r="B77" s="117" t="s">
        <v>832</v>
      </c>
      <c r="C77" s="173" t="s">
        <v>631</v>
      </c>
      <c r="D77" s="183" t="s">
        <v>107</v>
      </c>
      <c r="E77" s="120">
        <v>42</v>
      </c>
      <c r="F77" s="117" t="s">
        <v>770</v>
      </c>
      <c r="G77" s="117" t="s">
        <v>2</v>
      </c>
      <c r="H77" s="122" t="s">
        <v>467</v>
      </c>
      <c r="I77" s="122" t="s">
        <v>467</v>
      </c>
      <c r="J77" s="123">
        <v>0</v>
      </c>
      <c r="K77" s="124">
        <v>114090.28</v>
      </c>
      <c r="L77" s="138">
        <v>40679</v>
      </c>
    </row>
    <row r="78" spans="2:12" s="175" customFormat="1">
      <c r="B78" s="117" t="s">
        <v>832</v>
      </c>
      <c r="C78" s="173" t="s">
        <v>325</v>
      </c>
      <c r="D78" s="127" t="s">
        <v>107</v>
      </c>
      <c r="E78" s="120">
        <v>42</v>
      </c>
      <c r="F78" s="117" t="s">
        <v>770</v>
      </c>
      <c r="G78" s="117" t="s">
        <v>2</v>
      </c>
      <c r="H78" s="122" t="s">
        <v>467</v>
      </c>
      <c r="I78" s="122" t="s">
        <v>467</v>
      </c>
      <c r="J78" s="123">
        <v>0</v>
      </c>
      <c r="K78" s="124">
        <v>91354.22</v>
      </c>
      <c r="L78" s="138">
        <v>40679</v>
      </c>
    </row>
    <row r="79" spans="2:12" s="175" customFormat="1">
      <c r="B79" s="117" t="s">
        <v>832</v>
      </c>
      <c r="C79" s="171" t="s">
        <v>1030</v>
      </c>
      <c r="D79" s="172" t="s">
        <v>616</v>
      </c>
      <c r="E79" s="172"/>
      <c r="F79" s="117" t="s">
        <v>669</v>
      </c>
      <c r="G79" s="117" t="s">
        <v>2</v>
      </c>
      <c r="H79" s="122" t="s">
        <v>467</v>
      </c>
      <c r="I79" s="122" t="s">
        <v>467</v>
      </c>
      <c r="J79" s="123">
        <v>0</v>
      </c>
      <c r="K79" s="124">
        <v>2216.83</v>
      </c>
      <c r="L79" s="138">
        <v>40679</v>
      </c>
    </row>
    <row r="80" spans="2:12" s="175" customFormat="1">
      <c r="B80" s="117" t="s">
        <v>832</v>
      </c>
      <c r="C80" s="171" t="s">
        <v>1058</v>
      </c>
      <c r="D80" s="172" t="s">
        <v>616</v>
      </c>
      <c r="E80" s="172"/>
      <c r="F80" s="117" t="s">
        <v>669</v>
      </c>
      <c r="G80" s="117" t="s">
        <v>2</v>
      </c>
      <c r="H80" s="122" t="s">
        <v>467</v>
      </c>
      <c r="I80" s="122" t="s">
        <v>467</v>
      </c>
      <c r="J80" s="123">
        <v>0</v>
      </c>
      <c r="K80" s="124">
        <v>2455.56</v>
      </c>
      <c r="L80" s="138">
        <v>40679</v>
      </c>
    </row>
    <row r="81" spans="2:12" s="175" customFormat="1">
      <c r="B81" s="117" t="s">
        <v>832</v>
      </c>
      <c r="C81" s="171" t="s">
        <v>1048</v>
      </c>
      <c r="D81" s="172" t="s">
        <v>616</v>
      </c>
      <c r="E81" s="172"/>
      <c r="F81" s="117" t="s">
        <v>669</v>
      </c>
      <c r="G81" s="117" t="s">
        <v>2</v>
      </c>
      <c r="H81" s="122" t="s">
        <v>467</v>
      </c>
      <c r="I81" s="122" t="s">
        <v>467</v>
      </c>
      <c r="J81" s="123">
        <v>0</v>
      </c>
      <c r="K81" s="124">
        <v>2741.67</v>
      </c>
      <c r="L81" s="138">
        <v>40679</v>
      </c>
    </row>
    <row r="82" spans="2:12" s="175" customFormat="1">
      <c r="B82" s="117" t="s">
        <v>832</v>
      </c>
      <c r="C82" s="171" t="s">
        <v>1062</v>
      </c>
      <c r="D82" s="172" t="s">
        <v>616</v>
      </c>
      <c r="E82" s="172"/>
      <c r="F82" s="117" t="s">
        <v>669</v>
      </c>
      <c r="G82" s="117" t="s">
        <v>2</v>
      </c>
      <c r="H82" s="122" t="s">
        <v>467</v>
      </c>
      <c r="I82" s="122" t="s">
        <v>467</v>
      </c>
      <c r="J82" s="123">
        <v>0</v>
      </c>
      <c r="K82" s="124">
        <v>8243.11</v>
      </c>
      <c r="L82" s="138">
        <v>40679</v>
      </c>
    </row>
    <row r="83" spans="2:12" s="175" customFormat="1">
      <c r="B83" s="117" t="s">
        <v>832</v>
      </c>
      <c r="C83" s="173" t="s">
        <v>382</v>
      </c>
      <c r="D83" s="127" t="s">
        <v>107</v>
      </c>
      <c r="E83" s="120">
        <v>42</v>
      </c>
      <c r="F83" s="117" t="s">
        <v>770</v>
      </c>
      <c r="G83" s="117" t="s">
        <v>2</v>
      </c>
      <c r="H83" s="122" t="s">
        <v>467</v>
      </c>
      <c r="I83" s="122" t="s">
        <v>467</v>
      </c>
      <c r="J83" s="123">
        <v>0</v>
      </c>
      <c r="K83" s="124">
        <v>30333.33</v>
      </c>
      <c r="L83" s="138">
        <v>40679</v>
      </c>
    </row>
    <row r="84" spans="2:12" s="175" customFormat="1">
      <c r="B84" s="117" t="s">
        <v>832</v>
      </c>
      <c r="C84" s="171" t="s">
        <v>1040</v>
      </c>
      <c r="D84" s="172" t="s">
        <v>616</v>
      </c>
      <c r="E84" s="172"/>
      <c r="F84" s="117" t="s">
        <v>669</v>
      </c>
      <c r="G84" s="117" t="s">
        <v>2</v>
      </c>
      <c r="H84" s="122" t="s">
        <v>467</v>
      </c>
      <c r="I84" s="122" t="s">
        <v>467</v>
      </c>
      <c r="J84" s="123">
        <v>0</v>
      </c>
      <c r="K84" s="124">
        <v>1198.5</v>
      </c>
      <c r="L84" s="138">
        <v>40679</v>
      </c>
    </row>
    <row r="85" spans="2:12" s="175" customFormat="1">
      <c r="B85" s="117" t="s">
        <v>832</v>
      </c>
      <c r="C85" s="132" t="s">
        <v>609</v>
      </c>
      <c r="D85" s="181" t="s">
        <v>616</v>
      </c>
      <c r="E85" s="139">
        <v>42</v>
      </c>
      <c r="F85" s="117" t="s">
        <v>669</v>
      </c>
      <c r="G85" s="117" t="s">
        <v>2</v>
      </c>
      <c r="H85" s="122" t="s">
        <v>467</v>
      </c>
      <c r="I85" s="122" t="s">
        <v>467</v>
      </c>
      <c r="J85" s="123">
        <v>0</v>
      </c>
      <c r="K85" s="124">
        <v>0</v>
      </c>
      <c r="L85" s="138">
        <v>40679</v>
      </c>
    </row>
    <row r="86" spans="2:12" s="175" customFormat="1">
      <c r="B86" s="117" t="s">
        <v>832</v>
      </c>
      <c r="C86" s="171" t="s">
        <v>1042</v>
      </c>
      <c r="D86" s="172" t="s">
        <v>616</v>
      </c>
      <c r="E86" s="172"/>
      <c r="F86" s="117" t="s">
        <v>669</v>
      </c>
      <c r="G86" s="117" t="s">
        <v>2</v>
      </c>
      <c r="H86" s="122" t="s">
        <v>467</v>
      </c>
      <c r="I86" s="122" t="s">
        <v>467</v>
      </c>
      <c r="J86" s="123">
        <v>0</v>
      </c>
      <c r="K86" s="124">
        <v>2138.5</v>
      </c>
      <c r="L86" s="138">
        <v>40679</v>
      </c>
    </row>
    <row r="87" spans="2:12" s="175" customFormat="1">
      <c r="B87" s="117" t="s">
        <v>832</v>
      </c>
      <c r="C87" s="173" t="s">
        <v>398</v>
      </c>
      <c r="D87" s="128" t="s">
        <v>83</v>
      </c>
      <c r="E87" s="120">
        <v>42</v>
      </c>
      <c r="F87" s="117" t="s">
        <v>770</v>
      </c>
      <c r="G87" s="117" t="s">
        <v>2</v>
      </c>
      <c r="H87" s="122" t="s">
        <v>467</v>
      </c>
      <c r="I87" s="122" t="s">
        <v>467</v>
      </c>
      <c r="J87" s="123">
        <v>0</v>
      </c>
      <c r="K87" s="124">
        <v>73545.78</v>
      </c>
      <c r="L87" s="138">
        <v>40679</v>
      </c>
    </row>
    <row r="88" spans="2:12" s="175" customFormat="1">
      <c r="B88" s="117" t="s">
        <v>832</v>
      </c>
      <c r="C88" s="171" t="s">
        <v>1041</v>
      </c>
      <c r="D88" s="172" t="s">
        <v>616</v>
      </c>
      <c r="E88" s="172"/>
      <c r="F88" s="117" t="s">
        <v>669</v>
      </c>
      <c r="G88" s="117" t="s">
        <v>2</v>
      </c>
      <c r="H88" s="122" t="s">
        <v>467</v>
      </c>
      <c r="I88" s="122" t="s">
        <v>467</v>
      </c>
      <c r="J88" s="123">
        <v>0</v>
      </c>
      <c r="K88" s="124">
        <v>19583.330000000002</v>
      </c>
      <c r="L88" s="138">
        <v>40679</v>
      </c>
    </row>
    <row r="89" spans="2:12" s="175" customFormat="1">
      <c r="B89" s="117" t="s">
        <v>832</v>
      </c>
      <c r="C89" s="171" t="s">
        <v>1073</v>
      </c>
      <c r="D89" s="172" t="s">
        <v>616</v>
      </c>
      <c r="E89" s="172"/>
      <c r="F89" s="117" t="s">
        <v>669</v>
      </c>
      <c r="G89" s="117" t="s">
        <v>2</v>
      </c>
      <c r="H89" s="122" t="s">
        <v>467</v>
      </c>
      <c r="I89" s="122" t="s">
        <v>467</v>
      </c>
      <c r="J89" s="123">
        <v>0</v>
      </c>
      <c r="K89" s="124">
        <v>234.22</v>
      </c>
      <c r="L89" s="138">
        <v>40679</v>
      </c>
    </row>
    <row r="90" spans="2:12" s="175" customFormat="1">
      <c r="B90" s="117" t="s">
        <v>832</v>
      </c>
      <c r="C90" s="171" t="s">
        <v>1047</v>
      </c>
      <c r="D90" s="172" t="s">
        <v>616</v>
      </c>
      <c r="E90" s="172"/>
      <c r="F90" s="117" t="s">
        <v>669</v>
      </c>
      <c r="G90" s="117" t="s">
        <v>2</v>
      </c>
      <c r="H90" s="122" t="s">
        <v>467</v>
      </c>
      <c r="I90" s="122" t="s">
        <v>467</v>
      </c>
      <c r="J90" s="123">
        <v>0</v>
      </c>
      <c r="K90" s="124">
        <v>22152.67</v>
      </c>
      <c r="L90" s="138">
        <v>40679</v>
      </c>
    </row>
    <row r="91" spans="2:12" s="175" customFormat="1">
      <c r="B91" s="117" t="s">
        <v>832</v>
      </c>
      <c r="C91" s="173" t="s">
        <v>627</v>
      </c>
      <c r="D91" s="119" t="s">
        <v>83</v>
      </c>
      <c r="E91" s="120">
        <v>42</v>
      </c>
      <c r="F91" s="117" t="s">
        <v>770</v>
      </c>
      <c r="G91" s="117" t="s">
        <v>2</v>
      </c>
      <c r="H91" s="122" t="s">
        <v>467</v>
      </c>
      <c r="I91" s="122" t="s">
        <v>467</v>
      </c>
      <c r="J91" s="123">
        <v>0</v>
      </c>
      <c r="K91" s="124">
        <v>135320</v>
      </c>
      <c r="L91" s="138">
        <v>40679</v>
      </c>
    </row>
    <row r="92" spans="2:12" s="175" customFormat="1">
      <c r="B92" s="117" t="s">
        <v>832</v>
      </c>
      <c r="C92" s="173" t="s">
        <v>828</v>
      </c>
      <c r="D92" s="127" t="s">
        <v>4</v>
      </c>
      <c r="E92" s="120">
        <v>42</v>
      </c>
      <c r="F92" s="117" t="s">
        <v>770</v>
      </c>
      <c r="G92" s="117" t="s">
        <v>2</v>
      </c>
      <c r="H92" s="122" t="s">
        <v>467</v>
      </c>
      <c r="I92" s="122" t="s">
        <v>467</v>
      </c>
      <c r="J92" s="123">
        <v>0</v>
      </c>
      <c r="K92" s="124">
        <v>166222.22</v>
      </c>
      <c r="L92" s="138">
        <v>40679</v>
      </c>
    </row>
    <row r="93" spans="2:12" s="175" customFormat="1">
      <c r="B93" s="117" t="s">
        <v>832</v>
      </c>
      <c r="C93" s="171" t="s">
        <v>1056</v>
      </c>
      <c r="D93" s="172" t="s">
        <v>616</v>
      </c>
      <c r="E93" s="172"/>
      <c r="F93" s="117" t="s">
        <v>669</v>
      </c>
      <c r="G93" s="117" t="s">
        <v>2</v>
      </c>
      <c r="H93" s="122" t="s">
        <v>467</v>
      </c>
      <c r="I93" s="122" t="s">
        <v>467</v>
      </c>
      <c r="J93" s="123">
        <v>0</v>
      </c>
      <c r="K93" s="124">
        <v>19992</v>
      </c>
      <c r="L93" s="138">
        <v>40679</v>
      </c>
    </row>
    <row r="94" spans="2:12" s="175" customFormat="1">
      <c r="B94" s="117" t="s">
        <v>832</v>
      </c>
      <c r="C94" s="173" t="s">
        <v>432</v>
      </c>
      <c r="D94" s="127" t="s">
        <v>83</v>
      </c>
      <c r="E94" s="120">
        <v>42</v>
      </c>
      <c r="F94" s="117" t="s">
        <v>771</v>
      </c>
      <c r="G94" s="117" t="s">
        <v>2</v>
      </c>
      <c r="H94" s="122" t="s">
        <v>467</v>
      </c>
      <c r="I94" s="122" t="s">
        <v>467</v>
      </c>
      <c r="J94" s="123">
        <v>0</v>
      </c>
      <c r="K94" s="124">
        <v>354900</v>
      </c>
      <c r="L94" s="138">
        <v>40679</v>
      </c>
    </row>
    <row r="95" spans="2:12" s="175" customFormat="1">
      <c r="B95" s="117" t="s">
        <v>832</v>
      </c>
      <c r="C95" s="171" t="s">
        <v>1053</v>
      </c>
      <c r="D95" s="172" t="s">
        <v>616</v>
      </c>
      <c r="E95" s="172"/>
      <c r="F95" s="117" t="s">
        <v>669</v>
      </c>
      <c r="G95" s="117" t="s">
        <v>2</v>
      </c>
      <c r="H95" s="122" t="s">
        <v>467</v>
      </c>
      <c r="I95" s="122" t="s">
        <v>467</v>
      </c>
      <c r="J95" s="123">
        <v>0</v>
      </c>
      <c r="K95" s="124">
        <v>12912.04</v>
      </c>
      <c r="L95" s="138">
        <v>40679</v>
      </c>
    </row>
    <row r="96" spans="2:12" s="175" customFormat="1">
      <c r="B96" s="117" t="s">
        <v>832</v>
      </c>
      <c r="C96" s="171" t="s">
        <v>1065</v>
      </c>
      <c r="D96" s="172" t="s">
        <v>616</v>
      </c>
      <c r="E96" s="172"/>
      <c r="F96" s="117" t="s">
        <v>669</v>
      </c>
      <c r="G96" s="117" t="s">
        <v>2</v>
      </c>
      <c r="H96" s="122" t="s">
        <v>467</v>
      </c>
      <c r="I96" s="122" t="s">
        <v>467</v>
      </c>
      <c r="J96" s="123">
        <v>0</v>
      </c>
      <c r="K96" s="124">
        <v>8311.11</v>
      </c>
      <c r="L96" s="138">
        <v>40679</v>
      </c>
    </row>
    <row r="97" spans="2:12" s="175" customFormat="1">
      <c r="B97" s="117" t="s">
        <v>832</v>
      </c>
      <c r="C97" s="173" t="s">
        <v>444</v>
      </c>
      <c r="D97" s="128" t="s">
        <v>83</v>
      </c>
      <c r="E97" s="120">
        <v>42</v>
      </c>
      <c r="F97" s="117" t="s">
        <v>770</v>
      </c>
      <c r="G97" s="117" t="s">
        <v>2</v>
      </c>
      <c r="H97" s="122" t="s">
        <v>467</v>
      </c>
      <c r="I97" s="122" t="s">
        <v>467</v>
      </c>
      <c r="J97" s="123">
        <v>0</v>
      </c>
      <c r="K97" s="124">
        <v>119000</v>
      </c>
      <c r="L97" s="138">
        <v>40679</v>
      </c>
    </row>
    <row r="98" spans="2:12" s="175" customFormat="1">
      <c r="B98" s="117" t="s">
        <v>832</v>
      </c>
      <c r="C98" s="173" t="s">
        <v>477</v>
      </c>
      <c r="D98" s="128" t="s">
        <v>83</v>
      </c>
      <c r="E98" s="120">
        <v>42</v>
      </c>
      <c r="F98" s="117" t="s">
        <v>770</v>
      </c>
      <c r="G98" s="117" t="s">
        <v>2</v>
      </c>
      <c r="H98" s="122" t="s">
        <v>467</v>
      </c>
      <c r="I98" s="122" t="s">
        <v>467</v>
      </c>
      <c r="J98" s="123">
        <v>0</v>
      </c>
      <c r="K98" s="124">
        <v>129373.78</v>
      </c>
      <c r="L98" s="138">
        <v>40679</v>
      </c>
    </row>
    <row r="99" spans="2:12" s="175" customFormat="1">
      <c r="B99" s="117" t="s">
        <v>832</v>
      </c>
      <c r="C99" s="171" t="s">
        <v>1051</v>
      </c>
      <c r="D99" s="172" t="s">
        <v>616</v>
      </c>
      <c r="E99" s="172"/>
      <c r="F99" s="117" t="s">
        <v>669</v>
      </c>
      <c r="G99" s="117" t="s">
        <v>2</v>
      </c>
      <c r="H99" s="122" t="s">
        <v>467</v>
      </c>
      <c r="I99" s="122" t="s">
        <v>467</v>
      </c>
      <c r="J99" s="123">
        <v>0</v>
      </c>
      <c r="K99" s="124">
        <v>92775.42</v>
      </c>
      <c r="L99" s="138">
        <v>40679</v>
      </c>
    </row>
    <row r="100" spans="2:12" s="175" customFormat="1">
      <c r="B100" s="117" t="s">
        <v>832</v>
      </c>
      <c r="C100" s="171" t="s">
        <v>1039</v>
      </c>
      <c r="D100" s="172" t="s">
        <v>616</v>
      </c>
      <c r="E100" s="172"/>
      <c r="F100" s="117" t="s">
        <v>669</v>
      </c>
      <c r="G100" s="117" t="s">
        <v>2</v>
      </c>
      <c r="H100" s="122" t="s">
        <v>467</v>
      </c>
      <c r="I100" s="122" t="s">
        <v>467</v>
      </c>
      <c r="J100" s="123">
        <v>0</v>
      </c>
      <c r="K100" s="124">
        <v>587.5</v>
      </c>
      <c r="L100" s="138">
        <v>40679</v>
      </c>
    </row>
    <row r="101" spans="2:12" s="175" customFormat="1">
      <c r="B101" s="117" t="s">
        <v>832</v>
      </c>
      <c r="C101" s="171" t="s">
        <v>1046</v>
      </c>
      <c r="D101" s="172" t="s">
        <v>616</v>
      </c>
      <c r="E101" s="172"/>
      <c r="F101" s="117" t="s">
        <v>669</v>
      </c>
      <c r="G101" s="117" t="s">
        <v>2</v>
      </c>
      <c r="H101" s="122" t="s">
        <v>467</v>
      </c>
      <c r="I101" s="122" t="s">
        <v>467</v>
      </c>
      <c r="J101" s="123">
        <v>0</v>
      </c>
      <c r="K101" s="124">
        <v>12533.33</v>
      </c>
      <c r="L101" s="138">
        <v>40679</v>
      </c>
    </row>
    <row r="102" spans="2:12" s="175" customFormat="1">
      <c r="B102" s="117" t="s">
        <v>832</v>
      </c>
      <c r="C102" s="173" t="s">
        <v>496</v>
      </c>
      <c r="D102" s="127" t="s">
        <v>83</v>
      </c>
      <c r="E102" s="120">
        <v>42</v>
      </c>
      <c r="F102" s="117" t="s">
        <v>771</v>
      </c>
      <c r="G102" s="117" t="s">
        <v>2</v>
      </c>
      <c r="H102" s="122" t="s">
        <v>467</v>
      </c>
      <c r="I102" s="122" t="s">
        <v>467</v>
      </c>
      <c r="J102" s="123">
        <v>0</v>
      </c>
      <c r="K102" s="124">
        <v>28260.559999999998</v>
      </c>
      <c r="L102" s="138">
        <v>40679</v>
      </c>
    </row>
    <row r="103" spans="2:12" s="175" customFormat="1">
      <c r="B103" s="117" t="s">
        <v>832</v>
      </c>
      <c r="C103" s="171" t="s">
        <v>1034</v>
      </c>
      <c r="D103" s="172" t="s">
        <v>616</v>
      </c>
      <c r="E103" s="172"/>
      <c r="F103" s="117" t="s">
        <v>669</v>
      </c>
      <c r="G103" s="117" t="s">
        <v>2</v>
      </c>
      <c r="H103" s="122" t="s">
        <v>467</v>
      </c>
      <c r="I103" s="122" t="s">
        <v>467</v>
      </c>
      <c r="J103" s="123">
        <v>0</v>
      </c>
      <c r="K103" s="124">
        <v>3321.33</v>
      </c>
      <c r="L103" s="138">
        <v>40679</v>
      </c>
    </row>
    <row r="104" spans="2:12" s="175" customFormat="1">
      <c r="B104" s="117" t="s">
        <v>832</v>
      </c>
      <c r="C104" s="171" t="s">
        <v>1032</v>
      </c>
      <c r="D104" s="172" t="s">
        <v>616</v>
      </c>
      <c r="E104" s="172"/>
      <c r="F104" s="117" t="s">
        <v>669</v>
      </c>
      <c r="G104" s="117" t="s">
        <v>2</v>
      </c>
      <c r="H104" s="122" t="s">
        <v>467</v>
      </c>
      <c r="I104" s="122" t="s">
        <v>467</v>
      </c>
      <c r="J104" s="123">
        <v>0</v>
      </c>
      <c r="K104" s="124">
        <v>78.33</v>
      </c>
      <c r="L104" s="138">
        <v>40679</v>
      </c>
    </row>
    <row r="105" spans="2:12" s="175" customFormat="1">
      <c r="B105" s="117" t="s">
        <v>832</v>
      </c>
      <c r="C105" s="171" t="s">
        <v>1064</v>
      </c>
      <c r="D105" s="172" t="s">
        <v>616</v>
      </c>
      <c r="E105" s="172"/>
      <c r="F105" s="117" t="s">
        <v>669</v>
      </c>
      <c r="G105" s="117" t="s">
        <v>2</v>
      </c>
      <c r="H105" s="122" t="s">
        <v>467</v>
      </c>
      <c r="I105" s="122" t="s">
        <v>467</v>
      </c>
      <c r="J105" s="123">
        <v>0</v>
      </c>
      <c r="K105" s="124">
        <v>2228.89</v>
      </c>
      <c r="L105" s="138">
        <v>40679</v>
      </c>
    </row>
    <row r="106" spans="2:12" s="175" customFormat="1">
      <c r="B106" s="117" t="s">
        <v>832</v>
      </c>
      <c r="C106" s="173" t="s">
        <v>507</v>
      </c>
      <c r="D106" s="127" t="s">
        <v>83</v>
      </c>
      <c r="E106" s="120">
        <v>42</v>
      </c>
      <c r="F106" s="117" t="s">
        <v>770</v>
      </c>
      <c r="G106" s="117" t="s">
        <v>2</v>
      </c>
      <c r="H106" s="122" t="s">
        <v>467</v>
      </c>
      <c r="I106" s="122" t="s">
        <v>467</v>
      </c>
      <c r="J106" s="123">
        <v>0</v>
      </c>
      <c r="K106" s="124">
        <v>92700</v>
      </c>
      <c r="L106" s="138">
        <v>40679</v>
      </c>
    </row>
    <row r="107" spans="2:12" s="130" customFormat="1" ht="15" customHeight="1">
      <c r="B107" s="117" t="s">
        <v>832</v>
      </c>
      <c r="C107" s="173" t="s">
        <v>644</v>
      </c>
      <c r="D107" s="183" t="s">
        <v>616</v>
      </c>
      <c r="E107" s="120">
        <v>42</v>
      </c>
      <c r="F107" s="117" t="s">
        <v>669</v>
      </c>
      <c r="G107" s="121" t="s">
        <v>2</v>
      </c>
      <c r="H107" s="122" t="s">
        <v>467</v>
      </c>
      <c r="I107" s="122" t="s">
        <v>467</v>
      </c>
      <c r="J107" s="123">
        <v>0</v>
      </c>
      <c r="K107" s="124">
        <v>371347.70999999996</v>
      </c>
      <c r="L107" s="138">
        <v>40679</v>
      </c>
    </row>
    <row r="108" spans="2:12" s="175" customFormat="1">
      <c r="B108" s="117" t="s">
        <v>832</v>
      </c>
      <c r="C108" s="171" t="s">
        <v>1036</v>
      </c>
      <c r="D108" s="172" t="s">
        <v>616</v>
      </c>
      <c r="E108" s="172"/>
      <c r="F108" s="117" t="s">
        <v>669</v>
      </c>
      <c r="G108" s="117" t="s">
        <v>2</v>
      </c>
      <c r="H108" s="122" t="s">
        <v>467</v>
      </c>
      <c r="I108" s="122" t="s">
        <v>467</v>
      </c>
      <c r="J108" s="123">
        <v>0</v>
      </c>
      <c r="K108" s="124">
        <v>5820.17</v>
      </c>
      <c r="L108" s="138">
        <v>40679</v>
      </c>
    </row>
    <row r="109" spans="2:12" s="175" customFormat="1">
      <c r="B109" s="117" t="s">
        <v>832</v>
      </c>
      <c r="C109" s="171" t="s">
        <v>1072</v>
      </c>
      <c r="D109" s="172" t="s">
        <v>616</v>
      </c>
      <c r="E109" s="172"/>
      <c r="F109" s="117" t="s">
        <v>669</v>
      </c>
      <c r="G109" s="117" t="s">
        <v>2</v>
      </c>
      <c r="H109" s="122" t="s">
        <v>467</v>
      </c>
      <c r="I109" s="122" t="s">
        <v>467</v>
      </c>
      <c r="J109" s="123">
        <v>0</v>
      </c>
      <c r="K109" s="124">
        <v>9285.7800000000007</v>
      </c>
      <c r="L109" s="138">
        <v>40679</v>
      </c>
    </row>
    <row r="110" spans="2:12" s="175" customFormat="1">
      <c r="B110" s="117" t="s">
        <v>832</v>
      </c>
      <c r="C110" s="171" t="s">
        <v>1027</v>
      </c>
      <c r="D110" s="172" t="s">
        <v>616</v>
      </c>
      <c r="E110" s="172"/>
      <c r="F110" s="117" t="s">
        <v>669</v>
      </c>
      <c r="G110" s="117" t="s">
        <v>2</v>
      </c>
      <c r="H110" s="122" t="s">
        <v>467</v>
      </c>
      <c r="I110" s="122" t="s">
        <v>467</v>
      </c>
      <c r="J110" s="123">
        <v>0</v>
      </c>
      <c r="K110" s="124">
        <v>15000.83</v>
      </c>
      <c r="L110" s="138">
        <v>40679</v>
      </c>
    </row>
    <row r="111" spans="2:12" s="175" customFormat="1">
      <c r="B111" s="117" t="s">
        <v>832</v>
      </c>
      <c r="C111" s="171" t="s">
        <v>1097</v>
      </c>
      <c r="D111" s="172" t="s">
        <v>616</v>
      </c>
      <c r="E111" s="172"/>
      <c r="F111" s="117" t="s">
        <v>669</v>
      </c>
      <c r="G111" s="117" t="s">
        <v>2</v>
      </c>
      <c r="H111" s="122" t="s">
        <v>467</v>
      </c>
      <c r="I111" s="122" t="s">
        <v>467</v>
      </c>
      <c r="J111" s="123">
        <v>0</v>
      </c>
      <c r="K111" s="124">
        <v>430.66999999999996</v>
      </c>
      <c r="L111" s="138">
        <v>40679</v>
      </c>
    </row>
    <row r="112" spans="2:12">
      <c r="B112" s="117" t="s">
        <v>0</v>
      </c>
      <c r="C112" s="173" t="s">
        <v>1</v>
      </c>
      <c r="D112" s="127" t="s">
        <v>4</v>
      </c>
      <c r="E112" s="120">
        <v>1</v>
      </c>
      <c r="F112" s="121" t="s">
        <v>770</v>
      </c>
      <c r="G112" s="121" t="s">
        <v>467</v>
      </c>
      <c r="H112" s="122" t="s">
        <v>467</v>
      </c>
      <c r="I112" s="122" t="s">
        <v>467</v>
      </c>
      <c r="J112" s="123">
        <v>0</v>
      </c>
      <c r="K112" s="124">
        <v>1106666.67</v>
      </c>
      <c r="L112" s="138" t="s">
        <v>467</v>
      </c>
    </row>
    <row r="113" spans="2:12" s="111" customFormat="1">
      <c r="B113" s="117" t="s">
        <v>0</v>
      </c>
      <c r="C113" s="173" t="s">
        <v>3</v>
      </c>
      <c r="D113" s="127" t="s">
        <v>5</v>
      </c>
      <c r="E113" s="120"/>
      <c r="F113" s="121" t="s">
        <v>771</v>
      </c>
      <c r="G113" s="117" t="s">
        <v>2</v>
      </c>
      <c r="H113" s="122" t="s">
        <v>467</v>
      </c>
      <c r="I113" s="122" t="s">
        <v>467</v>
      </c>
      <c r="J113" s="123">
        <v>0</v>
      </c>
      <c r="K113" s="124">
        <v>834265.33000000007</v>
      </c>
      <c r="L113" s="138">
        <v>40679</v>
      </c>
    </row>
    <row r="114" spans="2:12" s="111" customFormat="1">
      <c r="B114" s="117" t="s">
        <v>0</v>
      </c>
      <c r="C114" s="173" t="s">
        <v>6</v>
      </c>
      <c r="D114" s="127" t="s">
        <v>4</v>
      </c>
      <c r="E114" s="120"/>
      <c r="F114" s="121" t="s">
        <v>770</v>
      </c>
      <c r="G114" s="117" t="s">
        <v>2</v>
      </c>
      <c r="H114" s="122" t="s">
        <v>467</v>
      </c>
      <c r="I114" s="122" t="s">
        <v>467</v>
      </c>
      <c r="J114" s="123">
        <v>0</v>
      </c>
      <c r="K114" s="124">
        <v>1229948.97</v>
      </c>
      <c r="L114" s="138">
        <v>40679</v>
      </c>
    </row>
    <row r="115" spans="2:12" s="111" customFormat="1">
      <c r="B115" s="117" t="s">
        <v>0</v>
      </c>
      <c r="C115" s="173" t="s">
        <v>7</v>
      </c>
      <c r="D115" s="127" t="s">
        <v>4</v>
      </c>
      <c r="E115" s="120">
        <v>1</v>
      </c>
      <c r="F115" s="121" t="s">
        <v>770</v>
      </c>
      <c r="G115" s="121" t="s">
        <v>467</v>
      </c>
      <c r="H115" s="122" t="s">
        <v>467</v>
      </c>
      <c r="I115" s="122" t="s">
        <v>467</v>
      </c>
      <c r="J115" s="123">
        <v>0</v>
      </c>
      <c r="K115" s="124">
        <v>10730000.003333334</v>
      </c>
      <c r="L115" s="138" t="s">
        <v>467</v>
      </c>
    </row>
    <row r="116" spans="2:12" s="111" customFormat="1">
      <c r="B116" s="117" t="s">
        <v>0</v>
      </c>
      <c r="C116" s="173" t="s">
        <v>8</v>
      </c>
      <c r="D116" s="127" t="s">
        <v>5</v>
      </c>
      <c r="E116" s="120">
        <v>1</v>
      </c>
      <c r="F116" s="121" t="s">
        <v>770</v>
      </c>
      <c r="G116" s="121" t="s">
        <v>467</v>
      </c>
      <c r="H116" s="122" t="s">
        <v>467</v>
      </c>
      <c r="I116" s="122" t="s">
        <v>467</v>
      </c>
      <c r="J116" s="123">
        <v>0</v>
      </c>
      <c r="K116" s="124">
        <v>370902.67000000004</v>
      </c>
      <c r="L116" s="122" t="s">
        <v>467</v>
      </c>
    </row>
    <row r="117" spans="2:12" s="111" customFormat="1">
      <c r="B117" s="117" t="s">
        <v>0</v>
      </c>
      <c r="C117" s="173" t="s">
        <v>9</v>
      </c>
      <c r="D117" s="127" t="s">
        <v>4</v>
      </c>
      <c r="E117" s="120"/>
      <c r="F117" s="121" t="s">
        <v>770</v>
      </c>
      <c r="G117" s="117" t="s">
        <v>2</v>
      </c>
      <c r="H117" s="122" t="s">
        <v>467</v>
      </c>
      <c r="I117" s="122" t="s">
        <v>467</v>
      </c>
      <c r="J117" s="123">
        <v>0</v>
      </c>
      <c r="K117" s="124">
        <v>360694.44</v>
      </c>
      <c r="L117" s="138">
        <v>40679</v>
      </c>
    </row>
    <row r="118" spans="2:12" s="111" customFormat="1">
      <c r="B118" s="117" t="s">
        <v>0</v>
      </c>
      <c r="C118" s="173" t="s">
        <v>10</v>
      </c>
      <c r="D118" s="127" t="s">
        <v>5</v>
      </c>
      <c r="E118" s="120"/>
      <c r="F118" s="121" t="s">
        <v>770</v>
      </c>
      <c r="G118" s="117" t="s">
        <v>2</v>
      </c>
      <c r="H118" s="122" t="s">
        <v>467</v>
      </c>
      <c r="I118" s="122" t="s">
        <v>467</v>
      </c>
      <c r="J118" s="123">
        <v>0</v>
      </c>
      <c r="K118" s="124">
        <v>1415365</v>
      </c>
      <c r="L118" s="138">
        <v>40679</v>
      </c>
    </row>
    <row r="119" spans="2:12" s="111" customFormat="1">
      <c r="B119" s="117" t="s">
        <v>0</v>
      </c>
      <c r="C119" s="173" t="s">
        <v>11</v>
      </c>
      <c r="D119" s="127" t="s">
        <v>5</v>
      </c>
      <c r="E119" s="120"/>
      <c r="F119" s="121" t="s">
        <v>770</v>
      </c>
      <c r="G119" s="117" t="s">
        <v>2</v>
      </c>
      <c r="H119" s="122" t="s">
        <v>467</v>
      </c>
      <c r="I119" s="122" t="s">
        <v>467</v>
      </c>
      <c r="J119" s="123">
        <v>0</v>
      </c>
      <c r="K119" s="124">
        <v>731776.89</v>
      </c>
      <c r="L119" s="138">
        <v>40679</v>
      </c>
    </row>
    <row r="120" spans="2:12" s="111" customFormat="1">
      <c r="B120" s="121" t="s">
        <v>0</v>
      </c>
      <c r="C120" s="173" t="s">
        <v>12</v>
      </c>
      <c r="D120" s="127" t="s">
        <v>4</v>
      </c>
      <c r="E120" s="126" t="s">
        <v>1155</v>
      </c>
      <c r="F120" s="121" t="s">
        <v>770</v>
      </c>
      <c r="G120" s="117" t="s">
        <v>2</v>
      </c>
      <c r="H120" s="122" t="s">
        <v>467</v>
      </c>
      <c r="I120" s="122" t="s">
        <v>467</v>
      </c>
      <c r="J120" s="123">
        <v>0</v>
      </c>
      <c r="K120" s="124">
        <v>485792.39</v>
      </c>
      <c r="L120" s="138">
        <v>40679</v>
      </c>
    </row>
    <row r="121" spans="2:12" s="111" customFormat="1">
      <c r="B121" s="117" t="s">
        <v>0</v>
      </c>
      <c r="C121" s="173" t="s">
        <v>633</v>
      </c>
      <c r="D121" s="183" t="s">
        <v>567</v>
      </c>
      <c r="E121" s="120"/>
      <c r="F121" s="121" t="s">
        <v>770</v>
      </c>
      <c r="G121" s="117" t="s">
        <v>2</v>
      </c>
      <c r="H121" s="122" t="s">
        <v>467</v>
      </c>
      <c r="I121" s="122" t="s">
        <v>467</v>
      </c>
      <c r="J121" s="123">
        <v>0</v>
      </c>
      <c r="K121" s="124">
        <v>266211.64</v>
      </c>
      <c r="L121" s="138">
        <v>40679</v>
      </c>
    </row>
    <row r="122" spans="2:12" s="111" customFormat="1">
      <c r="B122" s="117" t="s">
        <v>0</v>
      </c>
      <c r="C122" s="173" t="s">
        <v>13</v>
      </c>
      <c r="D122" s="127" t="s">
        <v>4</v>
      </c>
      <c r="E122" s="120">
        <v>1</v>
      </c>
      <c r="F122" s="121" t="s">
        <v>770</v>
      </c>
      <c r="G122" s="121" t="s">
        <v>467</v>
      </c>
      <c r="H122" s="122" t="s">
        <v>467</v>
      </c>
      <c r="I122" s="122" t="s">
        <v>467</v>
      </c>
      <c r="J122" s="123">
        <v>0</v>
      </c>
      <c r="K122" s="124">
        <v>538360</v>
      </c>
      <c r="L122" s="122" t="s">
        <v>467</v>
      </c>
    </row>
    <row r="123" spans="2:12" s="130" customFormat="1">
      <c r="B123" s="117" t="s">
        <v>0</v>
      </c>
      <c r="C123" s="173" t="s">
        <v>649</v>
      </c>
      <c r="D123" s="183" t="s">
        <v>566</v>
      </c>
      <c r="E123" s="139"/>
      <c r="F123" s="117" t="s">
        <v>669</v>
      </c>
      <c r="G123" s="145" t="s">
        <v>2</v>
      </c>
      <c r="H123" s="122" t="s">
        <v>467</v>
      </c>
      <c r="I123" s="122" t="s">
        <v>467</v>
      </c>
      <c r="J123" s="123">
        <v>0</v>
      </c>
      <c r="K123" s="124">
        <v>388741.8</v>
      </c>
      <c r="L123" s="138">
        <v>40679</v>
      </c>
    </row>
    <row r="124" spans="2:12" s="111" customFormat="1">
      <c r="B124" s="117" t="s">
        <v>0</v>
      </c>
      <c r="C124" s="173" t="s">
        <v>14</v>
      </c>
      <c r="D124" s="127" t="s">
        <v>5</v>
      </c>
      <c r="E124" s="120"/>
      <c r="F124" s="121" t="s">
        <v>770</v>
      </c>
      <c r="G124" s="117" t="s">
        <v>2</v>
      </c>
      <c r="H124" s="122" t="s">
        <v>467</v>
      </c>
      <c r="I124" s="122" t="s">
        <v>467</v>
      </c>
      <c r="J124" s="123">
        <v>0</v>
      </c>
      <c r="K124" s="124">
        <v>359985.5</v>
      </c>
      <c r="L124" s="138">
        <v>40679</v>
      </c>
    </row>
    <row r="125" spans="2:12" s="111" customFormat="1">
      <c r="B125" s="117" t="s">
        <v>0</v>
      </c>
      <c r="C125" s="173" t="s">
        <v>15</v>
      </c>
      <c r="D125" s="127" t="s">
        <v>5</v>
      </c>
      <c r="E125" s="120"/>
      <c r="F125" s="121" t="s">
        <v>770</v>
      </c>
      <c r="G125" s="117" t="s">
        <v>2</v>
      </c>
      <c r="H125" s="122" t="s">
        <v>467</v>
      </c>
      <c r="I125" s="122" t="s">
        <v>467</v>
      </c>
      <c r="J125" s="123">
        <v>0</v>
      </c>
      <c r="K125" s="124">
        <v>6231166</v>
      </c>
      <c r="L125" s="138">
        <v>40679</v>
      </c>
    </row>
    <row r="126" spans="2:12" s="111" customFormat="1">
      <c r="B126" s="117" t="s">
        <v>0</v>
      </c>
      <c r="C126" s="173" t="s">
        <v>16</v>
      </c>
      <c r="D126" s="127" t="s">
        <v>5</v>
      </c>
      <c r="E126" s="120"/>
      <c r="F126" s="121" t="s">
        <v>770</v>
      </c>
      <c r="G126" s="117" t="s">
        <v>2</v>
      </c>
      <c r="H126" s="122" t="s">
        <v>467</v>
      </c>
      <c r="I126" s="122" t="s">
        <v>467</v>
      </c>
      <c r="J126" s="123">
        <v>0</v>
      </c>
      <c r="K126" s="124">
        <v>408864.17</v>
      </c>
      <c r="L126" s="138">
        <v>40679</v>
      </c>
    </row>
    <row r="127" spans="2:12" s="111" customFormat="1">
      <c r="B127" s="117" t="s">
        <v>0</v>
      </c>
      <c r="C127" s="173" t="s">
        <v>17</v>
      </c>
      <c r="D127" s="127" t="s">
        <v>5</v>
      </c>
      <c r="E127" s="120"/>
      <c r="F127" s="121" t="s">
        <v>770</v>
      </c>
      <c r="G127" s="117" t="s">
        <v>2</v>
      </c>
      <c r="H127" s="122" t="s">
        <v>467</v>
      </c>
      <c r="I127" s="122" t="s">
        <v>467</v>
      </c>
      <c r="J127" s="123">
        <v>0</v>
      </c>
      <c r="K127" s="124">
        <v>263775.5</v>
      </c>
      <c r="L127" s="138">
        <v>40679</v>
      </c>
    </row>
    <row r="128" spans="2:12" s="111" customFormat="1">
      <c r="B128" s="117" t="s">
        <v>0</v>
      </c>
      <c r="C128" s="173" t="s">
        <v>18</v>
      </c>
      <c r="D128" s="127" t="s">
        <v>4</v>
      </c>
      <c r="E128" s="120">
        <v>1</v>
      </c>
      <c r="F128" s="121" t="s">
        <v>770</v>
      </c>
      <c r="G128" s="121" t="s">
        <v>467</v>
      </c>
      <c r="H128" s="122" t="s">
        <v>467</v>
      </c>
      <c r="I128" s="122" t="s">
        <v>467</v>
      </c>
      <c r="J128" s="123">
        <v>0</v>
      </c>
      <c r="K128" s="124">
        <v>74367308.329999998</v>
      </c>
      <c r="L128" s="122" t="s">
        <v>467</v>
      </c>
    </row>
    <row r="129" spans="2:12" s="111" customFormat="1">
      <c r="B129" s="117" t="s">
        <v>0</v>
      </c>
      <c r="C129" s="184" t="s">
        <v>568</v>
      </c>
      <c r="D129" s="127" t="s">
        <v>567</v>
      </c>
      <c r="E129" s="120">
        <v>1</v>
      </c>
      <c r="F129" s="121" t="s">
        <v>770</v>
      </c>
      <c r="G129" s="121" t="s">
        <v>467</v>
      </c>
      <c r="H129" s="122" t="s">
        <v>467</v>
      </c>
      <c r="I129" s="122" t="s">
        <v>467</v>
      </c>
      <c r="J129" s="123">
        <v>0</v>
      </c>
      <c r="K129" s="124">
        <v>162682.49</v>
      </c>
      <c r="L129" s="138" t="s">
        <v>467</v>
      </c>
    </row>
    <row r="130" spans="2:12" s="111" customFormat="1">
      <c r="B130" s="117" t="s">
        <v>0</v>
      </c>
      <c r="C130" s="173" t="s">
        <v>19</v>
      </c>
      <c r="D130" s="127" t="s">
        <v>5</v>
      </c>
      <c r="E130" s="120"/>
      <c r="F130" s="121" t="s">
        <v>770</v>
      </c>
      <c r="G130" s="117" t="s">
        <v>2</v>
      </c>
      <c r="H130" s="122" t="s">
        <v>467</v>
      </c>
      <c r="I130" s="122" t="s">
        <v>467</v>
      </c>
      <c r="J130" s="123">
        <v>0</v>
      </c>
      <c r="K130" s="124">
        <v>686700</v>
      </c>
      <c r="L130" s="138">
        <v>40679</v>
      </c>
    </row>
    <row r="131" spans="2:12" s="111" customFormat="1">
      <c r="B131" s="117" t="s">
        <v>0</v>
      </c>
      <c r="C131" s="173" t="s">
        <v>20</v>
      </c>
      <c r="D131" s="127" t="s">
        <v>4</v>
      </c>
      <c r="E131" s="120"/>
      <c r="F131" s="121" t="s">
        <v>770</v>
      </c>
      <c r="G131" s="117" t="s">
        <v>2</v>
      </c>
      <c r="H131" s="122" t="s">
        <v>467</v>
      </c>
      <c r="I131" s="122" t="s">
        <v>467</v>
      </c>
      <c r="J131" s="123">
        <v>0</v>
      </c>
      <c r="K131" s="124">
        <v>5806666.6699999999</v>
      </c>
      <c r="L131" s="138">
        <v>40679</v>
      </c>
    </row>
    <row r="132" spans="2:12" s="111" customFormat="1">
      <c r="B132" s="117" t="s">
        <v>0</v>
      </c>
      <c r="C132" s="173" t="s">
        <v>21</v>
      </c>
      <c r="D132" s="127" t="s">
        <v>4</v>
      </c>
      <c r="E132" s="120"/>
      <c r="F132" s="121" t="s">
        <v>770</v>
      </c>
      <c r="G132" s="117" t="s">
        <v>2</v>
      </c>
      <c r="H132" s="122" t="s">
        <v>467</v>
      </c>
      <c r="I132" s="122" t="s">
        <v>467</v>
      </c>
      <c r="J132" s="123">
        <v>0</v>
      </c>
      <c r="K132" s="124">
        <v>2263333.33</v>
      </c>
      <c r="L132" s="138">
        <v>40679</v>
      </c>
    </row>
    <row r="133" spans="2:12" s="130" customFormat="1">
      <c r="B133" s="117" t="s">
        <v>0</v>
      </c>
      <c r="C133" s="173" t="s">
        <v>685</v>
      </c>
      <c r="D133" s="183" t="s">
        <v>566</v>
      </c>
      <c r="E133" s="139"/>
      <c r="F133" s="117" t="s">
        <v>669</v>
      </c>
      <c r="G133" s="145" t="s">
        <v>2</v>
      </c>
      <c r="H133" s="122" t="s">
        <v>467</v>
      </c>
      <c r="I133" s="122" t="s">
        <v>467</v>
      </c>
      <c r="J133" s="123">
        <v>0</v>
      </c>
      <c r="K133" s="124">
        <v>622260</v>
      </c>
      <c r="L133" s="138">
        <v>40679</v>
      </c>
    </row>
    <row r="134" spans="2:12" s="111" customFormat="1">
      <c r="B134" s="117" t="s">
        <v>0</v>
      </c>
      <c r="C134" s="173" t="s">
        <v>22</v>
      </c>
      <c r="D134" s="127" t="s">
        <v>26</v>
      </c>
      <c r="E134" s="120"/>
      <c r="F134" s="121" t="s">
        <v>770</v>
      </c>
      <c r="G134" s="117" t="s">
        <v>2</v>
      </c>
      <c r="H134" s="122" t="s">
        <v>467</v>
      </c>
      <c r="I134" s="122" t="s">
        <v>467</v>
      </c>
      <c r="J134" s="123">
        <v>0</v>
      </c>
      <c r="K134" s="124">
        <v>0</v>
      </c>
      <c r="L134" s="138">
        <v>40679</v>
      </c>
    </row>
    <row r="135" spans="2:12" s="111" customFormat="1">
      <c r="B135" s="117" t="s">
        <v>0</v>
      </c>
      <c r="C135" s="173" t="s">
        <v>23</v>
      </c>
      <c r="D135" s="127" t="s">
        <v>4</v>
      </c>
      <c r="E135" s="120"/>
      <c r="F135" s="121" t="s">
        <v>770</v>
      </c>
      <c r="G135" s="117" t="s">
        <v>2</v>
      </c>
      <c r="H135" s="122" t="s">
        <v>467</v>
      </c>
      <c r="I135" s="122" t="s">
        <v>467</v>
      </c>
      <c r="J135" s="123">
        <v>0</v>
      </c>
      <c r="K135" s="124">
        <v>832183</v>
      </c>
      <c r="L135" s="138">
        <v>40679</v>
      </c>
    </row>
    <row r="136" spans="2:12" s="111" customFormat="1">
      <c r="B136" s="117" t="s">
        <v>0</v>
      </c>
      <c r="C136" s="173" t="s">
        <v>24</v>
      </c>
      <c r="D136" s="127" t="s">
        <v>4</v>
      </c>
      <c r="E136" s="120"/>
      <c r="F136" s="121" t="s">
        <v>770</v>
      </c>
      <c r="G136" s="117" t="s">
        <v>2</v>
      </c>
      <c r="H136" s="122" t="s">
        <v>467</v>
      </c>
      <c r="I136" s="122" t="s">
        <v>467</v>
      </c>
      <c r="J136" s="123">
        <v>0</v>
      </c>
      <c r="K136" s="124">
        <v>58625000</v>
      </c>
      <c r="L136" s="138">
        <v>40679</v>
      </c>
    </row>
    <row r="137" spans="2:12" s="111" customFormat="1">
      <c r="B137" s="117" t="s">
        <v>0</v>
      </c>
      <c r="C137" s="118" t="s">
        <v>731</v>
      </c>
      <c r="D137" s="127" t="s">
        <v>5</v>
      </c>
      <c r="E137" s="120"/>
      <c r="F137" s="121" t="s">
        <v>770</v>
      </c>
      <c r="G137" s="121" t="s">
        <v>2</v>
      </c>
      <c r="H137" s="122" t="s">
        <v>467</v>
      </c>
      <c r="I137" s="122" t="s">
        <v>467</v>
      </c>
      <c r="J137" s="123">
        <v>0</v>
      </c>
      <c r="K137" s="124">
        <v>122724.78</v>
      </c>
      <c r="L137" s="138">
        <v>40679</v>
      </c>
    </row>
    <row r="138" spans="2:12" s="111" customFormat="1">
      <c r="B138" s="117" t="s">
        <v>0</v>
      </c>
      <c r="C138" s="173" t="s">
        <v>25</v>
      </c>
      <c r="D138" s="127" t="s">
        <v>5</v>
      </c>
      <c r="E138" s="120"/>
      <c r="F138" s="121" t="s">
        <v>770</v>
      </c>
      <c r="G138" s="121" t="s">
        <v>2</v>
      </c>
      <c r="H138" s="122" t="s">
        <v>467</v>
      </c>
      <c r="I138" s="122" t="s">
        <v>467</v>
      </c>
      <c r="J138" s="123">
        <v>0</v>
      </c>
      <c r="K138" s="124">
        <v>793157</v>
      </c>
      <c r="L138" s="138">
        <v>40679</v>
      </c>
    </row>
    <row r="139" spans="2:12" s="111" customFormat="1">
      <c r="B139" s="117" t="s">
        <v>0</v>
      </c>
      <c r="C139" s="173" t="s">
        <v>27</v>
      </c>
      <c r="D139" s="127" t="s">
        <v>5</v>
      </c>
      <c r="E139" s="120"/>
      <c r="F139" s="121" t="s">
        <v>770</v>
      </c>
      <c r="G139" s="117" t="s">
        <v>2</v>
      </c>
      <c r="H139" s="122" t="s">
        <v>467</v>
      </c>
      <c r="I139" s="122" t="s">
        <v>467</v>
      </c>
      <c r="J139" s="123">
        <v>0</v>
      </c>
      <c r="K139" s="124">
        <v>2210459.5</v>
      </c>
      <c r="L139" s="138">
        <v>40679</v>
      </c>
    </row>
    <row r="140" spans="2:12">
      <c r="B140" s="117" t="s">
        <v>0</v>
      </c>
      <c r="C140" s="118" t="s">
        <v>654</v>
      </c>
      <c r="D140" s="127" t="s">
        <v>5</v>
      </c>
      <c r="E140" s="120"/>
      <c r="F140" s="121" t="s">
        <v>770</v>
      </c>
      <c r="G140" s="117" t="s">
        <v>2</v>
      </c>
      <c r="H140" s="122" t="s">
        <v>467</v>
      </c>
      <c r="I140" s="122" t="s">
        <v>467</v>
      </c>
      <c r="J140" s="123">
        <v>0</v>
      </c>
      <c r="K140" s="124">
        <v>1150559.01</v>
      </c>
      <c r="L140" s="138">
        <v>40679</v>
      </c>
    </row>
    <row r="141" spans="2:12" s="111" customFormat="1">
      <c r="B141" s="117" t="s">
        <v>0</v>
      </c>
      <c r="C141" s="118" t="s">
        <v>28</v>
      </c>
      <c r="D141" s="127" t="s">
        <v>4</v>
      </c>
      <c r="E141" s="120">
        <v>1</v>
      </c>
      <c r="F141" s="121" t="s">
        <v>770</v>
      </c>
      <c r="G141" s="121" t="s">
        <v>467</v>
      </c>
      <c r="H141" s="122" t="s">
        <v>467</v>
      </c>
      <c r="I141" s="122" t="s">
        <v>467</v>
      </c>
      <c r="J141" s="123">
        <v>0</v>
      </c>
      <c r="K141" s="124">
        <v>941666.65999999992</v>
      </c>
      <c r="L141" s="122" t="s">
        <v>467</v>
      </c>
    </row>
    <row r="142" spans="2:12" s="111" customFormat="1">
      <c r="B142" s="117" t="s">
        <v>0</v>
      </c>
      <c r="C142" s="173" t="s">
        <v>29</v>
      </c>
      <c r="D142" s="127" t="s">
        <v>5</v>
      </c>
      <c r="E142" s="120">
        <v>42</v>
      </c>
      <c r="F142" s="121" t="s">
        <v>770</v>
      </c>
      <c r="G142" s="121" t="s">
        <v>467</v>
      </c>
      <c r="H142" s="122" t="s">
        <v>467</v>
      </c>
      <c r="I142" s="122" t="s">
        <v>467</v>
      </c>
      <c r="J142" s="123">
        <v>0</v>
      </c>
      <c r="K142" s="124">
        <v>4207399.333333333</v>
      </c>
      <c r="L142" s="138" t="s">
        <v>467</v>
      </c>
    </row>
    <row r="143" spans="2:12" s="111" customFormat="1">
      <c r="B143" s="117" t="s">
        <v>0</v>
      </c>
      <c r="C143" s="173" t="s">
        <v>30</v>
      </c>
      <c r="D143" s="127" t="s">
        <v>5</v>
      </c>
      <c r="E143" s="120"/>
      <c r="F143" s="121" t="s">
        <v>770</v>
      </c>
      <c r="G143" s="117" t="s">
        <v>2</v>
      </c>
      <c r="H143" s="122" t="s">
        <v>467</v>
      </c>
      <c r="I143" s="122" t="s">
        <v>467</v>
      </c>
      <c r="J143" s="123">
        <v>0</v>
      </c>
      <c r="K143" s="124">
        <v>874906.65</v>
      </c>
      <c r="L143" s="138">
        <v>40679</v>
      </c>
    </row>
    <row r="144" spans="2:12" s="111" customFormat="1">
      <c r="B144" s="117" t="s">
        <v>0</v>
      </c>
      <c r="C144" s="173" t="s">
        <v>31</v>
      </c>
      <c r="D144" s="127" t="s">
        <v>4</v>
      </c>
      <c r="E144" s="120"/>
      <c r="F144" s="121" t="s">
        <v>770</v>
      </c>
      <c r="G144" s="117" t="s">
        <v>2</v>
      </c>
      <c r="H144" s="122" t="s">
        <v>467</v>
      </c>
      <c r="I144" s="122" t="s">
        <v>467</v>
      </c>
      <c r="J144" s="123">
        <v>0</v>
      </c>
      <c r="K144" s="124">
        <v>5388888.8900000006</v>
      </c>
      <c r="L144" s="138">
        <v>40679</v>
      </c>
    </row>
    <row r="145" spans="2:12" s="111" customFormat="1">
      <c r="B145" s="117" t="s">
        <v>0</v>
      </c>
      <c r="C145" s="118" t="s">
        <v>680</v>
      </c>
      <c r="D145" s="128" t="s">
        <v>5</v>
      </c>
      <c r="E145" s="120"/>
      <c r="F145" s="121" t="s">
        <v>770</v>
      </c>
      <c r="G145" s="117" t="s">
        <v>2</v>
      </c>
      <c r="H145" s="122" t="s">
        <v>467</v>
      </c>
      <c r="I145" s="122" t="s">
        <v>467</v>
      </c>
      <c r="J145" s="123">
        <v>0</v>
      </c>
      <c r="K145" s="124">
        <v>82201.94</v>
      </c>
      <c r="L145" s="138">
        <v>40679</v>
      </c>
    </row>
    <row r="146" spans="2:12" s="111" customFormat="1">
      <c r="B146" s="117" t="s">
        <v>0</v>
      </c>
      <c r="C146" s="118" t="s">
        <v>32</v>
      </c>
      <c r="D146" s="127" t="s">
        <v>4</v>
      </c>
      <c r="E146" s="120">
        <v>1</v>
      </c>
      <c r="F146" s="121" t="s">
        <v>770</v>
      </c>
      <c r="G146" s="121" t="s">
        <v>467</v>
      </c>
      <c r="H146" s="122" t="s">
        <v>467</v>
      </c>
      <c r="I146" s="122" t="s">
        <v>467</v>
      </c>
      <c r="J146" s="123">
        <v>0</v>
      </c>
      <c r="K146" s="124">
        <v>458333333.32999998</v>
      </c>
      <c r="L146" s="122" t="s">
        <v>467</v>
      </c>
    </row>
    <row r="147" spans="2:12" s="111" customFormat="1">
      <c r="B147" s="117" t="s">
        <v>0</v>
      </c>
      <c r="C147" s="173" t="s">
        <v>32</v>
      </c>
      <c r="D147" s="127" t="s">
        <v>4</v>
      </c>
      <c r="E147" s="120">
        <v>1</v>
      </c>
      <c r="F147" s="121" t="s">
        <v>770</v>
      </c>
      <c r="G147" s="121" t="s">
        <v>467</v>
      </c>
      <c r="H147" s="122" t="s">
        <v>467</v>
      </c>
      <c r="I147" s="122" t="s">
        <v>467</v>
      </c>
      <c r="J147" s="123">
        <v>0</v>
      </c>
      <c r="K147" s="124">
        <v>835416666.67000008</v>
      </c>
      <c r="L147" s="122" t="s">
        <v>467</v>
      </c>
    </row>
    <row r="148" spans="2:12" s="111" customFormat="1">
      <c r="B148" s="117" t="s">
        <v>0</v>
      </c>
      <c r="C148" s="118" t="s">
        <v>34</v>
      </c>
      <c r="D148" s="127" t="s">
        <v>5</v>
      </c>
      <c r="E148" s="120"/>
      <c r="F148" s="121" t="s">
        <v>771</v>
      </c>
      <c r="G148" s="117" t="s">
        <v>2</v>
      </c>
      <c r="H148" s="122" t="s">
        <v>467</v>
      </c>
      <c r="I148" s="122" t="s">
        <v>467</v>
      </c>
      <c r="J148" s="123">
        <v>0</v>
      </c>
      <c r="K148" s="124">
        <v>340170.83</v>
      </c>
      <c r="L148" s="138">
        <v>40679</v>
      </c>
    </row>
    <row r="149" spans="2:12" s="111" customFormat="1">
      <c r="B149" s="117" t="s">
        <v>0</v>
      </c>
      <c r="C149" s="173" t="s">
        <v>35</v>
      </c>
      <c r="D149" s="127" t="s">
        <v>4</v>
      </c>
      <c r="E149" s="120"/>
      <c r="F149" s="121" t="s">
        <v>770</v>
      </c>
      <c r="G149" s="117" t="s">
        <v>2</v>
      </c>
      <c r="H149" s="122" t="s">
        <v>467</v>
      </c>
      <c r="I149" s="122" t="s">
        <v>467</v>
      </c>
      <c r="J149" s="123">
        <v>0</v>
      </c>
      <c r="K149" s="124">
        <v>1914861.1099999999</v>
      </c>
      <c r="L149" s="138">
        <v>40679</v>
      </c>
    </row>
    <row r="150" spans="2:12" s="111" customFormat="1">
      <c r="B150" s="117" t="s">
        <v>0</v>
      </c>
      <c r="C150" s="173" t="s">
        <v>36</v>
      </c>
      <c r="D150" s="127" t="s">
        <v>5</v>
      </c>
      <c r="E150" s="120"/>
      <c r="F150" s="121" t="s">
        <v>771</v>
      </c>
      <c r="G150" s="117" t="s">
        <v>2</v>
      </c>
      <c r="H150" s="122" t="s">
        <v>467</v>
      </c>
      <c r="I150" s="122" t="s">
        <v>467</v>
      </c>
      <c r="J150" s="123">
        <v>0</v>
      </c>
      <c r="K150" s="124">
        <v>279991</v>
      </c>
      <c r="L150" s="138">
        <v>40679</v>
      </c>
    </row>
    <row r="151" spans="2:12" s="111" customFormat="1">
      <c r="B151" s="117" t="s">
        <v>0</v>
      </c>
      <c r="C151" s="173" t="s">
        <v>37</v>
      </c>
      <c r="D151" s="127" t="s">
        <v>4</v>
      </c>
      <c r="E151" s="120">
        <v>1</v>
      </c>
      <c r="F151" s="121" t="s">
        <v>770</v>
      </c>
      <c r="G151" s="121" t="s">
        <v>467</v>
      </c>
      <c r="H151" s="122" t="s">
        <v>467</v>
      </c>
      <c r="I151" s="122" t="s">
        <v>467</v>
      </c>
      <c r="J151" s="123">
        <v>0</v>
      </c>
      <c r="K151" s="124">
        <v>451111.11</v>
      </c>
      <c r="L151" s="122" t="s">
        <v>467</v>
      </c>
    </row>
    <row r="152" spans="2:12" s="111" customFormat="1">
      <c r="B152" s="117" t="s">
        <v>0</v>
      </c>
      <c r="C152" s="173" t="s">
        <v>38</v>
      </c>
      <c r="D152" s="127" t="s">
        <v>4</v>
      </c>
      <c r="E152" s="120"/>
      <c r="F152" s="121" t="s">
        <v>770</v>
      </c>
      <c r="G152" s="117" t="s">
        <v>2</v>
      </c>
      <c r="H152" s="122" t="s">
        <v>467</v>
      </c>
      <c r="I152" s="122" t="s">
        <v>467</v>
      </c>
      <c r="J152" s="123">
        <v>0</v>
      </c>
      <c r="K152" s="124">
        <v>1039677</v>
      </c>
      <c r="L152" s="138">
        <v>40679</v>
      </c>
    </row>
    <row r="153" spans="2:12" s="111" customFormat="1">
      <c r="B153" s="117" t="s">
        <v>0</v>
      </c>
      <c r="C153" s="173" t="s">
        <v>39</v>
      </c>
      <c r="D153" s="127" t="s">
        <v>4</v>
      </c>
      <c r="E153" s="120">
        <v>1</v>
      </c>
      <c r="F153" s="121" t="s">
        <v>770</v>
      </c>
      <c r="G153" s="121" t="s">
        <v>467</v>
      </c>
      <c r="H153" s="122" t="s">
        <v>467</v>
      </c>
      <c r="I153" s="122" t="s">
        <v>467</v>
      </c>
      <c r="J153" s="123">
        <v>0</v>
      </c>
      <c r="K153" s="124">
        <v>3354166.67</v>
      </c>
      <c r="L153" s="122" t="s">
        <v>467</v>
      </c>
    </row>
    <row r="154" spans="2:12" s="111" customFormat="1">
      <c r="B154" s="117" t="s">
        <v>0</v>
      </c>
      <c r="C154" s="173" t="s">
        <v>40</v>
      </c>
      <c r="D154" s="127" t="s">
        <v>5</v>
      </c>
      <c r="E154" s="126"/>
      <c r="F154" s="121" t="s">
        <v>770</v>
      </c>
      <c r="G154" s="117" t="s">
        <v>2</v>
      </c>
      <c r="H154" s="122" t="s">
        <v>467</v>
      </c>
      <c r="I154" s="122" t="s">
        <v>467</v>
      </c>
      <c r="J154" s="123">
        <v>0</v>
      </c>
      <c r="K154" s="124">
        <v>717531.5</v>
      </c>
      <c r="L154" s="138">
        <v>40679</v>
      </c>
    </row>
    <row r="155" spans="2:12" s="111" customFormat="1">
      <c r="B155" s="117" t="s">
        <v>0</v>
      </c>
      <c r="C155" s="173" t="s">
        <v>41</v>
      </c>
      <c r="D155" s="127" t="s">
        <v>5</v>
      </c>
      <c r="E155" s="120"/>
      <c r="F155" s="121" t="s">
        <v>770</v>
      </c>
      <c r="G155" s="117" t="s">
        <v>2</v>
      </c>
      <c r="H155" s="122" t="s">
        <v>467</v>
      </c>
      <c r="I155" s="122" t="s">
        <v>467</v>
      </c>
      <c r="J155" s="123">
        <v>0</v>
      </c>
      <c r="K155" s="124">
        <v>1741124.1099999999</v>
      </c>
      <c r="L155" s="138">
        <v>40679</v>
      </c>
    </row>
    <row r="156" spans="2:12" s="111" customFormat="1">
      <c r="B156" s="117" t="s">
        <v>0</v>
      </c>
      <c r="C156" s="173" t="s">
        <v>42</v>
      </c>
      <c r="D156" s="127" t="s">
        <v>5</v>
      </c>
      <c r="E156" s="120"/>
      <c r="F156" s="121" t="s">
        <v>770</v>
      </c>
      <c r="G156" s="117" t="s">
        <v>2</v>
      </c>
      <c r="H156" s="122" t="s">
        <v>467</v>
      </c>
      <c r="I156" s="122" t="s">
        <v>467</v>
      </c>
      <c r="J156" s="123">
        <v>0</v>
      </c>
      <c r="K156" s="124">
        <v>109303</v>
      </c>
      <c r="L156" s="138">
        <v>40679</v>
      </c>
    </row>
    <row r="157" spans="2:12" s="111" customFormat="1">
      <c r="B157" s="117" t="s">
        <v>0</v>
      </c>
      <c r="C157" s="173" t="s">
        <v>43</v>
      </c>
      <c r="D157" s="127" t="s">
        <v>4</v>
      </c>
      <c r="E157" s="120"/>
      <c r="F157" s="121" t="s">
        <v>770</v>
      </c>
      <c r="G157" s="117" t="s">
        <v>2</v>
      </c>
      <c r="H157" s="122" t="s">
        <v>467</v>
      </c>
      <c r="I157" s="122" t="s">
        <v>467</v>
      </c>
      <c r="J157" s="123">
        <v>0</v>
      </c>
      <c r="K157" s="124">
        <v>13846666.67</v>
      </c>
      <c r="L157" s="138">
        <v>40679</v>
      </c>
    </row>
    <row r="158" spans="2:12" s="111" customFormat="1">
      <c r="B158" s="117" t="s">
        <v>0</v>
      </c>
      <c r="C158" s="173" t="s">
        <v>44</v>
      </c>
      <c r="D158" s="127" t="s">
        <v>5</v>
      </c>
      <c r="E158" s="120"/>
      <c r="F158" s="121" t="s">
        <v>770</v>
      </c>
      <c r="G158" s="117" t="s">
        <v>2</v>
      </c>
      <c r="H158" s="122" t="s">
        <v>467</v>
      </c>
      <c r="I158" s="122" t="s">
        <v>467</v>
      </c>
      <c r="J158" s="123">
        <v>0</v>
      </c>
      <c r="K158" s="124">
        <v>87783.5</v>
      </c>
      <c r="L158" s="138">
        <v>40679</v>
      </c>
    </row>
    <row r="159" spans="2:12" s="111" customFormat="1">
      <c r="B159" s="117" t="s">
        <v>0</v>
      </c>
      <c r="C159" s="173" t="s">
        <v>563</v>
      </c>
      <c r="D159" s="127" t="s">
        <v>4</v>
      </c>
      <c r="E159" s="120">
        <v>3</v>
      </c>
      <c r="F159" s="121" t="s">
        <v>770</v>
      </c>
      <c r="G159" s="121" t="s">
        <v>467</v>
      </c>
      <c r="H159" s="122" t="s">
        <v>467</v>
      </c>
      <c r="I159" s="122" t="s">
        <v>467</v>
      </c>
      <c r="J159" s="123">
        <v>0</v>
      </c>
      <c r="K159" s="124">
        <v>1036514.11</v>
      </c>
      <c r="L159" s="122" t="s">
        <v>467</v>
      </c>
    </row>
    <row r="160" spans="2:12" s="111" customFormat="1">
      <c r="B160" s="117" t="s">
        <v>0</v>
      </c>
      <c r="C160" s="173" t="s">
        <v>45</v>
      </c>
      <c r="D160" s="127" t="s">
        <v>4</v>
      </c>
      <c r="E160" s="120">
        <v>1</v>
      </c>
      <c r="F160" s="121" t="s">
        <v>770</v>
      </c>
      <c r="G160" s="121" t="s">
        <v>467</v>
      </c>
      <c r="H160" s="122" t="s">
        <v>467</v>
      </c>
      <c r="I160" s="122" t="s">
        <v>467</v>
      </c>
      <c r="J160" s="123">
        <v>0</v>
      </c>
      <c r="K160" s="124">
        <v>92703516.670000002</v>
      </c>
      <c r="L160" s="122" t="s">
        <v>467</v>
      </c>
    </row>
    <row r="161" spans="2:12" s="111" customFormat="1">
      <c r="B161" s="117" t="s">
        <v>0</v>
      </c>
      <c r="C161" s="173" t="s">
        <v>46</v>
      </c>
      <c r="D161" s="127" t="s">
        <v>5</v>
      </c>
      <c r="E161" s="120"/>
      <c r="F161" s="121" t="s">
        <v>770</v>
      </c>
      <c r="G161" s="117" t="s">
        <v>2</v>
      </c>
      <c r="H161" s="122" t="s">
        <v>467</v>
      </c>
      <c r="I161" s="122" t="s">
        <v>467</v>
      </c>
      <c r="J161" s="123">
        <v>0</v>
      </c>
      <c r="K161" s="124">
        <v>173507.5</v>
      </c>
      <c r="L161" s="138">
        <v>40679</v>
      </c>
    </row>
    <row r="162" spans="2:12" s="111" customFormat="1">
      <c r="B162" s="117" t="s">
        <v>0</v>
      </c>
      <c r="C162" s="173" t="s">
        <v>47</v>
      </c>
      <c r="D162" s="127" t="s">
        <v>4</v>
      </c>
      <c r="E162" s="120">
        <v>1</v>
      </c>
      <c r="F162" s="121" t="s">
        <v>770</v>
      </c>
      <c r="G162" s="121" t="s">
        <v>467</v>
      </c>
      <c r="H162" s="122" t="s">
        <v>467</v>
      </c>
      <c r="I162" s="122" t="s">
        <v>467</v>
      </c>
      <c r="J162" s="123">
        <v>0</v>
      </c>
      <c r="K162" s="124">
        <v>1129500</v>
      </c>
      <c r="L162" s="138" t="s">
        <v>467</v>
      </c>
    </row>
    <row r="163" spans="2:12" s="111" customFormat="1">
      <c r="B163" s="117" t="s">
        <v>0</v>
      </c>
      <c r="C163" s="173" t="s">
        <v>48</v>
      </c>
      <c r="D163" s="127" t="s">
        <v>5</v>
      </c>
      <c r="E163" s="120"/>
      <c r="F163" s="121" t="s">
        <v>771</v>
      </c>
      <c r="G163" s="117" t="s">
        <v>2</v>
      </c>
      <c r="H163" s="122" t="s">
        <v>467</v>
      </c>
      <c r="I163" s="122" t="s">
        <v>467</v>
      </c>
      <c r="J163" s="123">
        <v>0</v>
      </c>
      <c r="K163" s="124">
        <v>667625</v>
      </c>
      <c r="L163" s="138">
        <v>40679</v>
      </c>
    </row>
    <row r="164" spans="2:12" s="111" customFormat="1">
      <c r="B164" s="117" t="s">
        <v>0</v>
      </c>
      <c r="C164" s="173" t="s">
        <v>618</v>
      </c>
      <c r="D164" s="183" t="s">
        <v>567</v>
      </c>
      <c r="E164" s="120"/>
      <c r="F164" s="121" t="s">
        <v>770</v>
      </c>
      <c r="G164" s="117" t="s">
        <v>2</v>
      </c>
      <c r="H164" s="122" t="s">
        <v>467</v>
      </c>
      <c r="I164" s="122" t="s">
        <v>467</v>
      </c>
      <c r="J164" s="123">
        <v>0</v>
      </c>
      <c r="K164" s="124">
        <v>145826.25</v>
      </c>
      <c r="L164" s="138">
        <v>40679</v>
      </c>
    </row>
    <row r="165" spans="2:12" s="111" customFormat="1">
      <c r="B165" s="117" t="s">
        <v>0</v>
      </c>
      <c r="C165" s="173" t="s">
        <v>49</v>
      </c>
      <c r="D165" s="127" t="s">
        <v>4</v>
      </c>
      <c r="E165" s="120">
        <v>1</v>
      </c>
      <c r="F165" s="121" t="s">
        <v>770</v>
      </c>
      <c r="G165" s="121" t="s">
        <v>467</v>
      </c>
      <c r="H165" s="122" t="s">
        <v>467</v>
      </c>
      <c r="I165" s="122" t="s">
        <v>467</v>
      </c>
      <c r="J165" s="123">
        <v>0</v>
      </c>
      <c r="K165" s="124">
        <v>877777.78</v>
      </c>
      <c r="L165" s="122" t="s">
        <v>467</v>
      </c>
    </row>
    <row r="166" spans="2:12" s="111" customFormat="1">
      <c r="B166" s="117" t="s">
        <v>0</v>
      </c>
      <c r="C166" s="173" t="s">
        <v>50</v>
      </c>
      <c r="D166" s="127" t="s">
        <v>5</v>
      </c>
      <c r="E166" s="126"/>
      <c r="F166" s="121" t="s">
        <v>770</v>
      </c>
      <c r="G166" s="117" t="s">
        <v>2</v>
      </c>
      <c r="H166" s="122" t="s">
        <v>467</v>
      </c>
      <c r="I166" s="122" t="s">
        <v>467</v>
      </c>
      <c r="J166" s="123">
        <v>0</v>
      </c>
      <c r="K166" s="124">
        <v>107798.61</v>
      </c>
      <c r="L166" s="138">
        <v>40679</v>
      </c>
    </row>
    <row r="167" spans="2:12" s="111" customFormat="1">
      <c r="B167" s="117" t="s">
        <v>0</v>
      </c>
      <c r="C167" s="173" t="s">
        <v>51</v>
      </c>
      <c r="D167" s="127" t="s">
        <v>5</v>
      </c>
      <c r="E167" s="120"/>
      <c r="F167" s="121" t="s">
        <v>770</v>
      </c>
      <c r="G167" s="117" t="s">
        <v>2</v>
      </c>
      <c r="H167" s="122" t="s">
        <v>467</v>
      </c>
      <c r="I167" s="122" t="s">
        <v>467</v>
      </c>
      <c r="J167" s="123">
        <v>0</v>
      </c>
      <c r="K167" s="124">
        <v>262184.37</v>
      </c>
      <c r="L167" s="138">
        <v>40679</v>
      </c>
    </row>
    <row r="168" spans="2:12" s="130" customFormat="1">
      <c r="B168" s="117" t="s">
        <v>0</v>
      </c>
      <c r="C168" s="173" t="s">
        <v>639</v>
      </c>
      <c r="D168" s="183" t="s">
        <v>566</v>
      </c>
      <c r="E168" s="139"/>
      <c r="F168" s="117" t="s">
        <v>669</v>
      </c>
      <c r="G168" s="145" t="s">
        <v>2</v>
      </c>
      <c r="H168" s="122" t="s">
        <v>467</v>
      </c>
      <c r="I168" s="122" t="s">
        <v>467</v>
      </c>
      <c r="J168" s="123">
        <v>0</v>
      </c>
      <c r="K168" s="124">
        <v>865080.88</v>
      </c>
      <c r="L168" s="138">
        <v>40679</v>
      </c>
    </row>
    <row r="169" spans="2:12" s="111" customFormat="1">
      <c r="B169" s="117" t="s">
        <v>0</v>
      </c>
      <c r="C169" s="173" t="s">
        <v>52</v>
      </c>
      <c r="D169" s="127" t="s">
        <v>5</v>
      </c>
      <c r="E169" s="120"/>
      <c r="F169" s="121" t="s">
        <v>770</v>
      </c>
      <c r="G169" s="117" t="s">
        <v>2</v>
      </c>
      <c r="H169" s="122" t="s">
        <v>467</v>
      </c>
      <c r="I169" s="122" t="s">
        <v>467</v>
      </c>
      <c r="J169" s="123">
        <v>0</v>
      </c>
      <c r="K169" s="124">
        <v>1047611.11</v>
      </c>
      <c r="L169" s="138">
        <v>40679</v>
      </c>
    </row>
    <row r="170" spans="2:12" s="111" customFormat="1">
      <c r="B170" s="117" t="s">
        <v>0</v>
      </c>
      <c r="C170" s="184" t="s">
        <v>569</v>
      </c>
      <c r="D170" s="185" t="s">
        <v>567</v>
      </c>
      <c r="E170" s="120"/>
      <c r="F170" s="121" t="s">
        <v>770</v>
      </c>
      <c r="G170" s="117" t="s">
        <v>2</v>
      </c>
      <c r="H170" s="122" t="s">
        <v>467</v>
      </c>
      <c r="I170" s="122" t="s">
        <v>467</v>
      </c>
      <c r="J170" s="123">
        <v>0</v>
      </c>
      <c r="K170" s="124">
        <v>471576.35</v>
      </c>
      <c r="L170" s="138">
        <v>40679</v>
      </c>
    </row>
    <row r="171" spans="2:12" s="111" customFormat="1">
      <c r="B171" s="117" t="s">
        <v>0</v>
      </c>
      <c r="C171" s="118" t="s">
        <v>1020</v>
      </c>
      <c r="D171" s="127" t="s">
        <v>5</v>
      </c>
      <c r="E171" s="120"/>
      <c r="F171" s="121" t="s">
        <v>770</v>
      </c>
      <c r="G171" s="117" t="s">
        <v>2</v>
      </c>
      <c r="H171" s="122" t="s">
        <v>467</v>
      </c>
      <c r="I171" s="122" t="s">
        <v>467</v>
      </c>
      <c r="J171" s="123">
        <v>0</v>
      </c>
      <c r="K171" s="124">
        <v>942850</v>
      </c>
      <c r="L171" s="138">
        <v>40679</v>
      </c>
    </row>
    <row r="172" spans="2:12" s="111" customFormat="1">
      <c r="B172" s="117" t="s">
        <v>0</v>
      </c>
      <c r="C172" s="173" t="s">
        <v>53</v>
      </c>
      <c r="D172" s="127" t="s">
        <v>5</v>
      </c>
      <c r="E172" s="120"/>
      <c r="F172" s="121" t="s">
        <v>770</v>
      </c>
      <c r="G172" s="117" t="s">
        <v>2</v>
      </c>
      <c r="H172" s="122" t="s">
        <v>467</v>
      </c>
      <c r="I172" s="122" t="s">
        <v>467</v>
      </c>
      <c r="J172" s="123">
        <v>0</v>
      </c>
      <c r="K172" s="124">
        <v>529105</v>
      </c>
      <c r="L172" s="138">
        <v>40679</v>
      </c>
    </row>
    <row r="173" spans="2:12" s="111" customFormat="1">
      <c r="B173" s="117" t="s">
        <v>0</v>
      </c>
      <c r="C173" s="173" t="s">
        <v>54</v>
      </c>
      <c r="D173" s="127" t="s">
        <v>4</v>
      </c>
      <c r="E173" s="120"/>
      <c r="F173" s="121" t="s">
        <v>770</v>
      </c>
      <c r="G173" s="117" t="s">
        <v>2</v>
      </c>
      <c r="H173" s="122" t="s">
        <v>467</v>
      </c>
      <c r="I173" s="122" t="s">
        <v>467</v>
      </c>
      <c r="J173" s="123">
        <v>0</v>
      </c>
      <c r="K173" s="124">
        <v>211458.33</v>
      </c>
      <c r="L173" s="138">
        <v>40679</v>
      </c>
    </row>
    <row r="174" spans="2:12" s="111" customFormat="1">
      <c r="B174" s="117" t="s">
        <v>0</v>
      </c>
      <c r="C174" s="173" t="s">
        <v>55</v>
      </c>
      <c r="D174" s="127" t="s">
        <v>5</v>
      </c>
      <c r="E174" s="120"/>
      <c r="F174" s="121" t="s">
        <v>770</v>
      </c>
      <c r="G174" s="117" t="s">
        <v>2</v>
      </c>
      <c r="H174" s="122" t="s">
        <v>467</v>
      </c>
      <c r="I174" s="122" t="s">
        <v>467</v>
      </c>
      <c r="J174" s="123">
        <v>0</v>
      </c>
      <c r="K174" s="124">
        <v>440542</v>
      </c>
      <c r="L174" s="138">
        <v>40679</v>
      </c>
    </row>
    <row r="175" spans="2:12" s="111" customFormat="1">
      <c r="B175" s="117" t="s">
        <v>0</v>
      </c>
      <c r="C175" s="173" t="s">
        <v>56</v>
      </c>
      <c r="D175" s="127" t="s">
        <v>4</v>
      </c>
      <c r="E175" s="120"/>
      <c r="F175" s="121" t="s">
        <v>770</v>
      </c>
      <c r="G175" s="117" t="s">
        <v>2</v>
      </c>
      <c r="H175" s="122" t="s">
        <v>467</v>
      </c>
      <c r="I175" s="122" t="s">
        <v>467</v>
      </c>
      <c r="J175" s="123">
        <v>0</v>
      </c>
      <c r="K175" s="124">
        <v>3429916.67</v>
      </c>
      <c r="L175" s="138">
        <v>40679</v>
      </c>
    </row>
    <row r="176" spans="2:12" s="111" customFormat="1">
      <c r="B176" s="117" t="s">
        <v>0</v>
      </c>
      <c r="C176" s="173" t="s">
        <v>57</v>
      </c>
      <c r="D176" s="127" t="s">
        <v>5</v>
      </c>
      <c r="E176" s="120"/>
      <c r="F176" s="121" t="s">
        <v>770</v>
      </c>
      <c r="G176" s="117" t="s">
        <v>2</v>
      </c>
      <c r="H176" s="122" t="s">
        <v>467</v>
      </c>
      <c r="I176" s="122" t="s">
        <v>467</v>
      </c>
      <c r="J176" s="123">
        <v>0</v>
      </c>
      <c r="K176" s="124">
        <v>514184.5</v>
      </c>
      <c r="L176" s="138">
        <v>40679</v>
      </c>
    </row>
    <row r="177" spans="2:12" s="111" customFormat="1">
      <c r="B177" s="117" t="s">
        <v>0</v>
      </c>
      <c r="C177" s="173" t="s">
        <v>58</v>
      </c>
      <c r="D177" s="127" t="s">
        <v>5</v>
      </c>
      <c r="E177" s="120"/>
      <c r="F177" s="121" t="s">
        <v>770</v>
      </c>
      <c r="G177" s="117" t="s">
        <v>2</v>
      </c>
      <c r="H177" s="122" t="s">
        <v>467</v>
      </c>
      <c r="I177" s="122" t="s">
        <v>467</v>
      </c>
      <c r="J177" s="123">
        <v>0</v>
      </c>
      <c r="K177" s="124">
        <v>909542.39</v>
      </c>
      <c r="L177" s="138">
        <v>40679</v>
      </c>
    </row>
    <row r="178" spans="2:12" s="111" customFormat="1">
      <c r="B178" s="117" t="s">
        <v>0</v>
      </c>
      <c r="C178" s="173" t="s">
        <v>59</v>
      </c>
      <c r="D178" s="127" t="s">
        <v>5</v>
      </c>
      <c r="E178" s="120"/>
      <c r="F178" s="121" t="s">
        <v>770</v>
      </c>
      <c r="G178" s="117" t="s">
        <v>2</v>
      </c>
      <c r="H178" s="122" t="s">
        <v>467</v>
      </c>
      <c r="I178" s="122" t="s">
        <v>467</v>
      </c>
      <c r="J178" s="123">
        <v>0</v>
      </c>
      <c r="K178" s="124">
        <v>1058208</v>
      </c>
      <c r="L178" s="138">
        <v>40679</v>
      </c>
    </row>
    <row r="179" spans="2:12" s="130" customFormat="1">
      <c r="B179" s="117" t="s">
        <v>0</v>
      </c>
      <c r="C179" s="132" t="s">
        <v>596</v>
      </c>
      <c r="D179" s="181" t="s">
        <v>566</v>
      </c>
      <c r="E179" s="119"/>
      <c r="F179" s="117" t="s">
        <v>669</v>
      </c>
      <c r="G179" s="145" t="s">
        <v>2</v>
      </c>
      <c r="H179" s="122" t="s">
        <v>467</v>
      </c>
      <c r="I179" s="122" t="s">
        <v>467</v>
      </c>
      <c r="J179" s="123">
        <v>0</v>
      </c>
      <c r="K179" s="124">
        <v>468624</v>
      </c>
      <c r="L179" s="138">
        <v>40679</v>
      </c>
    </row>
    <row r="180" spans="2:12" s="111" customFormat="1">
      <c r="B180" s="117" t="s">
        <v>0</v>
      </c>
      <c r="C180" s="173" t="s">
        <v>60</v>
      </c>
      <c r="D180" s="127" t="s">
        <v>4</v>
      </c>
      <c r="E180" s="120">
        <v>1</v>
      </c>
      <c r="F180" s="121" t="s">
        <v>770</v>
      </c>
      <c r="G180" s="121" t="s">
        <v>467</v>
      </c>
      <c r="H180" s="122" t="s">
        <v>467</v>
      </c>
      <c r="I180" s="122" t="s">
        <v>467</v>
      </c>
      <c r="J180" s="123">
        <v>0</v>
      </c>
      <c r="K180" s="124">
        <v>11022222.229999999</v>
      </c>
      <c r="L180" s="138" t="s">
        <v>467</v>
      </c>
    </row>
    <row r="181" spans="2:12" s="111" customFormat="1">
      <c r="B181" s="117" t="s">
        <v>0</v>
      </c>
      <c r="C181" s="173" t="s">
        <v>61</v>
      </c>
      <c r="D181" s="127" t="s">
        <v>4</v>
      </c>
      <c r="E181" s="120">
        <v>2</v>
      </c>
      <c r="F181" s="121" t="s">
        <v>770</v>
      </c>
      <c r="G181" s="121" t="s">
        <v>2</v>
      </c>
      <c r="H181" s="122" t="s">
        <v>467</v>
      </c>
      <c r="I181" s="122">
        <v>40618</v>
      </c>
      <c r="J181" s="123">
        <v>38164.44</v>
      </c>
      <c r="K181" s="124">
        <v>2613582.2199999997</v>
      </c>
      <c r="L181" s="138" t="s">
        <v>467</v>
      </c>
    </row>
    <row r="182" spans="2:12" s="111" customFormat="1">
      <c r="B182" s="117" t="s">
        <v>0</v>
      </c>
      <c r="C182" s="173" t="s">
        <v>62</v>
      </c>
      <c r="D182" s="127" t="s">
        <v>5</v>
      </c>
      <c r="E182" s="120"/>
      <c r="F182" s="121" t="s">
        <v>770</v>
      </c>
      <c r="G182" s="117" t="s">
        <v>2</v>
      </c>
      <c r="H182" s="122" t="s">
        <v>467</v>
      </c>
      <c r="I182" s="122" t="s">
        <v>467</v>
      </c>
      <c r="J182" s="123">
        <v>0</v>
      </c>
      <c r="K182" s="124">
        <v>2393155.56</v>
      </c>
      <c r="L182" s="138">
        <v>40679</v>
      </c>
    </row>
    <row r="183" spans="2:12" s="111" customFormat="1">
      <c r="B183" s="117" t="s">
        <v>0</v>
      </c>
      <c r="C183" s="118" t="s">
        <v>1126</v>
      </c>
      <c r="D183" s="128" t="s">
        <v>83</v>
      </c>
      <c r="E183" s="120"/>
      <c r="F183" s="121" t="s">
        <v>770</v>
      </c>
      <c r="G183" s="117" t="s">
        <v>2</v>
      </c>
      <c r="H183" s="122" t="s">
        <v>467</v>
      </c>
      <c r="I183" s="122" t="s">
        <v>467</v>
      </c>
      <c r="J183" s="123">
        <v>0</v>
      </c>
      <c r="K183" s="124">
        <v>810416.66999999993</v>
      </c>
      <c r="L183" s="138">
        <v>40679</v>
      </c>
    </row>
    <row r="184" spans="2:12" s="130" customFormat="1">
      <c r="B184" s="117" t="s">
        <v>0</v>
      </c>
      <c r="C184" s="132" t="s">
        <v>597</v>
      </c>
      <c r="D184" s="181" t="s">
        <v>566</v>
      </c>
      <c r="E184" s="186"/>
      <c r="F184" s="117" t="s">
        <v>669</v>
      </c>
      <c r="G184" s="145" t="s">
        <v>2</v>
      </c>
      <c r="H184" s="122" t="s">
        <v>467</v>
      </c>
      <c r="I184" s="122" t="s">
        <v>467</v>
      </c>
      <c r="J184" s="123">
        <v>0</v>
      </c>
      <c r="K184" s="124">
        <v>352380</v>
      </c>
      <c r="L184" s="138">
        <v>40679</v>
      </c>
    </row>
    <row r="185" spans="2:12" s="111" customFormat="1">
      <c r="B185" s="117" t="s">
        <v>0</v>
      </c>
      <c r="C185" s="118" t="s">
        <v>655</v>
      </c>
      <c r="D185" s="127" t="s">
        <v>5</v>
      </c>
      <c r="E185" s="120"/>
      <c r="F185" s="121" t="s">
        <v>770</v>
      </c>
      <c r="G185" s="117" t="s">
        <v>2</v>
      </c>
      <c r="H185" s="122" t="s">
        <v>467</v>
      </c>
      <c r="I185" s="122" t="s">
        <v>467</v>
      </c>
      <c r="J185" s="123">
        <v>0</v>
      </c>
      <c r="K185" s="124">
        <v>945877.67999999993</v>
      </c>
      <c r="L185" s="138">
        <v>40679</v>
      </c>
    </row>
    <row r="186" spans="2:12" s="111" customFormat="1">
      <c r="B186" s="117" t="s">
        <v>0</v>
      </c>
      <c r="C186" s="173" t="s">
        <v>63</v>
      </c>
      <c r="D186" s="127" t="s">
        <v>5</v>
      </c>
      <c r="E186" s="120"/>
      <c r="F186" s="121" t="s">
        <v>770</v>
      </c>
      <c r="G186" s="117" t="s">
        <v>2</v>
      </c>
      <c r="H186" s="122" t="s">
        <v>467</v>
      </c>
      <c r="I186" s="122" t="s">
        <v>467</v>
      </c>
      <c r="J186" s="123">
        <v>0</v>
      </c>
      <c r="K186" s="124">
        <v>1478313</v>
      </c>
      <c r="L186" s="138">
        <v>40679</v>
      </c>
    </row>
    <row r="187" spans="2:12" s="111" customFormat="1">
      <c r="B187" s="117" t="s">
        <v>0</v>
      </c>
      <c r="C187" s="173" t="s">
        <v>64</v>
      </c>
      <c r="D187" s="127" t="s">
        <v>5</v>
      </c>
      <c r="E187" s="120"/>
      <c r="F187" s="121" t="s">
        <v>770</v>
      </c>
      <c r="G187" s="117" t="s">
        <v>2</v>
      </c>
      <c r="H187" s="122" t="s">
        <v>467</v>
      </c>
      <c r="I187" s="122" t="s">
        <v>467</v>
      </c>
      <c r="J187" s="123">
        <v>0</v>
      </c>
      <c r="K187" s="124">
        <v>63529.5</v>
      </c>
      <c r="L187" s="138">
        <v>40679</v>
      </c>
    </row>
    <row r="188" spans="2:12" s="111" customFormat="1">
      <c r="B188" s="117" t="s">
        <v>0</v>
      </c>
      <c r="C188" s="173" t="s">
        <v>65</v>
      </c>
      <c r="D188" s="127" t="s">
        <v>4</v>
      </c>
      <c r="E188" s="120"/>
      <c r="F188" s="121" t="s">
        <v>770</v>
      </c>
      <c r="G188" s="117" t="s">
        <v>2</v>
      </c>
      <c r="H188" s="122" t="s">
        <v>467</v>
      </c>
      <c r="I188" s="122" t="s">
        <v>467</v>
      </c>
      <c r="J188" s="123">
        <v>0</v>
      </c>
      <c r="K188" s="124">
        <v>2100000</v>
      </c>
      <c r="L188" s="138">
        <v>40679</v>
      </c>
    </row>
    <row r="189" spans="2:12" s="111" customFormat="1">
      <c r="B189" s="117" t="s">
        <v>0</v>
      </c>
      <c r="C189" s="173" t="s">
        <v>66</v>
      </c>
      <c r="D189" s="127" t="s">
        <v>5</v>
      </c>
      <c r="E189" s="120"/>
      <c r="F189" s="121" t="s">
        <v>770</v>
      </c>
      <c r="G189" s="117" t="s">
        <v>2</v>
      </c>
      <c r="H189" s="122" t="s">
        <v>467</v>
      </c>
      <c r="I189" s="122" t="s">
        <v>467</v>
      </c>
      <c r="J189" s="123">
        <v>0</v>
      </c>
      <c r="K189" s="124">
        <v>825795.66</v>
      </c>
      <c r="L189" s="138">
        <v>40679</v>
      </c>
    </row>
    <row r="190" spans="2:12" s="111" customFormat="1">
      <c r="B190" s="117" t="s">
        <v>0</v>
      </c>
      <c r="C190" s="173" t="s">
        <v>67</v>
      </c>
      <c r="D190" s="127" t="s">
        <v>4</v>
      </c>
      <c r="E190" s="120">
        <v>51</v>
      </c>
      <c r="F190" s="121" t="s">
        <v>770</v>
      </c>
      <c r="G190" s="117" t="s">
        <v>2</v>
      </c>
      <c r="H190" s="122" t="s">
        <v>467</v>
      </c>
      <c r="I190" s="122">
        <v>40606</v>
      </c>
      <c r="J190" s="123">
        <v>1014062.5</v>
      </c>
      <c r="K190" s="124">
        <v>3984062.5</v>
      </c>
      <c r="L190" s="138" t="s">
        <v>467</v>
      </c>
    </row>
    <row r="191" spans="2:12" s="111" customFormat="1">
      <c r="B191" s="117" t="s">
        <v>0</v>
      </c>
      <c r="C191" s="173" t="s">
        <v>68</v>
      </c>
      <c r="D191" s="127" t="s">
        <v>5</v>
      </c>
      <c r="E191" s="120"/>
      <c r="F191" s="121" t="s">
        <v>771</v>
      </c>
      <c r="G191" s="117" t="s">
        <v>2</v>
      </c>
      <c r="H191" s="122" t="s">
        <v>467</v>
      </c>
      <c r="I191" s="122" t="s">
        <v>467</v>
      </c>
      <c r="J191" s="123">
        <v>0</v>
      </c>
      <c r="K191" s="124">
        <v>428733</v>
      </c>
      <c r="L191" s="138">
        <v>40679</v>
      </c>
    </row>
    <row r="192" spans="2:12" s="111" customFormat="1">
      <c r="B192" s="117" t="s">
        <v>0</v>
      </c>
      <c r="C192" s="173" t="s">
        <v>69</v>
      </c>
      <c r="D192" s="127" t="s">
        <v>5</v>
      </c>
      <c r="E192" s="120">
        <v>1</v>
      </c>
      <c r="F192" s="121" t="s">
        <v>770</v>
      </c>
      <c r="G192" s="121" t="s">
        <v>467</v>
      </c>
      <c r="H192" s="122" t="s">
        <v>467</v>
      </c>
      <c r="I192" s="122" t="s">
        <v>467</v>
      </c>
      <c r="J192" s="123">
        <v>0</v>
      </c>
      <c r="K192" s="124">
        <v>337219.25</v>
      </c>
      <c r="L192" s="138" t="s">
        <v>467</v>
      </c>
    </row>
    <row r="193" spans="2:12" s="111" customFormat="1">
      <c r="B193" s="117" t="s">
        <v>0</v>
      </c>
      <c r="C193" s="173" t="s">
        <v>70</v>
      </c>
      <c r="D193" s="127" t="s">
        <v>5</v>
      </c>
      <c r="E193" s="120"/>
      <c r="F193" s="121" t="s">
        <v>770</v>
      </c>
      <c r="G193" s="117" t="s">
        <v>2</v>
      </c>
      <c r="H193" s="122" t="s">
        <v>467</v>
      </c>
      <c r="I193" s="122" t="s">
        <v>467</v>
      </c>
      <c r="J193" s="123">
        <v>0</v>
      </c>
      <c r="K193" s="124">
        <v>116515.11</v>
      </c>
      <c r="L193" s="138">
        <v>40679</v>
      </c>
    </row>
    <row r="194" spans="2:12" s="111" customFormat="1">
      <c r="B194" s="117" t="s">
        <v>0</v>
      </c>
      <c r="C194" s="173" t="s">
        <v>71</v>
      </c>
      <c r="D194" s="127" t="s">
        <v>5</v>
      </c>
      <c r="E194" s="120"/>
      <c r="F194" s="121" t="s">
        <v>770</v>
      </c>
      <c r="G194" s="117" t="s">
        <v>2</v>
      </c>
      <c r="H194" s="122" t="s">
        <v>467</v>
      </c>
      <c r="I194" s="122" t="s">
        <v>467</v>
      </c>
      <c r="J194" s="123">
        <v>0</v>
      </c>
      <c r="K194" s="124">
        <v>396163.67</v>
      </c>
      <c r="L194" s="138">
        <v>40679</v>
      </c>
    </row>
    <row r="195" spans="2:12" s="111" customFormat="1">
      <c r="B195" s="117" t="s">
        <v>0</v>
      </c>
      <c r="C195" s="173" t="s">
        <v>72</v>
      </c>
      <c r="D195" s="127" t="s">
        <v>5</v>
      </c>
      <c r="E195" s="120">
        <v>1</v>
      </c>
      <c r="F195" s="121" t="s">
        <v>770</v>
      </c>
      <c r="G195" s="121" t="s">
        <v>467</v>
      </c>
      <c r="H195" s="122" t="s">
        <v>467</v>
      </c>
      <c r="I195" s="122" t="s">
        <v>467</v>
      </c>
      <c r="J195" s="123">
        <v>0</v>
      </c>
      <c r="K195" s="124">
        <v>517281.19</v>
      </c>
      <c r="L195" s="138" t="s">
        <v>467</v>
      </c>
    </row>
    <row r="196" spans="2:12" s="111" customFormat="1">
      <c r="B196" s="117" t="s">
        <v>0</v>
      </c>
      <c r="C196" s="173" t="s">
        <v>73</v>
      </c>
      <c r="D196" s="127" t="s">
        <v>4</v>
      </c>
      <c r="E196" s="126" t="s">
        <v>1146</v>
      </c>
      <c r="F196" s="121" t="s">
        <v>770</v>
      </c>
      <c r="G196" s="121" t="s">
        <v>467</v>
      </c>
      <c r="H196" s="122" t="s">
        <v>467</v>
      </c>
      <c r="I196" s="122" t="s">
        <v>467</v>
      </c>
      <c r="J196" s="123">
        <v>0</v>
      </c>
      <c r="K196" s="124">
        <v>3973104.25</v>
      </c>
      <c r="L196" s="138" t="s">
        <v>467</v>
      </c>
    </row>
    <row r="197" spans="2:12" s="111" customFormat="1">
      <c r="B197" s="117" t="s">
        <v>0</v>
      </c>
      <c r="C197" s="173" t="s">
        <v>74</v>
      </c>
      <c r="D197" s="127" t="s">
        <v>5</v>
      </c>
      <c r="E197" s="120"/>
      <c r="F197" s="121" t="s">
        <v>770</v>
      </c>
      <c r="G197" s="117" t="s">
        <v>2</v>
      </c>
      <c r="H197" s="122" t="s">
        <v>467</v>
      </c>
      <c r="I197" s="122" t="s">
        <v>467</v>
      </c>
      <c r="J197" s="123">
        <v>0</v>
      </c>
      <c r="K197" s="124">
        <v>304973</v>
      </c>
      <c r="L197" s="138">
        <v>40679</v>
      </c>
    </row>
    <row r="198" spans="2:12" s="111" customFormat="1">
      <c r="B198" s="117" t="s">
        <v>0</v>
      </c>
      <c r="C198" s="173" t="s">
        <v>75</v>
      </c>
      <c r="D198" s="127" t="s">
        <v>4</v>
      </c>
      <c r="E198" s="120">
        <v>1</v>
      </c>
      <c r="F198" s="121" t="s">
        <v>770</v>
      </c>
      <c r="G198" s="121" t="s">
        <v>467</v>
      </c>
      <c r="H198" s="122" t="s">
        <v>467</v>
      </c>
      <c r="I198" s="122" t="s">
        <v>467</v>
      </c>
      <c r="J198" s="123">
        <v>0</v>
      </c>
      <c r="K198" s="124">
        <v>105174637.58</v>
      </c>
      <c r="L198" s="122" t="s">
        <v>467</v>
      </c>
    </row>
    <row r="199" spans="2:12" s="111" customFormat="1">
      <c r="B199" s="117" t="s">
        <v>0</v>
      </c>
      <c r="C199" s="173" t="s">
        <v>76</v>
      </c>
      <c r="D199" s="127" t="s">
        <v>5</v>
      </c>
      <c r="E199" s="120"/>
      <c r="F199" s="121" t="s">
        <v>770</v>
      </c>
      <c r="G199" s="117" t="s">
        <v>2</v>
      </c>
      <c r="H199" s="122" t="s">
        <v>467</v>
      </c>
      <c r="I199" s="122" t="s">
        <v>467</v>
      </c>
      <c r="J199" s="123">
        <v>0</v>
      </c>
      <c r="K199" s="124">
        <v>467488.89</v>
      </c>
      <c r="L199" s="138">
        <v>40679</v>
      </c>
    </row>
    <row r="200" spans="2:12" s="130" customFormat="1">
      <c r="B200" s="117" t="s">
        <v>0</v>
      </c>
      <c r="C200" s="118" t="s">
        <v>705</v>
      </c>
      <c r="D200" s="187" t="s">
        <v>566</v>
      </c>
      <c r="E200" s="139"/>
      <c r="F200" s="117" t="s">
        <v>669</v>
      </c>
      <c r="G200" s="145" t="s">
        <v>2</v>
      </c>
      <c r="H200" s="122" t="s">
        <v>467</v>
      </c>
      <c r="I200" s="122" t="s">
        <v>467</v>
      </c>
      <c r="J200" s="123">
        <v>0</v>
      </c>
      <c r="K200" s="124">
        <v>687707.99</v>
      </c>
      <c r="L200" s="138">
        <v>40679</v>
      </c>
    </row>
    <row r="201" spans="2:12" s="111" customFormat="1">
      <c r="B201" s="117" t="s">
        <v>0</v>
      </c>
      <c r="C201" s="173" t="s">
        <v>77</v>
      </c>
      <c r="D201" s="127" t="s">
        <v>4</v>
      </c>
      <c r="E201" s="120"/>
      <c r="F201" s="121" t="s">
        <v>770</v>
      </c>
      <c r="G201" s="117" t="s">
        <v>2</v>
      </c>
      <c r="H201" s="122" t="s">
        <v>467</v>
      </c>
      <c r="I201" s="122" t="s">
        <v>467</v>
      </c>
      <c r="J201" s="123">
        <v>0</v>
      </c>
      <c r="K201" s="124">
        <v>1480000</v>
      </c>
      <c r="L201" s="138">
        <v>40679</v>
      </c>
    </row>
    <row r="202" spans="2:12" s="111" customFormat="1">
      <c r="B202" s="117" t="s">
        <v>0</v>
      </c>
      <c r="C202" s="173" t="s">
        <v>78</v>
      </c>
      <c r="D202" s="127" t="s">
        <v>4</v>
      </c>
      <c r="E202" s="120"/>
      <c r="F202" s="121" t="s">
        <v>771</v>
      </c>
      <c r="G202" s="117" t="s">
        <v>2</v>
      </c>
      <c r="H202" s="122" t="s">
        <v>467</v>
      </c>
      <c r="I202" s="122" t="s">
        <v>467</v>
      </c>
      <c r="J202" s="123">
        <v>0</v>
      </c>
      <c r="K202" s="124">
        <v>405000</v>
      </c>
      <c r="L202" s="138">
        <v>40679</v>
      </c>
    </row>
    <row r="203" spans="2:12" s="111" customFormat="1">
      <c r="B203" s="117" t="s">
        <v>0</v>
      </c>
      <c r="C203" s="173" t="s">
        <v>79</v>
      </c>
      <c r="D203" s="127" t="s">
        <v>4</v>
      </c>
      <c r="E203" s="120"/>
      <c r="F203" s="121" t="s">
        <v>770</v>
      </c>
      <c r="G203" s="117" t="s">
        <v>2</v>
      </c>
      <c r="H203" s="122" t="s">
        <v>467</v>
      </c>
      <c r="I203" s="122" t="s">
        <v>467</v>
      </c>
      <c r="J203" s="123">
        <v>0</v>
      </c>
      <c r="K203" s="124">
        <v>922655.5</v>
      </c>
      <c r="L203" s="138">
        <v>40679</v>
      </c>
    </row>
    <row r="204" spans="2:12" s="111" customFormat="1">
      <c r="B204" s="117" t="s">
        <v>0</v>
      </c>
      <c r="C204" s="173" t="s">
        <v>80</v>
      </c>
      <c r="D204" s="127" t="s">
        <v>83</v>
      </c>
      <c r="E204" s="120">
        <v>42</v>
      </c>
      <c r="F204" s="121" t="s">
        <v>770</v>
      </c>
      <c r="G204" s="122" t="s">
        <v>467</v>
      </c>
      <c r="H204" s="122" t="s">
        <v>467</v>
      </c>
      <c r="I204" s="122" t="s">
        <v>467</v>
      </c>
      <c r="J204" s="123">
        <v>0</v>
      </c>
      <c r="K204" s="124">
        <v>1531580.55</v>
      </c>
      <c r="L204" s="138" t="s">
        <v>467</v>
      </c>
    </row>
    <row r="205" spans="2:12" s="111" customFormat="1">
      <c r="B205" s="117" t="s">
        <v>0</v>
      </c>
      <c r="C205" s="173" t="s">
        <v>81</v>
      </c>
      <c r="D205" s="127" t="s">
        <v>4</v>
      </c>
      <c r="E205" s="120"/>
      <c r="F205" s="121" t="s">
        <v>770</v>
      </c>
      <c r="G205" s="117" t="s">
        <v>2</v>
      </c>
      <c r="H205" s="122" t="s">
        <v>467</v>
      </c>
      <c r="I205" s="122" t="s">
        <v>467</v>
      </c>
      <c r="J205" s="123">
        <v>0</v>
      </c>
      <c r="K205" s="124">
        <v>1428900</v>
      </c>
      <c r="L205" s="138">
        <v>40679</v>
      </c>
    </row>
    <row r="206" spans="2:12" s="111" customFormat="1">
      <c r="B206" s="117" t="s">
        <v>0</v>
      </c>
      <c r="C206" s="173" t="s">
        <v>82</v>
      </c>
      <c r="D206" s="127" t="s">
        <v>4</v>
      </c>
      <c r="E206" s="120"/>
      <c r="F206" s="121" t="s">
        <v>770</v>
      </c>
      <c r="G206" s="117" t="s">
        <v>2</v>
      </c>
      <c r="H206" s="122" t="s">
        <v>467</v>
      </c>
      <c r="I206" s="122" t="s">
        <v>467</v>
      </c>
      <c r="J206" s="123">
        <v>0</v>
      </c>
      <c r="K206" s="124">
        <v>28308333.329999998</v>
      </c>
      <c r="L206" s="138">
        <v>40679</v>
      </c>
    </row>
    <row r="207" spans="2:12" s="111" customFormat="1">
      <c r="B207" s="117" t="s">
        <v>0</v>
      </c>
      <c r="C207" s="173" t="s">
        <v>84</v>
      </c>
      <c r="D207" s="127" t="s">
        <v>5</v>
      </c>
      <c r="E207" s="120"/>
      <c r="F207" s="121" t="s">
        <v>770</v>
      </c>
      <c r="G207" s="117" t="s">
        <v>2</v>
      </c>
      <c r="H207" s="122" t="s">
        <v>467</v>
      </c>
      <c r="I207" s="122" t="s">
        <v>467</v>
      </c>
      <c r="J207" s="123">
        <v>0</v>
      </c>
      <c r="K207" s="124">
        <v>533981.14</v>
      </c>
      <c r="L207" s="138">
        <v>40679</v>
      </c>
    </row>
    <row r="208" spans="2:12" s="111" customFormat="1">
      <c r="B208" s="117" t="s">
        <v>0</v>
      </c>
      <c r="C208" s="147" t="s">
        <v>590</v>
      </c>
      <c r="D208" s="127" t="s">
        <v>567</v>
      </c>
      <c r="E208" s="120"/>
      <c r="F208" s="121" t="s">
        <v>770</v>
      </c>
      <c r="G208" s="117" t="s">
        <v>2</v>
      </c>
      <c r="H208" s="122" t="s">
        <v>467</v>
      </c>
      <c r="I208" s="122" t="s">
        <v>467</v>
      </c>
      <c r="J208" s="123">
        <v>0</v>
      </c>
      <c r="K208" s="124">
        <v>271579.53000000003</v>
      </c>
      <c r="L208" s="138">
        <v>40679</v>
      </c>
    </row>
    <row r="209" spans="2:12" s="111" customFormat="1">
      <c r="B209" s="117" t="s">
        <v>0</v>
      </c>
      <c r="C209" s="173" t="s">
        <v>85</v>
      </c>
      <c r="D209" s="127" t="s">
        <v>5</v>
      </c>
      <c r="E209" s="120"/>
      <c r="F209" s="121" t="s">
        <v>770</v>
      </c>
      <c r="G209" s="117" t="s">
        <v>2</v>
      </c>
      <c r="H209" s="122" t="s">
        <v>467</v>
      </c>
      <c r="I209" s="122" t="s">
        <v>467</v>
      </c>
      <c r="J209" s="123">
        <v>0</v>
      </c>
      <c r="K209" s="124">
        <v>385008.72</v>
      </c>
      <c r="L209" s="138">
        <v>40679</v>
      </c>
    </row>
    <row r="210" spans="2:12" s="111" customFormat="1">
      <c r="B210" s="117" t="s">
        <v>0</v>
      </c>
      <c r="C210" s="173" t="s">
        <v>86</v>
      </c>
      <c r="D210" s="127" t="s">
        <v>5</v>
      </c>
      <c r="E210" s="120"/>
      <c r="F210" s="121" t="s">
        <v>770</v>
      </c>
      <c r="G210" s="117" t="s">
        <v>2</v>
      </c>
      <c r="H210" s="122" t="s">
        <v>467</v>
      </c>
      <c r="I210" s="122" t="s">
        <v>467</v>
      </c>
      <c r="J210" s="123">
        <v>0</v>
      </c>
      <c r="K210" s="124">
        <v>1500930</v>
      </c>
      <c r="L210" s="138">
        <v>40679</v>
      </c>
    </row>
    <row r="211" spans="2:12" s="111" customFormat="1">
      <c r="B211" s="117" t="s">
        <v>0</v>
      </c>
      <c r="C211" s="173" t="s">
        <v>87</v>
      </c>
      <c r="D211" s="127" t="s">
        <v>4</v>
      </c>
      <c r="E211" s="120"/>
      <c r="F211" s="121" t="s">
        <v>770</v>
      </c>
      <c r="G211" s="117" t="s">
        <v>2</v>
      </c>
      <c r="H211" s="122" t="s">
        <v>467</v>
      </c>
      <c r="I211" s="122" t="s">
        <v>467</v>
      </c>
      <c r="J211" s="123">
        <v>0</v>
      </c>
      <c r="K211" s="124">
        <v>516988.89</v>
      </c>
      <c r="L211" s="138">
        <v>40679</v>
      </c>
    </row>
    <row r="212" spans="2:12" s="111" customFormat="1">
      <c r="B212" s="117" t="s">
        <v>0</v>
      </c>
      <c r="C212" s="173" t="s">
        <v>88</v>
      </c>
      <c r="D212" s="127" t="s">
        <v>5</v>
      </c>
      <c r="E212" s="120"/>
      <c r="F212" s="121" t="s">
        <v>771</v>
      </c>
      <c r="G212" s="117" t="s">
        <v>2</v>
      </c>
      <c r="H212" s="122" t="s">
        <v>467</v>
      </c>
      <c r="I212" s="122" t="s">
        <v>467</v>
      </c>
      <c r="J212" s="123">
        <v>0</v>
      </c>
      <c r="K212" s="124">
        <v>393296</v>
      </c>
      <c r="L212" s="138">
        <v>40679</v>
      </c>
    </row>
    <row r="213" spans="2:12" s="111" customFormat="1">
      <c r="B213" s="117" t="s">
        <v>0</v>
      </c>
      <c r="C213" s="173" t="s">
        <v>89</v>
      </c>
      <c r="D213" s="127" t="s">
        <v>4</v>
      </c>
      <c r="E213" s="120"/>
      <c r="F213" s="121" t="s">
        <v>770</v>
      </c>
      <c r="G213" s="117" t="s">
        <v>2</v>
      </c>
      <c r="H213" s="122" t="s">
        <v>467</v>
      </c>
      <c r="I213" s="122" t="s">
        <v>467</v>
      </c>
      <c r="J213" s="123">
        <v>0</v>
      </c>
      <c r="K213" s="124">
        <v>1050000</v>
      </c>
      <c r="L213" s="138">
        <v>40679</v>
      </c>
    </row>
    <row r="214" spans="2:12" s="111" customFormat="1">
      <c r="B214" s="117" t="s">
        <v>0</v>
      </c>
      <c r="C214" s="173" t="s">
        <v>90</v>
      </c>
      <c r="D214" s="127" t="s">
        <v>4</v>
      </c>
      <c r="E214" s="120"/>
      <c r="F214" s="121" t="s">
        <v>770</v>
      </c>
      <c r="G214" s="117" t="s">
        <v>2</v>
      </c>
      <c r="H214" s="122" t="s">
        <v>467</v>
      </c>
      <c r="I214" s="122" t="s">
        <v>467</v>
      </c>
      <c r="J214" s="123">
        <v>0</v>
      </c>
      <c r="K214" s="124">
        <v>5981250</v>
      </c>
      <c r="L214" s="138">
        <v>40679</v>
      </c>
    </row>
    <row r="215" spans="2:12" s="111" customFormat="1">
      <c r="B215" s="117" t="s">
        <v>0</v>
      </c>
      <c r="C215" s="147" t="s">
        <v>570</v>
      </c>
      <c r="D215" s="127" t="s">
        <v>567</v>
      </c>
      <c r="E215" s="120"/>
      <c r="F215" s="121" t="s">
        <v>771</v>
      </c>
      <c r="G215" s="117" t="s">
        <v>2</v>
      </c>
      <c r="H215" s="122" t="s">
        <v>467</v>
      </c>
      <c r="I215" s="122" t="s">
        <v>467</v>
      </c>
      <c r="J215" s="123">
        <v>0</v>
      </c>
      <c r="K215" s="124">
        <v>219443</v>
      </c>
      <c r="L215" s="138">
        <v>40679</v>
      </c>
    </row>
    <row r="216" spans="2:12" s="111" customFormat="1">
      <c r="B216" s="117" t="s">
        <v>0</v>
      </c>
      <c r="C216" s="173" t="s">
        <v>91</v>
      </c>
      <c r="D216" s="127" t="s">
        <v>4</v>
      </c>
      <c r="E216" s="120">
        <v>3</v>
      </c>
      <c r="F216" s="121" t="s">
        <v>770</v>
      </c>
      <c r="G216" s="121" t="s">
        <v>467</v>
      </c>
      <c r="H216" s="122" t="s">
        <v>467</v>
      </c>
      <c r="I216" s="122" t="s">
        <v>467</v>
      </c>
      <c r="J216" s="123">
        <v>0</v>
      </c>
      <c r="K216" s="124">
        <v>1196302.58</v>
      </c>
      <c r="L216" s="122" t="s">
        <v>467</v>
      </c>
    </row>
    <row r="217" spans="2:12" s="111" customFormat="1">
      <c r="B217" s="117" t="s">
        <v>0</v>
      </c>
      <c r="C217" s="173" t="s">
        <v>92</v>
      </c>
      <c r="D217" s="127" t="s">
        <v>5</v>
      </c>
      <c r="E217" s="120">
        <v>1</v>
      </c>
      <c r="F217" s="121" t="s">
        <v>770</v>
      </c>
      <c r="G217" s="121" t="s">
        <v>467</v>
      </c>
      <c r="H217" s="122" t="s">
        <v>467</v>
      </c>
      <c r="I217" s="122" t="s">
        <v>467</v>
      </c>
      <c r="J217" s="123">
        <v>0</v>
      </c>
      <c r="K217" s="124">
        <v>172937.5</v>
      </c>
      <c r="L217" s="122" t="s">
        <v>467</v>
      </c>
    </row>
    <row r="218" spans="2:12" s="111" customFormat="1">
      <c r="B218" s="117" t="s">
        <v>0</v>
      </c>
      <c r="C218" s="173" t="s">
        <v>550</v>
      </c>
      <c r="D218" s="127" t="s">
        <v>4</v>
      </c>
      <c r="E218" s="120"/>
      <c r="F218" s="121" t="s">
        <v>770</v>
      </c>
      <c r="G218" s="117" t="s">
        <v>2</v>
      </c>
      <c r="H218" s="122" t="s">
        <v>467</v>
      </c>
      <c r="I218" s="122" t="s">
        <v>467</v>
      </c>
      <c r="J218" s="123">
        <v>0</v>
      </c>
      <c r="K218" s="124">
        <v>1097222.22</v>
      </c>
      <c r="L218" s="138">
        <v>40679</v>
      </c>
    </row>
    <row r="219" spans="2:12" s="111" customFormat="1">
      <c r="B219" s="117" t="s">
        <v>0</v>
      </c>
      <c r="C219" s="173" t="s">
        <v>551</v>
      </c>
      <c r="D219" s="127" t="s">
        <v>4</v>
      </c>
      <c r="E219" s="120"/>
      <c r="F219" s="121" t="s">
        <v>770</v>
      </c>
      <c r="G219" s="117" t="s">
        <v>2</v>
      </c>
      <c r="H219" s="122" t="s">
        <v>467</v>
      </c>
      <c r="I219" s="122" t="s">
        <v>467</v>
      </c>
      <c r="J219" s="123">
        <v>0</v>
      </c>
      <c r="K219" s="124">
        <v>2411625</v>
      </c>
      <c r="L219" s="138">
        <v>40679</v>
      </c>
    </row>
    <row r="220" spans="2:12" s="111" customFormat="1">
      <c r="B220" s="117" t="s">
        <v>0</v>
      </c>
      <c r="C220" s="173" t="s">
        <v>93</v>
      </c>
      <c r="D220" s="127" t="s">
        <v>5</v>
      </c>
      <c r="E220" s="120"/>
      <c r="F220" s="121" t="s">
        <v>770</v>
      </c>
      <c r="G220" s="117" t="s">
        <v>2</v>
      </c>
      <c r="H220" s="122" t="s">
        <v>467</v>
      </c>
      <c r="I220" s="122" t="s">
        <v>467</v>
      </c>
      <c r="J220" s="123">
        <v>0</v>
      </c>
      <c r="K220" s="124">
        <v>645371</v>
      </c>
      <c r="L220" s="138">
        <v>40679</v>
      </c>
    </row>
    <row r="221" spans="2:12">
      <c r="B221" s="117" t="s">
        <v>0</v>
      </c>
      <c r="C221" s="173" t="s">
        <v>94</v>
      </c>
      <c r="D221" s="127" t="s">
        <v>5</v>
      </c>
      <c r="E221" s="120"/>
      <c r="F221" s="121" t="s">
        <v>770</v>
      </c>
      <c r="G221" s="117" t="s">
        <v>2</v>
      </c>
      <c r="H221" s="122" t="s">
        <v>467</v>
      </c>
      <c r="I221" s="122" t="s">
        <v>467</v>
      </c>
      <c r="J221" s="123">
        <v>0</v>
      </c>
      <c r="K221" s="124">
        <v>2381347</v>
      </c>
      <c r="L221" s="138">
        <v>40679</v>
      </c>
    </row>
    <row r="222" spans="2:12" s="111" customFormat="1">
      <c r="B222" s="117" t="s">
        <v>0</v>
      </c>
      <c r="C222" s="173" t="s">
        <v>95</v>
      </c>
      <c r="D222" s="127" t="s">
        <v>4</v>
      </c>
      <c r="E222" s="120"/>
      <c r="F222" s="121" t="s">
        <v>770</v>
      </c>
      <c r="G222" s="117" t="s">
        <v>2</v>
      </c>
      <c r="H222" s="122" t="s">
        <v>467</v>
      </c>
      <c r="I222" s="122" t="s">
        <v>467</v>
      </c>
      <c r="J222" s="123">
        <v>0</v>
      </c>
      <c r="K222" s="124">
        <v>612118.06000000006</v>
      </c>
      <c r="L222" s="138">
        <v>40679</v>
      </c>
    </row>
    <row r="223" spans="2:12">
      <c r="B223" s="188" t="s">
        <v>0</v>
      </c>
      <c r="C223" s="189" t="s">
        <v>96</v>
      </c>
      <c r="D223" s="190" t="s">
        <v>4</v>
      </c>
      <c r="E223" s="120">
        <v>1</v>
      </c>
      <c r="F223" s="121" t="s">
        <v>770</v>
      </c>
      <c r="G223" s="121" t="s">
        <v>467</v>
      </c>
      <c r="H223" s="122" t="s">
        <v>467</v>
      </c>
      <c r="I223" s="122" t="s">
        <v>467</v>
      </c>
      <c r="J223" s="123">
        <v>0</v>
      </c>
      <c r="K223" s="124">
        <v>1084486.1099999999</v>
      </c>
      <c r="L223" s="152" t="s">
        <v>467</v>
      </c>
    </row>
    <row r="224" spans="2:12">
      <c r="B224" s="117" t="s">
        <v>0</v>
      </c>
      <c r="C224" s="173" t="s">
        <v>97</v>
      </c>
      <c r="D224" s="128" t="s">
        <v>673</v>
      </c>
      <c r="E224" s="120">
        <v>48</v>
      </c>
      <c r="F224" s="121" t="s">
        <v>467</v>
      </c>
      <c r="G224" s="121" t="s">
        <v>467</v>
      </c>
      <c r="H224" s="122" t="s">
        <v>467</v>
      </c>
      <c r="I224" s="122" t="s">
        <v>467</v>
      </c>
      <c r="J224" s="123">
        <v>0</v>
      </c>
      <c r="K224" s="124">
        <v>2362500</v>
      </c>
      <c r="L224" s="138" t="s">
        <v>467</v>
      </c>
    </row>
    <row r="225" spans="2:12" s="111" customFormat="1">
      <c r="B225" s="117" t="s">
        <v>0</v>
      </c>
      <c r="C225" s="173" t="s">
        <v>98</v>
      </c>
      <c r="D225" s="127" t="s">
        <v>4</v>
      </c>
      <c r="E225" s="120"/>
      <c r="F225" s="121" t="s">
        <v>770</v>
      </c>
      <c r="G225" s="117" t="s">
        <v>2</v>
      </c>
      <c r="H225" s="122" t="s">
        <v>467</v>
      </c>
      <c r="I225" s="122" t="s">
        <v>467</v>
      </c>
      <c r="J225" s="123">
        <v>0</v>
      </c>
      <c r="K225" s="124">
        <v>714583</v>
      </c>
      <c r="L225" s="138">
        <v>40679</v>
      </c>
    </row>
    <row r="226" spans="2:12" s="111" customFormat="1">
      <c r="B226" s="117" t="s">
        <v>0</v>
      </c>
      <c r="C226" s="173" t="s">
        <v>99</v>
      </c>
      <c r="D226" s="127" t="s">
        <v>4</v>
      </c>
      <c r="E226" s="120"/>
      <c r="F226" s="121" t="s">
        <v>770</v>
      </c>
      <c r="G226" s="117" t="s">
        <v>2</v>
      </c>
      <c r="H226" s="122" t="s">
        <v>467</v>
      </c>
      <c r="I226" s="122" t="s">
        <v>467</v>
      </c>
      <c r="J226" s="123">
        <v>0</v>
      </c>
      <c r="K226" s="124">
        <v>450656</v>
      </c>
      <c r="L226" s="138">
        <v>40679</v>
      </c>
    </row>
    <row r="227" spans="2:12" s="111" customFormat="1">
      <c r="B227" s="117" t="s">
        <v>0</v>
      </c>
      <c r="C227" s="118" t="s">
        <v>728</v>
      </c>
      <c r="D227" s="128" t="s">
        <v>5</v>
      </c>
      <c r="E227" s="120"/>
      <c r="F227" s="121" t="s">
        <v>770</v>
      </c>
      <c r="G227" s="121" t="s">
        <v>2</v>
      </c>
      <c r="H227" s="122" t="s">
        <v>467</v>
      </c>
      <c r="I227" s="122" t="s">
        <v>467</v>
      </c>
      <c r="J227" s="123">
        <v>0</v>
      </c>
      <c r="K227" s="124">
        <v>369716.83</v>
      </c>
      <c r="L227" s="138">
        <v>40679</v>
      </c>
    </row>
    <row r="228" spans="2:12" s="111" customFormat="1">
      <c r="B228" s="117" t="s">
        <v>0</v>
      </c>
      <c r="C228" s="173" t="s">
        <v>100</v>
      </c>
      <c r="D228" s="127" t="s">
        <v>5</v>
      </c>
      <c r="E228" s="120"/>
      <c r="F228" s="121" t="s">
        <v>771</v>
      </c>
      <c r="G228" s="117" t="s">
        <v>2</v>
      </c>
      <c r="H228" s="122" t="s">
        <v>467</v>
      </c>
      <c r="I228" s="122" t="s">
        <v>467</v>
      </c>
      <c r="J228" s="123">
        <v>0</v>
      </c>
      <c r="K228" s="124">
        <v>827718.5</v>
      </c>
      <c r="L228" s="138">
        <v>40679</v>
      </c>
    </row>
    <row r="229" spans="2:12" s="111" customFormat="1">
      <c r="B229" s="117" t="s">
        <v>0</v>
      </c>
      <c r="C229" s="173" t="s">
        <v>101</v>
      </c>
      <c r="D229" s="127" t="s">
        <v>4</v>
      </c>
      <c r="E229" s="120"/>
      <c r="F229" s="121" t="s">
        <v>770</v>
      </c>
      <c r="G229" s="117" t="s">
        <v>2</v>
      </c>
      <c r="H229" s="122" t="s">
        <v>467</v>
      </c>
      <c r="I229" s="122" t="s">
        <v>467</v>
      </c>
      <c r="J229" s="123">
        <v>0</v>
      </c>
      <c r="K229" s="124">
        <v>571690</v>
      </c>
      <c r="L229" s="138">
        <v>40679</v>
      </c>
    </row>
    <row r="230" spans="2:12" s="130" customFormat="1">
      <c r="B230" s="117" t="s">
        <v>0</v>
      </c>
      <c r="C230" s="173" t="s">
        <v>642</v>
      </c>
      <c r="D230" s="183" t="s">
        <v>566</v>
      </c>
      <c r="E230" s="139"/>
      <c r="F230" s="117" t="s">
        <v>669</v>
      </c>
      <c r="G230" s="145" t="s">
        <v>2</v>
      </c>
      <c r="H230" s="122" t="s">
        <v>467</v>
      </c>
      <c r="I230" s="122" t="s">
        <v>467</v>
      </c>
      <c r="J230" s="123">
        <v>0</v>
      </c>
      <c r="K230" s="124">
        <v>1389011.3</v>
      </c>
      <c r="L230" s="138">
        <v>40679</v>
      </c>
    </row>
    <row r="231" spans="2:12" s="130" customFormat="1">
      <c r="B231" s="117" t="s">
        <v>0</v>
      </c>
      <c r="C231" s="132" t="s">
        <v>598</v>
      </c>
      <c r="D231" s="133" t="s">
        <v>566</v>
      </c>
      <c r="E231" s="139"/>
      <c r="F231" s="117" t="s">
        <v>669</v>
      </c>
      <c r="G231" s="145" t="s">
        <v>2</v>
      </c>
      <c r="H231" s="122" t="s">
        <v>467</v>
      </c>
      <c r="I231" s="122" t="s">
        <v>467</v>
      </c>
      <c r="J231" s="123">
        <v>0</v>
      </c>
      <c r="K231" s="124">
        <v>2845007.73</v>
      </c>
      <c r="L231" s="138">
        <v>40679</v>
      </c>
    </row>
    <row r="232" spans="2:12" s="111" customFormat="1">
      <c r="B232" s="117" t="s">
        <v>0</v>
      </c>
      <c r="C232" s="118" t="s">
        <v>711</v>
      </c>
      <c r="D232" s="128" t="s">
        <v>5</v>
      </c>
      <c r="E232" s="120"/>
      <c r="F232" s="121" t="s">
        <v>770</v>
      </c>
      <c r="G232" s="121" t="s">
        <v>2</v>
      </c>
      <c r="H232" s="122" t="s">
        <v>467</v>
      </c>
      <c r="I232" s="122" t="s">
        <v>467</v>
      </c>
      <c r="J232" s="123">
        <v>0</v>
      </c>
      <c r="K232" s="124">
        <v>588145.81000000006</v>
      </c>
      <c r="L232" s="138">
        <v>40679</v>
      </c>
    </row>
    <row r="233" spans="2:12" s="111" customFormat="1">
      <c r="B233" s="117" t="s">
        <v>0</v>
      </c>
      <c r="C233" s="173" t="s">
        <v>102</v>
      </c>
      <c r="D233" s="128" t="s">
        <v>467</v>
      </c>
      <c r="E233" s="126" t="s">
        <v>746</v>
      </c>
      <c r="F233" s="121" t="s">
        <v>770</v>
      </c>
      <c r="G233" s="121" t="s">
        <v>467</v>
      </c>
      <c r="H233" s="122" t="s">
        <v>467</v>
      </c>
      <c r="I233" s="122" t="s">
        <v>467</v>
      </c>
      <c r="J233" s="123">
        <v>0</v>
      </c>
      <c r="K233" s="124">
        <v>43687500</v>
      </c>
      <c r="L233" s="122" t="s">
        <v>467</v>
      </c>
    </row>
    <row r="234" spans="2:12" s="111" customFormat="1">
      <c r="B234" s="117" t="s">
        <v>0</v>
      </c>
      <c r="C234" s="132" t="s">
        <v>104</v>
      </c>
      <c r="D234" s="128" t="s">
        <v>4</v>
      </c>
      <c r="E234" s="126">
        <v>6</v>
      </c>
      <c r="F234" s="121" t="s">
        <v>770</v>
      </c>
      <c r="G234" s="121" t="s">
        <v>467</v>
      </c>
      <c r="H234" s="122" t="s">
        <v>467</v>
      </c>
      <c r="I234" s="122" t="s">
        <v>467</v>
      </c>
      <c r="J234" s="123">
        <v>0</v>
      </c>
      <c r="K234" s="124">
        <v>932291666.66999996</v>
      </c>
      <c r="L234" s="122" t="s">
        <v>467</v>
      </c>
    </row>
    <row r="235" spans="2:12" s="111" customFormat="1">
      <c r="B235" s="117" t="s">
        <v>0</v>
      </c>
      <c r="C235" s="146" t="s">
        <v>104</v>
      </c>
      <c r="D235" s="128" t="s">
        <v>673</v>
      </c>
      <c r="E235" s="126" t="s">
        <v>672</v>
      </c>
      <c r="F235" s="121" t="s">
        <v>467</v>
      </c>
      <c r="G235" s="121" t="s">
        <v>467</v>
      </c>
      <c r="H235" s="122" t="s">
        <v>467</v>
      </c>
      <c r="I235" s="122" t="s">
        <v>467</v>
      </c>
      <c r="J235" s="123">
        <v>0</v>
      </c>
      <c r="K235" s="124">
        <v>0</v>
      </c>
      <c r="L235" s="122" t="s">
        <v>467</v>
      </c>
    </row>
    <row r="236" spans="2:12" s="111" customFormat="1">
      <c r="B236" s="117" t="s">
        <v>0</v>
      </c>
      <c r="C236" s="173" t="s">
        <v>105</v>
      </c>
      <c r="D236" s="127" t="s">
        <v>4</v>
      </c>
      <c r="E236" s="120">
        <v>1</v>
      </c>
      <c r="F236" s="121" t="s">
        <v>770</v>
      </c>
      <c r="G236" s="121" t="s">
        <v>467</v>
      </c>
      <c r="H236" s="122" t="s">
        <v>467</v>
      </c>
      <c r="I236" s="122" t="s">
        <v>467</v>
      </c>
      <c r="J236" s="123">
        <v>0</v>
      </c>
      <c r="K236" s="124">
        <v>2049100</v>
      </c>
      <c r="L236" s="138" t="s">
        <v>467</v>
      </c>
    </row>
    <row r="237" spans="2:12" s="111" customFormat="1">
      <c r="B237" s="117" t="s">
        <v>0</v>
      </c>
      <c r="C237" s="173" t="s">
        <v>106</v>
      </c>
      <c r="D237" s="127" t="s">
        <v>5</v>
      </c>
      <c r="E237" s="120"/>
      <c r="F237" s="121" t="s">
        <v>770</v>
      </c>
      <c r="G237" s="117" t="s">
        <v>2</v>
      </c>
      <c r="H237" s="122" t="s">
        <v>467</v>
      </c>
      <c r="I237" s="122" t="s">
        <v>467</v>
      </c>
      <c r="J237" s="123">
        <v>0</v>
      </c>
      <c r="K237" s="124">
        <v>223571.11</v>
      </c>
      <c r="L237" s="138">
        <v>40679</v>
      </c>
    </row>
    <row r="238" spans="2:12" s="111" customFormat="1">
      <c r="B238" s="117" t="s">
        <v>0</v>
      </c>
      <c r="C238" s="147" t="s">
        <v>591</v>
      </c>
      <c r="D238" s="127" t="s">
        <v>567</v>
      </c>
      <c r="E238" s="120"/>
      <c r="F238" s="121" t="s">
        <v>770</v>
      </c>
      <c r="G238" s="117" t="s">
        <v>2</v>
      </c>
      <c r="H238" s="122" t="s">
        <v>467</v>
      </c>
      <c r="I238" s="122" t="s">
        <v>467</v>
      </c>
      <c r="J238" s="123">
        <v>0</v>
      </c>
      <c r="K238" s="124">
        <v>628033.33000000007</v>
      </c>
      <c r="L238" s="138">
        <v>40679</v>
      </c>
    </row>
    <row r="239" spans="2:12" s="111" customFormat="1">
      <c r="B239" s="117" t="s">
        <v>0</v>
      </c>
      <c r="C239" s="118" t="s">
        <v>592</v>
      </c>
      <c r="D239" s="127" t="s">
        <v>107</v>
      </c>
      <c r="E239" s="120">
        <v>42</v>
      </c>
      <c r="F239" s="121" t="s">
        <v>770</v>
      </c>
      <c r="G239" s="122" t="s">
        <v>467</v>
      </c>
      <c r="H239" s="122" t="s">
        <v>467</v>
      </c>
      <c r="I239" s="122" t="s">
        <v>467</v>
      </c>
      <c r="J239" s="123">
        <v>0</v>
      </c>
      <c r="K239" s="124">
        <v>535813.22</v>
      </c>
      <c r="L239" s="138" t="s">
        <v>467</v>
      </c>
    </row>
    <row r="240" spans="2:12" s="111" customFormat="1">
      <c r="B240" s="117" t="s">
        <v>0</v>
      </c>
      <c r="C240" s="173" t="s">
        <v>108</v>
      </c>
      <c r="D240" s="127" t="s">
        <v>5</v>
      </c>
      <c r="E240" s="120"/>
      <c r="F240" s="121" t="s">
        <v>771</v>
      </c>
      <c r="G240" s="117" t="s">
        <v>2</v>
      </c>
      <c r="H240" s="122" t="s">
        <v>467</v>
      </c>
      <c r="I240" s="122" t="s">
        <v>467</v>
      </c>
      <c r="J240" s="123">
        <v>0</v>
      </c>
      <c r="K240" s="124">
        <v>85383</v>
      </c>
      <c r="L240" s="138">
        <v>40679</v>
      </c>
    </row>
    <row r="241" spans="2:12" s="111" customFormat="1">
      <c r="B241" s="117" t="s">
        <v>0</v>
      </c>
      <c r="C241" s="173" t="s">
        <v>109</v>
      </c>
      <c r="D241" s="127" t="s">
        <v>5</v>
      </c>
      <c r="E241" s="120"/>
      <c r="F241" s="121" t="s">
        <v>770</v>
      </c>
      <c r="G241" s="117" t="s">
        <v>2</v>
      </c>
      <c r="H241" s="122" t="s">
        <v>467</v>
      </c>
      <c r="I241" s="122" t="s">
        <v>467</v>
      </c>
      <c r="J241" s="123">
        <v>0</v>
      </c>
      <c r="K241" s="124">
        <v>180258.5</v>
      </c>
      <c r="L241" s="138">
        <v>40679</v>
      </c>
    </row>
    <row r="242" spans="2:12" s="111" customFormat="1">
      <c r="B242" s="117" t="s">
        <v>0</v>
      </c>
      <c r="C242" s="173" t="s">
        <v>110</v>
      </c>
      <c r="D242" s="127" t="s">
        <v>5</v>
      </c>
      <c r="E242" s="120"/>
      <c r="F242" s="121" t="s">
        <v>771</v>
      </c>
      <c r="G242" s="117" t="s">
        <v>2</v>
      </c>
      <c r="H242" s="122" t="s">
        <v>467</v>
      </c>
      <c r="I242" s="122" t="s">
        <v>467</v>
      </c>
      <c r="J242" s="123">
        <v>0</v>
      </c>
      <c r="K242" s="124">
        <v>350616.67</v>
      </c>
      <c r="L242" s="138">
        <v>40679</v>
      </c>
    </row>
    <row r="243" spans="2:12" s="111" customFormat="1">
      <c r="B243" s="188" t="s">
        <v>0</v>
      </c>
      <c r="C243" s="189" t="s">
        <v>111</v>
      </c>
      <c r="D243" s="190" t="s">
        <v>4</v>
      </c>
      <c r="E243" s="120"/>
      <c r="F243" s="121" t="s">
        <v>770</v>
      </c>
      <c r="G243" s="117" t="s">
        <v>2</v>
      </c>
      <c r="H243" s="122" t="s">
        <v>467</v>
      </c>
      <c r="I243" s="122" t="s">
        <v>467</v>
      </c>
      <c r="J243" s="123">
        <v>0</v>
      </c>
      <c r="K243" s="124">
        <v>946488.88</v>
      </c>
      <c r="L243" s="152">
        <v>40679</v>
      </c>
    </row>
    <row r="244" spans="2:12" s="111" customFormat="1">
      <c r="B244" s="191"/>
      <c r="C244" s="140"/>
      <c r="D244" s="192"/>
      <c r="E244" s="120">
        <v>18</v>
      </c>
      <c r="F244" s="121" t="s">
        <v>770</v>
      </c>
      <c r="G244" s="117" t="s">
        <v>2</v>
      </c>
      <c r="H244" s="122" t="s">
        <v>467</v>
      </c>
      <c r="I244" s="122" t="s">
        <v>467</v>
      </c>
      <c r="J244" s="123">
        <v>0</v>
      </c>
      <c r="K244" s="124">
        <v>0</v>
      </c>
      <c r="L244" s="135"/>
    </row>
    <row r="245" spans="2:12" s="111" customFormat="1">
      <c r="B245" s="117" t="s">
        <v>0</v>
      </c>
      <c r="C245" s="173" t="s">
        <v>112</v>
      </c>
      <c r="D245" s="127" t="s">
        <v>4</v>
      </c>
      <c r="E245" s="120"/>
      <c r="F245" s="121" t="s">
        <v>770</v>
      </c>
      <c r="G245" s="117" t="s">
        <v>2</v>
      </c>
      <c r="H245" s="122" t="s">
        <v>467</v>
      </c>
      <c r="I245" s="122" t="s">
        <v>467</v>
      </c>
      <c r="J245" s="123">
        <v>0</v>
      </c>
      <c r="K245" s="124">
        <v>13875000</v>
      </c>
      <c r="L245" s="138">
        <v>40679</v>
      </c>
    </row>
    <row r="246" spans="2:12" s="111" customFormat="1">
      <c r="B246" s="117" t="s">
        <v>0</v>
      </c>
      <c r="C246" s="173" t="s">
        <v>113</v>
      </c>
      <c r="D246" s="127" t="s">
        <v>4</v>
      </c>
      <c r="E246" s="120"/>
      <c r="F246" s="121" t="s">
        <v>770</v>
      </c>
      <c r="G246" s="117" t="s">
        <v>2</v>
      </c>
      <c r="H246" s="122" t="s">
        <v>467</v>
      </c>
      <c r="I246" s="122" t="s">
        <v>467</v>
      </c>
      <c r="J246" s="123">
        <v>0</v>
      </c>
      <c r="K246" s="124">
        <v>2229375</v>
      </c>
      <c r="L246" s="138">
        <v>40679</v>
      </c>
    </row>
    <row r="247" spans="2:12" s="111" customFormat="1">
      <c r="B247" s="117" t="s">
        <v>0</v>
      </c>
      <c r="C247" s="173" t="s">
        <v>114</v>
      </c>
      <c r="D247" s="127" t="s">
        <v>83</v>
      </c>
      <c r="E247" s="120"/>
      <c r="F247" s="121" t="s">
        <v>770</v>
      </c>
      <c r="G247" s="117" t="s">
        <v>2</v>
      </c>
      <c r="H247" s="122" t="s">
        <v>467</v>
      </c>
      <c r="I247" s="122" t="s">
        <v>467</v>
      </c>
      <c r="J247" s="123">
        <v>0</v>
      </c>
      <c r="K247" s="124">
        <v>281859</v>
      </c>
      <c r="L247" s="138">
        <v>40679</v>
      </c>
    </row>
    <row r="248" spans="2:12" s="111" customFormat="1">
      <c r="B248" s="117" t="s">
        <v>0</v>
      </c>
      <c r="C248" s="173" t="s">
        <v>115</v>
      </c>
      <c r="D248" s="127" t="s">
        <v>4</v>
      </c>
      <c r="E248" s="120">
        <v>1</v>
      </c>
      <c r="F248" s="117" t="s">
        <v>770</v>
      </c>
      <c r="G248" s="121" t="s">
        <v>467</v>
      </c>
      <c r="H248" s="122" t="s">
        <v>467</v>
      </c>
      <c r="I248" s="122" t="s">
        <v>467</v>
      </c>
      <c r="J248" s="123">
        <v>0</v>
      </c>
      <c r="K248" s="124">
        <v>23916666.670000002</v>
      </c>
      <c r="L248" s="138" t="s">
        <v>467</v>
      </c>
    </row>
    <row r="249" spans="2:12" s="111" customFormat="1">
      <c r="B249" s="117" t="s">
        <v>0</v>
      </c>
      <c r="C249" s="173" t="s">
        <v>116</v>
      </c>
      <c r="D249" s="127" t="s">
        <v>5</v>
      </c>
      <c r="E249" s="120"/>
      <c r="F249" s="121" t="s">
        <v>770</v>
      </c>
      <c r="G249" s="117" t="s">
        <v>2</v>
      </c>
      <c r="H249" s="122" t="s">
        <v>467</v>
      </c>
      <c r="I249" s="122" t="s">
        <v>467</v>
      </c>
      <c r="J249" s="123">
        <v>0</v>
      </c>
      <c r="K249" s="124">
        <v>267050</v>
      </c>
      <c r="L249" s="138">
        <v>40679</v>
      </c>
    </row>
    <row r="250" spans="2:12" s="111" customFormat="1">
      <c r="B250" s="117" t="s">
        <v>0</v>
      </c>
      <c r="C250" s="173" t="s">
        <v>117</v>
      </c>
      <c r="D250" s="127" t="s">
        <v>4</v>
      </c>
      <c r="E250" s="120"/>
      <c r="F250" s="121" t="s">
        <v>770</v>
      </c>
      <c r="G250" s="117" t="s">
        <v>2</v>
      </c>
      <c r="H250" s="122" t="s">
        <v>467</v>
      </c>
      <c r="I250" s="122" t="s">
        <v>467</v>
      </c>
      <c r="J250" s="123">
        <v>0</v>
      </c>
      <c r="K250" s="124">
        <v>967361.11</v>
      </c>
      <c r="L250" s="138">
        <v>40679</v>
      </c>
    </row>
    <row r="251" spans="2:12" s="111" customFormat="1">
      <c r="B251" s="117" t="s">
        <v>0</v>
      </c>
      <c r="C251" s="118" t="s">
        <v>684</v>
      </c>
      <c r="D251" s="128" t="s">
        <v>5</v>
      </c>
      <c r="E251" s="120"/>
      <c r="F251" s="121" t="s">
        <v>770</v>
      </c>
      <c r="G251" s="117" t="s">
        <v>2</v>
      </c>
      <c r="H251" s="122" t="s">
        <v>467</v>
      </c>
      <c r="I251" s="122" t="s">
        <v>467</v>
      </c>
      <c r="J251" s="123">
        <v>0</v>
      </c>
      <c r="K251" s="124">
        <v>1235448.96</v>
      </c>
      <c r="L251" s="138">
        <v>40679</v>
      </c>
    </row>
    <row r="252" spans="2:12" s="111" customFormat="1">
      <c r="B252" s="117" t="s">
        <v>0</v>
      </c>
      <c r="C252" s="173" t="s">
        <v>118</v>
      </c>
      <c r="D252" s="127" t="s">
        <v>4</v>
      </c>
      <c r="E252" s="120"/>
      <c r="F252" s="121" t="s">
        <v>770</v>
      </c>
      <c r="G252" s="117" t="s">
        <v>2</v>
      </c>
      <c r="H252" s="122" t="s">
        <v>467</v>
      </c>
      <c r="I252" s="122" t="s">
        <v>467</v>
      </c>
      <c r="J252" s="123">
        <v>0</v>
      </c>
      <c r="K252" s="124">
        <v>6946277.7800000003</v>
      </c>
      <c r="L252" s="138">
        <v>40679</v>
      </c>
    </row>
    <row r="253" spans="2:12" s="111" customFormat="1">
      <c r="B253" s="117" t="s">
        <v>0</v>
      </c>
      <c r="C253" s="173" t="s">
        <v>119</v>
      </c>
      <c r="D253" s="127" t="s">
        <v>4</v>
      </c>
      <c r="E253" s="120"/>
      <c r="F253" s="121" t="s">
        <v>770</v>
      </c>
      <c r="G253" s="117" t="s">
        <v>2</v>
      </c>
      <c r="H253" s="122" t="s">
        <v>467</v>
      </c>
      <c r="I253" s="122" t="s">
        <v>467</v>
      </c>
      <c r="J253" s="123">
        <v>0</v>
      </c>
      <c r="K253" s="124">
        <v>1732500</v>
      </c>
      <c r="L253" s="138">
        <v>40679</v>
      </c>
    </row>
    <row r="254" spans="2:12" s="111" customFormat="1">
      <c r="B254" s="117" t="s">
        <v>0</v>
      </c>
      <c r="C254" s="173" t="s">
        <v>120</v>
      </c>
      <c r="D254" s="127" t="s">
        <v>5</v>
      </c>
      <c r="E254" s="120"/>
      <c r="F254" s="121" t="s">
        <v>770</v>
      </c>
      <c r="G254" s="117" t="s">
        <v>2</v>
      </c>
      <c r="H254" s="122" t="s">
        <v>467</v>
      </c>
      <c r="I254" s="122" t="s">
        <v>467</v>
      </c>
      <c r="J254" s="123">
        <v>0</v>
      </c>
      <c r="K254" s="124">
        <v>1093027.78</v>
      </c>
      <c r="L254" s="138">
        <v>40679</v>
      </c>
    </row>
    <row r="255" spans="2:12" s="111" customFormat="1">
      <c r="B255" s="117" t="s">
        <v>0</v>
      </c>
      <c r="C255" s="173" t="s">
        <v>121</v>
      </c>
      <c r="D255" s="127" t="s">
        <v>5</v>
      </c>
      <c r="E255" s="120"/>
      <c r="F255" s="121" t="s">
        <v>771</v>
      </c>
      <c r="G255" s="117" t="s">
        <v>2</v>
      </c>
      <c r="H255" s="122" t="s">
        <v>467</v>
      </c>
      <c r="I255" s="122" t="s">
        <v>467</v>
      </c>
      <c r="J255" s="123">
        <v>0</v>
      </c>
      <c r="K255" s="124">
        <v>43312.5</v>
      </c>
      <c r="L255" s="138">
        <v>40679</v>
      </c>
    </row>
    <row r="256" spans="2:12" s="111" customFormat="1">
      <c r="B256" s="117" t="s">
        <v>0</v>
      </c>
      <c r="C256" s="173" t="s">
        <v>122</v>
      </c>
      <c r="D256" s="127" t="s">
        <v>4</v>
      </c>
      <c r="E256" s="120"/>
      <c r="F256" s="121" t="s">
        <v>770</v>
      </c>
      <c r="G256" s="117" t="s">
        <v>2</v>
      </c>
      <c r="H256" s="122" t="s">
        <v>467</v>
      </c>
      <c r="I256" s="122" t="s">
        <v>467</v>
      </c>
      <c r="J256" s="123">
        <v>0</v>
      </c>
      <c r="K256" s="124">
        <v>2940000</v>
      </c>
      <c r="L256" s="138">
        <v>40679</v>
      </c>
    </row>
    <row r="257" spans="2:12" s="111" customFormat="1">
      <c r="B257" s="117" t="s">
        <v>0</v>
      </c>
      <c r="C257" s="173" t="s">
        <v>123</v>
      </c>
      <c r="D257" s="127" t="s">
        <v>4</v>
      </c>
      <c r="E257" s="120">
        <v>1</v>
      </c>
      <c r="F257" s="121" t="s">
        <v>770</v>
      </c>
      <c r="G257" s="121" t="s">
        <v>467</v>
      </c>
      <c r="H257" s="122" t="s">
        <v>467</v>
      </c>
      <c r="I257" s="122" t="s">
        <v>467</v>
      </c>
      <c r="J257" s="123">
        <v>0</v>
      </c>
      <c r="K257" s="124">
        <v>6621772.2199999997</v>
      </c>
      <c r="L257" s="138" t="s">
        <v>467</v>
      </c>
    </row>
    <row r="258" spans="2:12" s="111" customFormat="1">
      <c r="B258" s="117" t="s">
        <v>0</v>
      </c>
      <c r="C258" s="173" t="s">
        <v>124</v>
      </c>
      <c r="D258" s="127" t="s">
        <v>5</v>
      </c>
      <c r="E258" s="120"/>
      <c r="F258" s="121" t="s">
        <v>770</v>
      </c>
      <c r="G258" s="117" t="s">
        <v>2</v>
      </c>
      <c r="H258" s="122" t="s">
        <v>467</v>
      </c>
      <c r="I258" s="122" t="s">
        <v>467</v>
      </c>
      <c r="J258" s="123">
        <v>0</v>
      </c>
      <c r="K258" s="124">
        <v>242234.5</v>
      </c>
      <c r="L258" s="138">
        <v>40679</v>
      </c>
    </row>
    <row r="259" spans="2:12" s="111" customFormat="1">
      <c r="B259" s="117" t="s">
        <v>0</v>
      </c>
      <c r="C259" s="173" t="s">
        <v>125</v>
      </c>
      <c r="D259" s="127" t="s">
        <v>4</v>
      </c>
      <c r="E259" s="120">
        <v>1</v>
      </c>
      <c r="F259" s="121" t="s">
        <v>770</v>
      </c>
      <c r="G259" s="121" t="s">
        <v>467</v>
      </c>
      <c r="H259" s="122" t="s">
        <v>467</v>
      </c>
      <c r="I259" s="122" t="s">
        <v>467</v>
      </c>
      <c r="J259" s="123">
        <v>0</v>
      </c>
      <c r="K259" s="124">
        <v>150937500</v>
      </c>
      <c r="L259" s="138" t="s">
        <v>467</v>
      </c>
    </row>
    <row r="260" spans="2:12" s="111" customFormat="1">
      <c r="B260" s="117" t="s">
        <v>0</v>
      </c>
      <c r="C260" s="173" t="s">
        <v>126</v>
      </c>
      <c r="D260" s="127" t="s">
        <v>4</v>
      </c>
      <c r="E260" s="120">
        <v>1</v>
      </c>
      <c r="F260" s="121" t="s">
        <v>771</v>
      </c>
      <c r="G260" s="121" t="s">
        <v>467</v>
      </c>
      <c r="H260" s="122" t="s">
        <v>467</v>
      </c>
      <c r="I260" s="122" t="s">
        <v>467</v>
      </c>
      <c r="J260" s="123">
        <v>0</v>
      </c>
      <c r="K260" s="124">
        <v>36111.11</v>
      </c>
      <c r="L260" s="122" t="s">
        <v>467</v>
      </c>
    </row>
    <row r="261" spans="2:12" s="130" customFormat="1">
      <c r="B261" s="117" t="s">
        <v>0</v>
      </c>
      <c r="C261" s="132" t="s">
        <v>599</v>
      </c>
      <c r="D261" s="181" t="s">
        <v>566</v>
      </c>
      <c r="E261" s="139"/>
      <c r="F261" s="117" t="s">
        <v>669</v>
      </c>
      <c r="G261" s="145" t="s">
        <v>2</v>
      </c>
      <c r="H261" s="122" t="s">
        <v>467</v>
      </c>
      <c r="I261" s="122" t="s">
        <v>467</v>
      </c>
      <c r="J261" s="123">
        <v>0</v>
      </c>
      <c r="K261" s="124">
        <v>2961954.54</v>
      </c>
      <c r="L261" s="138">
        <v>40679</v>
      </c>
    </row>
    <row r="262" spans="2:12" s="111" customFormat="1">
      <c r="B262" s="117" t="s">
        <v>0</v>
      </c>
      <c r="C262" s="173" t="s">
        <v>127</v>
      </c>
      <c r="D262" s="127" t="s">
        <v>5</v>
      </c>
      <c r="E262" s="120"/>
      <c r="F262" s="121" t="s">
        <v>771</v>
      </c>
      <c r="G262" s="117" t="s">
        <v>2</v>
      </c>
      <c r="H262" s="122" t="s">
        <v>467</v>
      </c>
      <c r="I262" s="122" t="s">
        <v>467</v>
      </c>
      <c r="J262" s="123">
        <v>0</v>
      </c>
      <c r="K262" s="124">
        <v>340423.33</v>
      </c>
      <c r="L262" s="138">
        <v>40679</v>
      </c>
    </row>
    <row r="263" spans="2:12" s="111" customFormat="1">
      <c r="B263" s="117" t="s">
        <v>0</v>
      </c>
      <c r="C263" s="173" t="s">
        <v>128</v>
      </c>
      <c r="D263" s="127" t="s">
        <v>5</v>
      </c>
      <c r="E263" s="120"/>
      <c r="F263" s="121" t="s">
        <v>771</v>
      </c>
      <c r="G263" s="117" t="s">
        <v>2</v>
      </c>
      <c r="H263" s="122" t="s">
        <v>467</v>
      </c>
      <c r="I263" s="122" t="s">
        <v>467</v>
      </c>
      <c r="J263" s="123">
        <v>0</v>
      </c>
      <c r="K263" s="124">
        <v>139020</v>
      </c>
      <c r="L263" s="138">
        <v>40679</v>
      </c>
    </row>
    <row r="264" spans="2:12" s="111" customFormat="1">
      <c r="B264" s="117" t="s">
        <v>0</v>
      </c>
      <c r="C264" s="173" t="s">
        <v>129</v>
      </c>
      <c r="D264" s="127" t="s">
        <v>5</v>
      </c>
      <c r="E264" s="120"/>
      <c r="F264" s="121" t="s">
        <v>770</v>
      </c>
      <c r="G264" s="117" t="s">
        <v>2</v>
      </c>
      <c r="H264" s="122" t="s">
        <v>467</v>
      </c>
      <c r="I264" s="122" t="s">
        <v>467</v>
      </c>
      <c r="J264" s="123">
        <v>0</v>
      </c>
      <c r="K264" s="124">
        <v>52910.5</v>
      </c>
      <c r="L264" s="138">
        <v>40679</v>
      </c>
    </row>
    <row r="265" spans="2:12" s="111" customFormat="1">
      <c r="B265" s="117" t="s">
        <v>0</v>
      </c>
      <c r="C265" s="118" t="s">
        <v>689</v>
      </c>
      <c r="D265" s="128" t="s">
        <v>5</v>
      </c>
      <c r="E265" s="120">
        <v>42</v>
      </c>
      <c r="F265" s="121" t="s">
        <v>770</v>
      </c>
      <c r="G265" s="121" t="s">
        <v>467</v>
      </c>
      <c r="H265" s="122" t="s">
        <v>467</v>
      </c>
      <c r="I265" s="122" t="s">
        <v>467</v>
      </c>
      <c r="J265" s="123">
        <v>0</v>
      </c>
      <c r="K265" s="124">
        <v>2975699.5377777778</v>
      </c>
      <c r="L265" s="138" t="s">
        <v>467</v>
      </c>
    </row>
    <row r="266" spans="2:12" s="111" customFormat="1">
      <c r="B266" s="117" t="s">
        <v>0</v>
      </c>
      <c r="C266" s="118" t="s">
        <v>656</v>
      </c>
      <c r="D266" s="127" t="s">
        <v>5</v>
      </c>
      <c r="E266" s="126"/>
      <c r="F266" s="121" t="s">
        <v>770</v>
      </c>
      <c r="G266" s="117" t="s">
        <v>2</v>
      </c>
      <c r="H266" s="122" t="s">
        <v>467</v>
      </c>
      <c r="I266" s="122" t="s">
        <v>467</v>
      </c>
      <c r="J266" s="123">
        <v>0</v>
      </c>
      <c r="K266" s="124">
        <v>317962.33</v>
      </c>
      <c r="L266" s="138">
        <v>40679</v>
      </c>
    </row>
    <row r="267" spans="2:12" s="111" customFormat="1">
      <c r="B267" s="117" t="s">
        <v>0</v>
      </c>
      <c r="C267" s="173" t="s">
        <v>130</v>
      </c>
      <c r="D267" s="127" t="s">
        <v>83</v>
      </c>
      <c r="E267" s="120">
        <v>42</v>
      </c>
      <c r="F267" s="121" t="s">
        <v>771</v>
      </c>
      <c r="G267" s="121" t="s">
        <v>467</v>
      </c>
      <c r="H267" s="122" t="s">
        <v>467</v>
      </c>
      <c r="I267" s="122" t="s">
        <v>467</v>
      </c>
      <c r="J267" s="123">
        <v>0</v>
      </c>
      <c r="K267" s="124">
        <v>76188.611111111109</v>
      </c>
      <c r="L267" s="138" t="s">
        <v>467</v>
      </c>
    </row>
    <row r="268" spans="2:12" s="111" customFormat="1">
      <c r="B268" s="117" t="s">
        <v>0</v>
      </c>
      <c r="C268" s="147" t="s">
        <v>571</v>
      </c>
      <c r="D268" s="127" t="s">
        <v>26</v>
      </c>
      <c r="E268" s="120"/>
      <c r="F268" s="121" t="s">
        <v>770</v>
      </c>
      <c r="G268" s="117" t="s">
        <v>2</v>
      </c>
      <c r="H268" s="122" t="s">
        <v>467</v>
      </c>
      <c r="I268" s="122" t="s">
        <v>467</v>
      </c>
      <c r="J268" s="123">
        <v>0</v>
      </c>
      <c r="K268" s="124">
        <v>1665595.45</v>
      </c>
      <c r="L268" s="138">
        <v>40679</v>
      </c>
    </row>
    <row r="269" spans="2:12" s="111" customFormat="1">
      <c r="B269" s="117" t="s">
        <v>0</v>
      </c>
      <c r="C269" s="173" t="s">
        <v>131</v>
      </c>
      <c r="D269" s="127" t="s">
        <v>4</v>
      </c>
      <c r="E269" s="120"/>
      <c r="F269" s="121" t="s">
        <v>770</v>
      </c>
      <c r="G269" s="117" t="s">
        <v>2</v>
      </c>
      <c r="H269" s="122" t="s">
        <v>467</v>
      </c>
      <c r="I269" s="122" t="s">
        <v>467</v>
      </c>
      <c r="J269" s="123">
        <v>0</v>
      </c>
      <c r="K269" s="124">
        <v>1242511.1099999999</v>
      </c>
      <c r="L269" s="138">
        <v>40679</v>
      </c>
    </row>
    <row r="270" spans="2:12" s="111" customFormat="1">
      <c r="B270" s="117" t="s">
        <v>0</v>
      </c>
      <c r="C270" s="173" t="s">
        <v>132</v>
      </c>
      <c r="D270" s="127" t="s">
        <v>5</v>
      </c>
      <c r="E270" s="120"/>
      <c r="F270" s="121" t="s">
        <v>771</v>
      </c>
      <c r="G270" s="117" t="s">
        <v>2</v>
      </c>
      <c r="H270" s="122" t="s">
        <v>467</v>
      </c>
      <c r="I270" s="122" t="s">
        <v>467</v>
      </c>
      <c r="J270" s="123">
        <v>0</v>
      </c>
      <c r="K270" s="124">
        <v>426196.33</v>
      </c>
      <c r="L270" s="138">
        <v>40679</v>
      </c>
    </row>
    <row r="271" spans="2:12" s="111" customFormat="1">
      <c r="B271" s="117" t="s">
        <v>0</v>
      </c>
      <c r="C271" s="173" t="s">
        <v>133</v>
      </c>
      <c r="D271" s="127" t="s">
        <v>4</v>
      </c>
      <c r="E271" s="120"/>
      <c r="F271" s="121" t="s">
        <v>770</v>
      </c>
      <c r="G271" s="117" t="s">
        <v>2</v>
      </c>
      <c r="H271" s="122" t="s">
        <v>467</v>
      </c>
      <c r="I271" s="122" t="s">
        <v>467</v>
      </c>
      <c r="J271" s="123">
        <v>0</v>
      </c>
      <c r="K271" s="124">
        <v>1362634.94</v>
      </c>
      <c r="L271" s="138">
        <v>40679</v>
      </c>
    </row>
    <row r="272" spans="2:12" s="111" customFormat="1">
      <c r="B272" s="117" t="s">
        <v>0</v>
      </c>
      <c r="C272" s="147" t="s">
        <v>572</v>
      </c>
      <c r="D272" s="127" t="s">
        <v>567</v>
      </c>
      <c r="E272" s="120"/>
      <c r="F272" s="121" t="s">
        <v>770</v>
      </c>
      <c r="G272" s="117" t="s">
        <v>2</v>
      </c>
      <c r="H272" s="122" t="s">
        <v>467</v>
      </c>
      <c r="I272" s="122" t="s">
        <v>467</v>
      </c>
      <c r="J272" s="123">
        <v>0</v>
      </c>
      <c r="K272" s="124">
        <v>569865</v>
      </c>
      <c r="L272" s="138">
        <v>40679</v>
      </c>
    </row>
    <row r="273" spans="2:12" s="111" customFormat="1">
      <c r="B273" s="117" t="s">
        <v>0</v>
      </c>
      <c r="C273" s="173" t="s">
        <v>552</v>
      </c>
      <c r="D273" s="127" t="s">
        <v>5</v>
      </c>
      <c r="E273" s="120"/>
      <c r="F273" s="121" t="s">
        <v>770</v>
      </c>
      <c r="G273" s="117" t="s">
        <v>2</v>
      </c>
      <c r="H273" s="122" t="s">
        <v>467</v>
      </c>
      <c r="I273" s="122" t="s">
        <v>467</v>
      </c>
      <c r="J273" s="123">
        <v>0</v>
      </c>
      <c r="K273" s="124">
        <v>1294514.68</v>
      </c>
      <c r="L273" s="138">
        <v>40679</v>
      </c>
    </row>
    <row r="274" spans="2:12" s="111" customFormat="1">
      <c r="B274" s="117" t="s">
        <v>0</v>
      </c>
      <c r="C274" s="173" t="s">
        <v>553</v>
      </c>
      <c r="D274" s="127" t="s">
        <v>5</v>
      </c>
      <c r="E274" s="120"/>
      <c r="F274" s="121" t="s">
        <v>770</v>
      </c>
      <c r="G274" s="117" t="s">
        <v>2</v>
      </c>
      <c r="H274" s="122" t="s">
        <v>467</v>
      </c>
      <c r="I274" s="122" t="s">
        <v>467</v>
      </c>
      <c r="J274" s="123">
        <v>0</v>
      </c>
      <c r="K274" s="124">
        <v>2074028</v>
      </c>
      <c r="L274" s="138">
        <v>40679</v>
      </c>
    </row>
    <row r="275" spans="2:12" s="111" customFormat="1">
      <c r="B275" s="117" t="s">
        <v>0</v>
      </c>
      <c r="C275" s="173" t="s">
        <v>134</v>
      </c>
      <c r="D275" s="127" t="s">
        <v>5</v>
      </c>
      <c r="E275" s="120"/>
      <c r="F275" s="121" t="s">
        <v>770</v>
      </c>
      <c r="G275" s="117" t="s">
        <v>2</v>
      </c>
      <c r="H275" s="122" t="s">
        <v>467</v>
      </c>
      <c r="I275" s="122" t="s">
        <v>467</v>
      </c>
      <c r="J275" s="123">
        <v>0</v>
      </c>
      <c r="K275" s="124">
        <v>1908453</v>
      </c>
      <c r="L275" s="138">
        <v>40679</v>
      </c>
    </row>
    <row r="276" spans="2:12" s="111" customFormat="1">
      <c r="B276" s="117" t="s">
        <v>0</v>
      </c>
      <c r="C276" s="173" t="s">
        <v>135</v>
      </c>
      <c r="D276" s="127" t="s">
        <v>5</v>
      </c>
      <c r="E276" s="120"/>
      <c r="F276" s="121" t="s">
        <v>770</v>
      </c>
      <c r="G276" s="117" t="s">
        <v>2</v>
      </c>
      <c r="H276" s="122" t="s">
        <v>467</v>
      </c>
      <c r="I276" s="122" t="s">
        <v>467</v>
      </c>
      <c r="J276" s="123">
        <v>0</v>
      </c>
      <c r="K276" s="124">
        <v>115426</v>
      </c>
      <c r="L276" s="138">
        <v>40679</v>
      </c>
    </row>
    <row r="277" spans="2:12" s="111" customFormat="1">
      <c r="B277" s="117" t="s">
        <v>0</v>
      </c>
      <c r="C277" s="173" t="s">
        <v>136</v>
      </c>
      <c r="D277" s="127" t="s">
        <v>5</v>
      </c>
      <c r="E277" s="120"/>
      <c r="F277" s="121" t="s">
        <v>770</v>
      </c>
      <c r="G277" s="117" t="s">
        <v>2</v>
      </c>
      <c r="H277" s="122" t="s">
        <v>467</v>
      </c>
      <c r="I277" s="122" t="s">
        <v>467</v>
      </c>
      <c r="J277" s="123">
        <v>0</v>
      </c>
      <c r="K277" s="124">
        <v>303867.78000000003</v>
      </c>
      <c r="L277" s="138">
        <v>40679</v>
      </c>
    </row>
    <row r="278" spans="2:12" s="111" customFormat="1">
      <c r="B278" s="117" t="s">
        <v>0</v>
      </c>
      <c r="C278" s="173" t="s">
        <v>137</v>
      </c>
      <c r="D278" s="127" t="s">
        <v>4</v>
      </c>
      <c r="E278" s="120"/>
      <c r="F278" s="121" t="s">
        <v>770</v>
      </c>
      <c r="G278" s="117" t="s">
        <v>2</v>
      </c>
      <c r="H278" s="122" t="s">
        <v>467</v>
      </c>
      <c r="I278" s="122" t="s">
        <v>467</v>
      </c>
      <c r="J278" s="123">
        <v>0</v>
      </c>
      <c r="K278" s="124">
        <v>918750</v>
      </c>
      <c r="L278" s="138">
        <v>40679</v>
      </c>
    </row>
    <row r="279" spans="2:12" s="130" customFormat="1">
      <c r="B279" s="117" t="s">
        <v>0</v>
      </c>
      <c r="C279" s="146" t="s">
        <v>718</v>
      </c>
      <c r="D279" s="181" t="s">
        <v>566</v>
      </c>
      <c r="E279" s="127"/>
      <c r="F279" s="117" t="s">
        <v>669</v>
      </c>
      <c r="G279" s="145" t="s">
        <v>2</v>
      </c>
      <c r="H279" s="122" t="s">
        <v>467</v>
      </c>
      <c r="I279" s="122" t="s">
        <v>467</v>
      </c>
      <c r="J279" s="123">
        <v>0</v>
      </c>
      <c r="K279" s="124">
        <v>448253.42</v>
      </c>
      <c r="L279" s="138">
        <v>40679</v>
      </c>
    </row>
    <row r="280" spans="2:12" s="111" customFormat="1">
      <c r="B280" s="117" t="s">
        <v>0</v>
      </c>
      <c r="C280" s="173" t="s">
        <v>138</v>
      </c>
      <c r="D280" s="127" t="s">
        <v>5</v>
      </c>
      <c r="E280" s="120"/>
      <c r="F280" s="121" t="s">
        <v>770</v>
      </c>
      <c r="G280" s="117" t="s">
        <v>2</v>
      </c>
      <c r="H280" s="122" t="s">
        <v>467</v>
      </c>
      <c r="I280" s="122" t="s">
        <v>467</v>
      </c>
      <c r="J280" s="123">
        <v>0</v>
      </c>
      <c r="K280" s="124">
        <v>2746800</v>
      </c>
      <c r="L280" s="138">
        <v>40679</v>
      </c>
    </row>
    <row r="281" spans="2:12" s="111" customFormat="1">
      <c r="B281" s="117" t="s">
        <v>0</v>
      </c>
      <c r="C281" s="173" t="s">
        <v>139</v>
      </c>
      <c r="D281" s="127" t="s">
        <v>4</v>
      </c>
      <c r="E281" s="120"/>
      <c r="F281" s="121" t="s">
        <v>770</v>
      </c>
      <c r="G281" s="117" t="s">
        <v>2</v>
      </c>
      <c r="H281" s="122" t="s">
        <v>467</v>
      </c>
      <c r="I281" s="122" t="s">
        <v>467</v>
      </c>
      <c r="J281" s="123">
        <v>0</v>
      </c>
      <c r="K281" s="124">
        <v>1681333.33</v>
      </c>
      <c r="L281" s="138">
        <v>40679</v>
      </c>
    </row>
    <row r="282" spans="2:12" s="111" customFormat="1">
      <c r="B282" s="117" t="s">
        <v>0</v>
      </c>
      <c r="C282" s="173" t="s">
        <v>140</v>
      </c>
      <c r="D282" s="127" t="s">
        <v>5</v>
      </c>
      <c r="E282" s="120"/>
      <c r="F282" s="121" t="s">
        <v>770</v>
      </c>
      <c r="G282" s="117" t="s">
        <v>2</v>
      </c>
      <c r="H282" s="122" t="s">
        <v>467</v>
      </c>
      <c r="I282" s="122" t="s">
        <v>467</v>
      </c>
      <c r="J282" s="123">
        <v>0</v>
      </c>
      <c r="K282" s="124">
        <v>152159</v>
      </c>
      <c r="L282" s="138">
        <v>40679</v>
      </c>
    </row>
    <row r="283" spans="2:12" s="111" customFormat="1">
      <c r="B283" s="117" t="s">
        <v>0</v>
      </c>
      <c r="C283" s="173" t="s">
        <v>141</v>
      </c>
      <c r="D283" s="127" t="s">
        <v>5</v>
      </c>
      <c r="E283" s="120"/>
      <c r="F283" s="121" t="s">
        <v>771</v>
      </c>
      <c r="G283" s="117" t="s">
        <v>2</v>
      </c>
      <c r="H283" s="122" t="s">
        <v>467</v>
      </c>
      <c r="I283" s="122" t="s">
        <v>467</v>
      </c>
      <c r="J283" s="123">
        <v>0</v>
      </c>
      <c r="K283" s="124">
        <v>69753</v>
      </c>
      <c r="L283" s="138">
        <v>40679</v>
      </c>
    </row>
    <row r="284" spans="2:12" s="111" customFormat="1">
      <c r="B284" s="117" t="s">
        <v>0</v>
      </c>
      <c r="C284" s="173" t="s">
        <v>142</v>
      </c>
      <c r="D284" s="127" t="s">
        <v>5</v>
      </c>
      <c r="E284" s="120"/>
      <c r="F284" s="121" t="s">
        <v>770</v>
      </c>
      <c r="G284" s="117" t="s">
        <v>2</v>
      </c>
      <c r="H284" s="122" t="s">
        <v>467</v>
      </c>
      <c r="I284" s="122" t="s">
        <v>467</v>
      </c>
      <c r="J284" s="123">
        <v>0</v>
      </c>
      <c r="K284" s="124">
        <v>837267.5</v>
      </c>
      <c r="L284" s="138">
        <v>40679</v>
      </c>
    </row>
    <row r="285" spans="2:12" s="111" customFormat="1">
      <c r="B285" s="117" t="s">
        <v>0</v>
      </c>
      <c r="C285" s="173" t="s">
        <v>617</v>
      </c>
      <c r="D285" s="183" t="s">
        <v>567</v>
      </c>
      <c r="E285" s="120"/>
      <c r="F285" s="121" t="s">
        <v>770</v>
      </c>
      <c r="G285" s="117" t="s">
        <v>2</v>
      </c>
      <c r="H285" s="122" t="s">
        <v>467</v>
      </c>
      <c r="I285" s="122" t="s">
        <v>467</v>
      </c>
      <c r="J285" s="123">
        <v>0</v>
      </c>
      <c r="K285" s="124">
        <v>257361</v>
      </c>
      <c r="L285" s="138">
        <v>40679</v>
      </c>
    </row>
    <row r="286" spans="2:12" s="111" customFormat="1">
      <c r="B286" s="117" t="s">
        <v>0</v>
      </c>
      <c r="C286" s="173" t="s">
        <v>143</v>
      </c>
      <c r="D286" s="127" t="s">
        <v>5</v>
      </c>
      <c r="E286" s="120"/>
      <c r="F286" s="121" t="s">
        <v>770</v>
      </c>
      <c r="G286" s="117" t="s">
        <v>2</v>
      </c>
      <c r="H286" s="122" t="s">
        <v>467</v>
      </c>
      <c r="I286" s="122" t="s">
        <v>467</v>
      </c>
      <c r="J286" s="123">
        <v>0</v>
      </c>
      <c r="K286" s="124">
        <v>335553.47</v>
      </c>
      <c r="L286" s="138">
        <v>40679</v>
      </c>
    </row>
    <row r="287" spans="2:12" s="111" customFormat="1">
      <c r="B287" s="117" t="s">
        <v>0</v>
      </c>
      <c r="C287" s="173" t="s">
        <v>144</v>
      </c>
      <c r="D287" s="127" t="s">
        <v>4</v>
      </c>
      <c r="E287" s="120"/>
      <c r="F287" s="121" t="s">
        <v>770</v>
      </c>
      <c r="G287" s="117" t="s">
        <v>2</v>
      </c>
      <c r="H287" s="122" t="s">
        <v>467</v>
      </c>
      <c r="I287" s="122" t="s">
        <v>467</v>
      </c>
      <c r="J287" s="123">
        <v>0</v>
      </c>
      <c r="K287" s="124">
        <v>2303250</v>
      </c>
      <c r="L287" s="138">
        <v>40679</v>
      </c>
    </row>
    <row r="288" spans="2:12" s="111" customFormat="1">
      <c r="B288" s="117" t="s">
        <v>0</v>
      </c>
      <c r="C288" s="173" t="s">
        <v>145</v>
      </c>
      <c r="D288" s="127" t="s">
        <v>5</v>
      </c>
      <c r="E288" s="120"/>
      <c r="F288" s="121" t="s">
        <v>770</v>
      </c>
      <c r="G288" s="117" t="s">
        <v>2</v>
      </c>
      <c r="H288" s="122" t="s">
        <v>467</v>
      </c>
      <c r="I288" s="122" t="s">
        <v>467</v>
      </c>
      <c r="J288" s="123">
        <v>0</v>
      </c>
      <c r="K288" s="124">
        <v>1196413.67</v>
      </c>
      <c r="L288" s="138">
        <v>40679</v>
      </c>
    </row>
    <row r="289" spans="2:12" s="111" customFormat="1">
      <c r="B289" s="117" t="s">
        <v>0</v>
      </c>
      <c r="C289" s="173" t="s">
        <v>146</v>
      </c>
      <c r="D289" s="127" t="s">
        <v>5</v>
      </c>
      <c r="E289" s="120"/>
      <c r="F289" s="121" t="s">
        <v>770</v>
      </c>
      <c r="G289" s="117" t="s">
        <v>2</v>
      </c>
      <c r="H289" s="122" t="s">
        <v>467</v>
      </c>
      <c r="I289" s="122" t="s">
        <v>467</v>
      </c>
      <c r="J289" s="123">
        <v>0</v>
      </c>
      <c r="K289" s="124">
        <v>180940</v>
      </c>
      <c r="L289" s="138">
        <v>40679</v>
      </c>
    </row>
    <row r="290" spans="2:12" s="111" customFormat="1">
      <c r="B290" s="117" t="s">
        <v>0</v>
      </c>
      <c r="C290" s="173" t="s">
        <v>147</v>
      </c>
      <c r="D290" s="127" t="s">
        <v>4</v>
      </c>
      <c r="E290" s="120">
        <v>1</v>
      </c>
      <c r="F290" s="121" t="s">
        <v>770</v>
      </c>
      <c r="G290" s="121" t="s">
        <v>467</v>
      </c>
      <c r="H290" s="122" t="s">
        <v>467</v>
      </c>
      <c r="I290" s="122" t="s">
        <v>467</v>
      </c>
      <c r="J290" s="123">
        <v>0</v>
      </c>
      <c r="K290" s="124">
        <v>4739583.330000001</v>
      </c>
      <c r="L290" s="122" t="s">
        <v>467</v>
      </c>
    </row>
    <row r="291" spans="2:12" s="111" customFormat="1">
      <c r="B291" s="117" t="s">
        <v>0</v>
      </c>
      <c r="C291" s="173" t="s">
        <v>148</v>
      </c>
      <c r="D291" s="127" t="s">
        <v>5</v>
      </c>
      <c r="E291" s="120"/>
      <c r="F291" s="121" t="s">
        <v>770</v>
      </c>
      <c r="G291" s="117" t="s">
        <v>2</v>
      </c>
      <c r="H291" s="122" t="s">
        <v>467</v>
      </c>
      <c r="I291" s="122" t="s">
        <v>467</v>
      </c>
      <c r="J291" s="123">
        <v>0</v>
      </c>
      <c r="K291" s="124">
        <v>2132064</v>
      </c>
      <c r="L291" s="138">
        <v>40679</v>
      </c>
    </row>
    <row r="292" spans="2:12" s="130" customFormat="1">
      <c r="B292" s="117" t="s">
        <v>0</v>
      </c>
      <c r="C292" s="132" t="s">
        <v>600</v>
      </c>
      <c r="D292" s="181" t="s">
        <v>566</v>
      </c>
      <c r="E292" s="193"/>
      <c r="F292" s="117" t="s">
        <v>669</v>
      </c>
      <c r="G292" s="145" t="s">
        <v>2</v>
      </c>
      <c r="H292" s="122" t="s">
        <v>467</v>
      </c>
      <c r="I292" s="122" t="s">
        <v>467</v>
      </c>
      <c r="J292" s="123">
        <v>0</v>
      </c>
      <c r="K292" s="124">
        <v>387483.25</v>
      </c>
      <c r="L292" s="138">
        <v>40679</v>
      </c>
    </row>
    <row r="293" spans="2:12" s="111" customFormat="1">
      <c r="B293" s="117" t="s">
        <v>0</v>
      </c>
      <c r="C293" s="118" t="s">
        <v>722</v>
      </c>
      <c r="D293" s="128" t="s">
        <v>5</v>
      </c>
      <c r="E293" s="120"/>
      <c r="F293" s="121" t="s">
        <v>770</v>
      </c>
      <c r="G293" s="121" t="s">
        <v>2</v>
      </c>
      <c r="H293" s="122" t="s">
        <v>467</v>
      </c>
      <c r="I293" s="122" t="s">
        <v>467</v>
      </c>
      <c r="J293" s="123">
        <v>0</v>
      </c>
      <c r="K293" s="124">
        <v>587237.5</v>
      </c>
      <c r="L293" s="138">
        <v>40679</v>
      </c>
    </row>
    <row r="294" spans="2:12" s="111" customFormat="1">
      <c r="B294" s="117" t="s">
        <v>0</v>
      </c>
      <c r="C294" s="173" t="s">
        <v>149</v>
      </c>
      <c r="D294" s="127" t="s">
        <v>5</v>
      </c>
      <c r="E294" s="120"/>
      <c r="F294" s="121" t="s">
        <v>771</v>
      </c>
      <c r="G294" s="117" t="s">
        <v>2</v>
      </c>
      <c r="H294" s="122" t="s">
        <v>467</v>
      </c>
      <c r="I294" s="122" t="s">
        <v>467</v>
      </c>
      <c r="J294" s="123">
        <v>0</v>
      </c>
      <c r="K294" s="124">
        <v>213309.44</v>
      </c>
      <c r="L294" s="138">
        <v>40679</v>
      </c>
    </row>
    <row r="295" spans="2:12" s="130" customFormat="1">
      <c r="B295" s="117" t="s">
        <v>0</v>
      </c>
      <c r="C295" s="132" t="s">
        <v>601</v>
      </c>
      <c r="D295" s="181" t="s">
        <v>566</v>
      </c>
      <c r="E295" s="127"/>
      <c r="F295" s="117" t="s">
        <v>669</v>
      </c>
      <c r="G295" s="145" t="s">
        <v>2</v>
      </c>
      <c r="H295" s="122" t="s">
        <v>467</v>
      </c>
      <c r="I295" s="122" t="s">
        <v>467</v>
      </c>
      <c r="J295" s="123">
        <v>0</v>
      </c>
      <c r="K295" s="124">
        <v>2968428.56</v>
      </c>
      <c r="L295" s="138">
        <v>40679</v>
      </c>
    </row>
    <row r="296" spans="2:12" s="111" customFormat="1">
      <c r="B296" s="117" t="s">
        <v>0</v>
      </c>
      <c r="C296" s="173" t="s">
        <v>150</v>
      </c>
      <c r="D296" s="127" t="s">
        <v>5</v>
      </c>
      <c r="E296" s="120"/>
      <c r="F296" s="121" t="s">
        <v>770</v>
      </c>
      <c r="G296" s="117" t="s">
        <v>2</v>
      </c>
      <c r="H296" s="122" t="s">
        <v>467</v>
      </c>
      <c r="I296" s="122" t="s">
        <v>467</v>
      </c>
      <c r="J296" s="123">
        <v>0</v>
      </c>
      <c r="K296" s="124">
        <v>2631196.7799999998</v>
      </c>
      <c r="L296" s="138">
        <v>40679</v>
      </c>
    </row>
    <row r="297" spans="2:12" s="111" customFormat="1">
      <c r="B297" s="117" t="s">
        <v>0</v>
      </c>
      <c r="C297" s="173" t="s">
        <v>151</v>
      </c>
      <c r="D297" s="127" t="s">
        <v>4</v>
      </c>
      <c r="E297" s="120">
        <v>1</v>
      </c>
      <c r="F297" s="121" t="s">
        <v>770</v>
      </c>
      <c r="G297" s="121" t="s">
        <v>467</v>
      </c>
      <c r="H297" s="122" t="s">
        <v>467</v>
      </c>
      <c r="I297" s="122" t="s">
        <v>467</v>
      </c>
      <c r="J297" s="123">
        <v>0</v>
      </c>
      <c r="K297" s="124">
        <v>67690844</v>
      </c>
      <c r="L297" s="138" t="s">
        <v>467</v>
      </c>
    </row>
    <row r="298" spans="2:12" s="111" customFormat="1">
      <c r="B298" s="117" t="s">
        <v>0</v>
      </c>
      <c r="C298" s="173" t="s">
        <v>152</v>
      </c>
      <c r="D298" s="127" t="s">
        <v>4</v>
      </c>
      <c r="E298" s="120"/>
      <c r="F298" s="121" t="s">
        <v>770</v>
      </c>
      <c r="G298" s="117" t="s">
        <v>2</v>
      </c>
      <c r="H298" s="122" t="s">
        <v>467</v>
      </c>
      <c r="I298" s="122" t="s">
        <v>467</v>
      </c>
      <c r="J298" s="123">
        <v>0</v>
      </c>
      <c r="K298" s="124">
        <v>1199479</v>
      </c>
      <c r="L298" s="138">
        <v>40679</v>
      </c>
    </row>
    <row r="299" spans="2:12" s="130" customFormat="1">
      <c r="B299" s="117" t="s">
        <v>0</v>
      </c>
      <c r="C299" s="173" t="s">
        <v>640</v>
      </c>
      <c r="D299" s="183" t="s">
        <v>566</v>
      </c>
      <c r="E299" s="127"/>
      <c r="F299" s="117" t="s">
        <v>669</v>
      </c>
      <c r="G299" s="145" t="s">
        <v>2</v>
      </c>
      <c r="H299" s="122" t="s">
        <v>467</v>
      </c>
      <c r="I299" s="122" t="s">
        <v>467</v>
      </c>
      <c r="J299" s="123">
        <v>0</v>
      </c>
      <c r="K299" s="124">
        <v>408316.2</v>
      </c>
      <c r="L299" s="138">
        <v>40679</v>
      </c>
    </row>
    <row r="300" spans="2:12" s="111" customFormat="1">
      <c r="B300" s="117" t="s">
        <v>0</v>
      </c>
      <c r="C300" s="173" t="s">
        <v>153</v>
      </c>
      <c r="D300" s="127" t="s">
        <v>4</v>
      </c>
      <c r="E300" s="120"/>
      <c r="F300" s="121" t="s">
        <v>770</v>
      </c>
      <c r="G300" s="117" t="s">
        <v>2</v>
      </c>
      <c r="H300" s="122" t="s">
        <v>467</v>
      </c>
      <c r="I300" s="122" t="s">
        <v>467</v>
      </c>
      <c r="J300" s="123">
        <v>0</v>
      </c>
      <c r="K300" s="124">
        <v>3336896.34</v>
      </c>
      <c r="L300" s="138">
        <v>40679</v>
      </c>
    </row>
    <row r="301" spans="2:12" s="111" customFormat="1">
      <c r="B301" s="117" t="s">
        <v>0</v>
      </c>
      <c r="C301" s="173" t="s">
        <v>154</v>
      </c>
      <c r="D301" s="127" t="s">
        <v>4</v>
      </c>
      <c r="E301" s="120">
        <v>1</v>
      </c>
      <c r="F301" s="121" t="s">
        <v>770</v>
      </c>
      <c r="G301" s="121" t="s">
        <v>467</v>
      </c>
      <c r="H301" s="122" t="s">
        <v>467</v>
      </c>
      <c r="I301" s="122" t="s">
        <v>467</v>
      </c>
      <c r="J301" s="123">
        <v>0</v>
      </c>
      <c r="K301" s="124">
        <v>31676419.996666666</v>
      </c>
      <c r="L301" s="138" t="s">
        <v>467</v>
      </c>
    </row>
    <row r="302" spans="2:12" s="111" customFormat="1">
      <c r="B302" s="117" t="s">
        <v>0</v>
      </c>
      <c r="C302" s="173" t="s">
        <v>155</v>
      </c>
      <c r="D302" s="127" t="s">
        <v>4</v>
      </c>
      <c r="E302" s="120"/>
      <c r="F302" s="121" t="s">
        <v>770</v>
      </c>
      <c r="G302" s="117" t="s">
        <v>2</v>
      </c>
      <c r="H302" s="122" t="s">
        <v>467</v>
      </c>
      <c r="I302" s="122" t="s">
        <v>467</v>
      </c>
      <c r="J302" s="123">
        <v>0</v>
      </c>
      <c r="K302" s="124">
        <v>2220000</v>
      </c>
      <c r="L302" s="138">
        <v>40679</v>
      </c>
    </row>
    <row r="303" spans="2:12" s="111" customFormat="1">
      <c r="B303" s="117" t="s">
        <v>0</v>
      </c>
      <c r="C303" s="173" t="s">
        <v>156</v>
      </c>
      <c r="D303" s="127" t="s">
        <v>4</v>
      </c>
      <c r="E303" s="120"/>
      <c r="F303" s="121" t="s">
        <v>770</v>
      </c>
      <c r="G303" s="117" t="s">
        <v>2</v>
      </c>
      <c r="H303" s="122" t="s">
        <v>467</v>
      </c>
      <c r="I303" s="122" t="s">
        <v>467</v>
      </c>
      <c r="J303" s="123">
        <v>0</v>
      </c>
      <c r="K303" s="124">
        <v>1867195.08</v>
      </c>
      <c r="L303" s="138">
        <v>40679</v>
      </c>
    </row>
    <row r="304" spans="2:12" s="111" customFormat="1">
      <c r="B304" s="117" t="s">
        <v>0</v>
      </c>
      <c r="C304" s="173" t="s">
        <v>157</v>
      </c>
      <c r="D304" s="127" t="s">
        <v>4</v>
      </c>
      <c r="E304" s="120"/>
      <c r="F304" s="121" t="s">
        <v>770</v>
      </c>
      <c r="G304" s="117" t="s">
        <v>2</v>
      </c>
      <c r="H304" s="122" t="s">
        <v>467</v>
      </c>
      <c r="I304" s="122" t="s">
        <v>467</v>
      </c>
      <c r="J304" s="123">
        <v>0</v>
      </c>
      <c r="K304" s="124">
        <v>804166.67</v>
      </c>
      <c r="L304" s="138">
        <v>40679</v>
      </c>
    </row>
    <row r="305" spans="2:12" s="111" customFormat="1">
      <c r="B305" s="117" t="s">
        <v>0</v>
      </c>
      <c r="C305" s="173" t="s">
        <v>158</v>
      </c>
      <c r="D305" s="127" t="s">
        <v>4</v>
      </c>
      <c r="E305" s="120"/>
      <c r="F305" s="121" t="s">
        <v>770</v>
      </c>
      <c r="G305" s="117" t="s">
        <v>2</v>
      </c>
      <c r="H305" s="122" t="s">
        <v>467</v>
      </c>
      <c r="I305" s="122" t="s">
        <v>467</v>
      </c>
      <c r="J305" s="123">
        <v>0</v>
      </c>
      <c r="K305" s="124">
        <v>3730555.56</v>
      </c>
      <c r="L305" s="138">
        <v>40679</v>
      </c>
    </row>
    <row r="306" spans="2:12" s="111" customFormat="1">
      <c r="B306" s="117" t="s">
        <v>0</v>
      </c>
      <c r="C306" s="173" t="s">
        <v>159</v>
      </c>
      <c r="D306" s="127" t="s">
        <v>4</v>
      </c>
      <c r="E306" s="120"/>
      <c r="F306" s="121" t="s">
        <v>770</v>
      </c>
      <c r="G306" s="117" t="s">
        <v>2</v>
      </c>
      <c r="H306" s="122" t="s">
        <v>467</v>
      </c>
      <c r="I306" s="122" t="s">
        <v>467</v>
      </c>
      <c r="J306" s="123">
        <v>0</v>
      </c>
      <c r="K306" s="124">
        <v>3772222.2199999997</v>
      </c>
      <c r="L306" s="138">
        <v>40679</v>
      </c>
    </row>
    <row r="307" spans="2:12" s="111" customFormat="1">
      <c r="B307" s="117" t="s">
        <v>0</v>
      </c>
      <c r="C307" s="173" t="s">
        <v>622</v>
      </c>
      <c r="D307" s="119" t="s">
        <v>5</v>
      </c>
      <c r="E307" s="120"/>
      <c r="F307" s="121" t="s">
        <v>770</v>
      </c>
      <c r="G307" s="117" t="s">
        <v>2</v>
      </c>
      <c r="H307" s="122" t="s">
        <v>467</v>
      </c>
      <c r="I307" s="122" t="s">
        <v>467</v>
      </c>
      <c r="J307" s="123">
        <v>0</v>
      </c>
      <c r="K307" s="124">
        <v>365150</v>
      </c>
      <c r="L307" s="138">
        <v>40679</v>
      </c>
    </row>
    <row r="308" spans="2:12" s="111" customFormat="1">
      <c r="B308" s="117" t="s">
        <v>0</v>
      </c>
      <c r="C308" s="173" t="s">
        <v>160</v>
      </c>
      <c r="D308" s="128" t="s">
        <v>5</v>
      </c>
      <c r="E308" s="120"/>
      <c r="F308" s="121" t="s">
        <v>770</v>
      </c>
      <c r="G308" s="117" t="s">
        <v>2</v>
      </c>
      <c r="H308" s="122" t="s">
        <v>467</v>
      </c>
      <c r="I308" s="122" t="s">
        <v>467</v>
      </c>
      <c r="J308" s="123">
        <v>0</v>
      </c>
      <c r="K308" s="124">
        <v>973711.67</v>
      </c>
      <c r="L308" s="138">
        <v>40679</v>
      </c>
    </row>
    <row r="309" spans="2:12" s="111" customFormat="1">
      <c r="B309" s="117" t="s">
        <v>0</v>
      </c>
      <c r="C309" s="173" t="s">
        <v>161</v>
      </c>
      <c r="D309" s="128" t="s">
        <v>5</v>
      </c>
      <c r="E309" s="120"/>
      <c r="F309" s="121" t="s">
        <v>771</v>
      </c>
      <c r="G309" s="117" t="s">
        <v>2</v>
      </c>
      <c r="H309" s="122" t="s">
        <v>467</v>
      </c>
      <c r="I309" s="122" t="s">
        <v>467</v>
      </c>
      <c r="J309" s="123">
        <v>0</v>
      </c>
      <c r="K309" s="124">
        <v>4465669.4399999995</v>
      </c>
      <c r="L309" s="138">
        <v>40679</v>
      </c>
    </row>
    <row r="310" spans="2:12" s="130" customFormat="1">
      <c r="B310" s="117" t="s">
        <v>0</v>
      </c>
      <c r="C310" s="146" t="s">
        <v>602</v>
      </c>
      <c r="D310" s="181" t="s">
        <v>566</v>
      </c>
      <c r="E310" s="139"/>
      <c r="F310" s="117" t="s">
        <v>669</v>
      </c>
      <c r="G310" s="145" t="s">
        <v>2</v>
      </c>
      <c r="H310" s="122" t="s">
        <v>467</v>
      </c>
      <c r="I310" s="122" t="s">
        <v>467</v>
      </c>
      <c r="J310" s="123">
        <v>0</v>
      </c>
      <c r="K310" s="124">
        <v>434648.78</v>
      </c>
      <c r="L310" s="138">
        <v>40679</v>
      </c>
    </row>
    <row r="311" spans="2:12" s="111" customFormat="1">
      <c r="B311" s="117" t="s">
        <v>0</v>
      </c>
      <c r="C311" s="173" t="s">
        <v>162</v>
      </c>
      <c r="D311" s="127" t="s">
        <v>5</v>
      </c>
      <c r="E311" s="120"/>
      <c r="F311" s="121" t="s">
        <v>770</v>
      </c>
      <c r="G311" s="117" t="s">
        <v>2</v>
      </c>
      <c r="H311" s="122" t="s">
        <v>467</v>
      </c>
      <c r="I311" s="122" t="s">
        <v>467</v>
      </c>
      <c r="J311" s="123">
        <v>0</v>
      </c>
      <c r="K311" s="124">
        <v>738120.83000000007</v>
      </c>
      <c r="L311" s="138">
        <v>40679</v>
      </c>
    </row>
    <row r="312" spans="2:12" s="111" customFormat="1">
      <c r="B312" s="117" t="s">
        <v>0</v>
      </c>
      <c r="C312" s="173" t="s">
        <v>554</v>
      </c>
      <c r="D312" s="127" t="s">
        <v>5</v>
      </c>
      <c r="E312" s="120"/>
      <c r="F312" s="121" t="s">
        <v>770</v>
      </c>
      <c r="G312" s="117" t="s">
        <v>2</v>
      </c>
      <c r="H312" s="122" t="s">
        <v>467</v>
      </c>
      <c r="I312" s="122" t="s">
        <v>467</v>
      </c>
      <c r="J312" s="123">
        <v>0</v>
      </c>
      <c r="K312" s="124">
        <v>1876163</v>
      </c>
      <c r="L312" s="138">
        <v>40679</v>
      </c>
    </row>
    <row r="313" spans="2:12" s="111" customFormat="1">
      <c r="B313" s="117" t="s">
        <v>0</v>
      </c>
      <c r="C313" s="173" t="s">
        <v>555</v>
      </c>
      <c r="D313" s="127" t="s">
        <v>5</v>
      </c>
      <c r="E313" s="120"/>
      <c r="F313" s="121" t="s">
        <v>770</v>
      </c>
      <c r="G313" s="117" t="s">
        <v>2</v>
      </c>
      <c r="H313" s="122" t="s">
        <v>467</v>
      </c>
      <c r="I313" s="122" t="s">
        <v>467</v>
      </c>
      <c r="J313" s="123">
        <v>0</v>
      </c>
      <c r="K313" s="124">
        <v>1884680.5</v>
      </c>
      <c r="L313" s="138">
        <v>40679</v>
      </c>
    </row>
    <row r="314" spans="2:12" s="111" customFormat="1">
      <c r="B314" s="117" t="s">
        <v>0</v>
      </c>
      <c r="C314" s="173" t="s">
        <v>163</v>
      </c>
      <c r="D314" s="127" t="s">
        <v>4</v>
      </c>
      <c r="E314" s="120">
        <v>1</v>
      </c>
      <c r="F314" s="121" t="s">
        <v>770</v>
      </c>
      <c r="G314" s="121" t="s">
        <v>467</v>
      </c>
      <c r="H314" s="122" t="s">
        <v>467</v>
      </c>
      <c r="I314" s="122" t="s">
        <v>467</v>
      </c>
      <c r="J314" s="123">
        <v>0</v>
      </c>
      <c r="K314" s="124">
        <v>3333333.33</v>
      </c>
      <c r="L314" s="122" t="s">
        <v>467</v>
      </c>
    </row>
    <row r="315" spans="2:12" s="111" customFormat="1">
      <c r="B315" s="117" t="s">
        <v>0</v>
      </c>
      <c r="C315" s="173" t="s">
        <v>164</v>
      </c>
      <c r="D315" s="127" t="s">
        <v>5</v>
      </c>
      <c r="E315" s="120"/>
      <c r="F315" s="121" t="s">
        <v>770</v>
      </c>
      <c r="G315" s="117" t="s">
        <v>2</v>
      </c>
      <c r="H315" s="122" t="s">
        <v>467</v>
      </c>
      <c r="I315" s="122" t="s">
        <v>467</v>
      </c>
      <c r="J315" s="123">
        <v>0</v>
      </c>
      <c r="K315" s="124">
        <v>1164030</v>
      </c>
      <c r="L315" s="138">
        <v>40679</v>
      </c>
    </row>
    <row r="316" spans="2:12" s="111" customFormat="1">
      <c r="B316" s="117" t="s">
        <v>0</v>
      </c>
      <c r="C316" s="173" t="s">
        <v>165</v>
      </c>
      <c r="D316" s="127" t="s">
        <v>5</v>
      </c>
      <c r="E316" s="120"/>
      <c r="F316" s="121" t="s">
        <v>770</v>
      </c>
      <c r="G316" s="117" t="s">
        <v>2</v>
      </c>
      <c r="H316" s="122" t="s">
        <v>467</v>
      </c>
      <c r="I316" s="122" t="s">
        <v>467</v>
      </c>
      <c r="J316" s="123">
        <v>0</v>
      </c>
      <c r="K316" s="124">
        <v>45819</v>
      </c>
      <c r="L316" s="138">
        <v>40679</v>
      </c>
    </row>
    <row r="317" spans="2:12" s="111" customFormat="1">
      <c r="B317" s="117" t="s">
        <v>0</v>
      </c>
      <c r="C317" s="173" t="s">
        <v>166</v>
      </c>
      <c r="D317" s="127" t="s">
        <v>5</v>
      </c>
      <c r="E317" s="120"/>
      <c r="F317" s="121" t="s">
        <v>771</v>
      </c>
      <c r="G317" s="117" t="s">
        <v>2</v>
      </c>
      <c r="H317" s="122" t="s">
        <v>467</v>
      </c>
      <c r="I317" s="122" t="s">
        <v>467</v>
      </c>
      <c r="J317" s="123">
        <v>0</v>
      </c>
      <c r="K317" s="124">
        <v>983191.22</v>
      </c>
      <c r="L317" s="138">
        <v>40679</v>
      </c>
    </row>
    <row r="318" spans="2:12" s="111" customFormat="1">
      <c r="B318" s="117" t="s">
        <v>0</v>
      </c>
      <c r="C318" s="173" t="s">
        <v>167</v>
      </c>
      <c r="D318" s="127" t="s">
        <v>4</v>
      </c>
      <c r="E318" s="120"/>
      <c r="F318" s="121" t="s">
        <v>770</v>
      </c>
      <c r="G318" s="117" t="s">
        <v>2</v>
      </c>
      <c r="H318" s="122" t="s">
        <v>467</v>
      </c>
      <c r="I318" s="122" t="s">
        <v>467</v>
      </c>
      <c r="J318" s="123">
        <v>0</v>
      </c>
      <c r="K318" s="124">
        <v>3150000</v>
      </c>
      <c r="L318" s="138">
        <v>40679</v>
      </c>
    </row>
    <row r="319" spans="2:12" s="130" customFormat="1">
      <c r="B319" s="117" t="s">
        <v>0</v>
      </c>
      <c r="C319" s="173" t="s">
        <v>641</v>
      </c>
      <c r="D319" s="183" t="s">
        <v>566</v>
      </c>
      <c r="E319" s="127"/>
      <c r="F319" s="117" t="s">
        <v>669</v>
      </c>
      <c r="G319" s="145" t="s">
        <v>2</v>
      </c>
      <c r="H319" s="122" t="s">
        <v>467</v>
      </c>
      <c r="I319" s="122" t="s">
        <v>467</v>
      </c>
      <c r="J319" s="123">
        <v>0</v>
      </c>
      <c r="K319" s="124">
        <v>1666816.2</v>
      </c>
      <c r="L319" s="138">
        <v>40679</v>
      </c>
    </row>
    <row r="320" spans="2:12" s="111" customFormat="1">
      <c r="B320" s="117" t="s">
        <v>0</v>
      </c>
      <c r="C320" s="173" t="s">
        <v>168</v>
      </c>
      <c r="D320" s="127" t="s">
        <v>5</v>
      </c>
      <c r="E320" s="120"/>
      <c r="F320" s="121" t="s">
        <v>770</v>
      </c>
      <c r="G320" s="117" t="s">
        <v>2</v>
      </c>
      <c r="H320" s="122" t="s">
        <v>467</v>
      </c>
      <c r="I320" s="122" t="s">
        <v>467</v>
      </c>
      <c r="J320" s="123">
        <v>0</v>
      </c>
      <c r="K320" s="124">
        <v>73447</v>
      </c>
      <c r="L320" s="138">
        <v>40679</v>
      </c>
    </row>
    <row r="321" spans="2:12" s="130" customFormat="1">
      <c r="B321" s="117" t="s">
        <v>0</v>
      </c>
      <c r="C321" s="118" t="s">
        <v>734</v>
      </c>
      <c r="D321" s="119" t="s">
        <v>566</v>
      </c>
      <c r="E321" s="120">
        <v>52</v>
      </c>
      <c r="F321" s="117" t="s">
        <v>669</v>
      </c>
      <c r="G321" s="145" t="s">
        <v>2</v>
      </c>
      <c r="H321" s="122" t="s">
        <v>467</v>
      </c>
      <c r="I321" s="122" t="s">
        <v>467</v>
      </c>
      <c r="J321" s="123">
        <v>0</v>
      </c>
      <c r="K321" s="124">
        <v>154592.16</v>
      </c>
      <c r="L321" s="138" t="s">
        <v>467</v>
      </c>
    </row>
    <row r="322" spans="2:12" s="111" customFormat="1">
      <c r="B322" s="117" t="s">
        <v>0</v>
      </c>
      <c r="C322" s="173" t="s">
        <v>626</v>
      </c>
      <c r="D322" s="183" t="s">
        <v>567</v>
      </c>
      <c r="E322" s="120"/>
      <c r="F322" s="121" t="s">
        <v>770</v>
      </c>
      <c r="G322" s="117" t="s">
        <v>2</v>
      </c>
      <c r="H322" s="122" t="s">
        <v>467</v>
      </c>
      <c r="I322" s="122" t="s">
        <v>467</v>
      </c>
      <c r="J322" s="123">
        <v>0</v>
      </c>
      <c r="K322" s="124">
        <v>156090</v>
      </c>
      <c r="L322" s="138">
        <v>40679</v>
      </c>
    </row>
    <row r="323" spans="2:12" s="111" customFormat="1">
      <c r="B323" s="117" t="s">
        <v>0</v>
      </c>
      <c r="C323" s="173" t="s">
        <v>169</v>
      </c>
      <c r="D323" s="127" t="s">
        <v>5</v>
      </c>
      <c r="E323" s="120"/>
      <c r="F323" s="121" t="s">
        <v>770</v>
      </c>
      <c r="G323" s="117" t="s">
        <v>2</v>
      </c>
      <c r="H323" s="122" t="s">
        <v>467</v>
      </c>
      <c r="I323" s="122" t="s">
        <v>467</v>
      </c>
      <c r="J323" s="123">
        <v>0</v>
      </c>
      <c r="K323" s="124">
        <v>1091897.17</v>
      </c>
      <c r="L323" s="138">
        <v>40679</v>
      </c>
    </row>
    <row r="324" spans="2:12" s="111" customFormat="1">
      <c r="B324" s="117" t="s">
        <v>0</v>
      </c>
      <c r="C324" s="173" t="s">
        <v>170</v>
      </c>
      <c r="D324" s="127" t="s">
        <v>5</v>
      </c>
      <c r="E324" s="120"/>
      <c r="F324" s="121" t="s">
        <v>770</v>
      </c>
      <c r="G324" s="117" t="s">
        <v>2</v>
      </c>
      <c r="H324" s="122" t="s">
        <v>467</v>
      </c>
      <c r="I324" s="122" t="s">
        <v>467</v>
      </c>
      <c r="J324" s="123">
        <v>0</v>
      </c>
      <c r="K324" s="124">
        <v>856208.72</v>
      </c>
      <c r="L324" s="138">
        <v>40679</v>
      </c>
    </row>
    <row r="325" spans="2:12" s="111" customFormat="1">
      <c r="B325" s="117" t="s">
        <v>0</v>
      </c>
      <c r="C325" s="118" t="s">
        <v>758</v>
      </c>
      <c r="D325" s="127" t="s">
        <v>4</v>
      </c>
      <c r="E325" s="120"/>
      <c r="F325" s="121" t="s">
        <v>770</v>
      </c>
      <c r="G325" s="117" t="s">
        <v>2</v>
      </c>
      <c r="H325" s="122" t="s">
        <v>467</v>
      </c>
      <c r="I325" s="122" t="s">
        <v>467</v>
      </c>
      <c r="J325" s="123">
        <v>0</v>
      </c>
      <c r="K325" s="124">
        <v>761250</v>
      </c>
      <c r="L325" s="138">
        <v>40679</v>
      </c>
    </row>
    <row r="326" spans="2:12" s="130" customFormat="1">
      <c r="B326" s="117" t="s">
        <v>0</v>
      </c>
      <c r="C326" s="132" t="s">
        <v>667</v>
      </c>
      <c r="D326" s="181" t="s">
        <v>566</v>
      </c>
      <c r="E326" s="139"/>
      <c r="F326" s="117" t="s">
        <v>669</v>
      </c>
      <c r="G326" s="145" t="s">
        <v>2</v>
      </c>
      <c r="H326" s="122" t="s">
        <v>467</v>
      </c>
      <c r="I326" s="122" t="s">
        <v>467</v>
      </c>
      <c r="J326" s="123">
        <v>0</v>
      </c>
      <c r="K326" s="124">
        <v>565900.35</v>
      </c>
      <c r="L326" s="138">
        <v>40679</v>
      </c>
    </row>
    <row r="327" spans="2:12" s="111" customFormat="1">
      <c r="B327" s="117" t="s">
        <v>0</v>
      </c>
      <c r="C327" s="118" t="s">
        <v>721</v>
      </c>
      <c r="D327" s="128" t="s">
        <v>5</v>
      </c>
      <c r="E327" s="120"/>
      <c r="F327" s="121" t="s">
        <v>770</v>
      </c>
      <c r="G327" s="121" t="s">
        <v>2</v>
      </c>
      <c r="H327" s="122" t="s">
        <v>467</v>
      </c>
      <c r="I327" s="122" t="s">
        <v>467</v>
      </c>
      <c r="J327" s="123">
        <v>0</v>
      </c>
      <c r="K327" s="124">
        <v>0</v>
      </c>
      <c r="L327" s="138">
        <v>40679</v>
      </c>
    </row>
    <row r="328" spans="2:12" s="111" customFormat="1">
      <c r="B328" s="117" t="s">
        <v>0</v>
      </c>
      <c r="C328" s="173" t="s">
        <v>171</v>
      </c>
      <c r="D328" s="127" t="s">
        <v>5</v>
      </c>
      <c r="E328" s="120"/>
      <c r="F328" s="121" t="s">
        <v>770</v>
      </c>
      <c r="G328" s="117" t="s">
        <v>2</v>
      </c>
      <c r="H328" s="122" t="s">
        <v>467</v>
      </c>
      <c r="I328" s="122" t="s">
        <v>467</v>
      </c>
      <c r="J328" s="123">
        <v>0</v>
      </c>
      <c r="K328" s="124">
        <v>4262309.33</v>
      </c>
      <c r="L328" s="138">
        <v>40679</v>
      </c>
    </row>
    <row r="329" spans="2:12" s="111" customFormat="1" ht="30">
      <c r="B329" s="117" t="s">
        <v>0</v>
      </c>
      <c r="C329" s="118" t="s">
        <v>1218</v>
      </c>
      <c r="D329" s="183" t="s">
        <v>567</v>
      </c>
      <c r="E329" s="120">
        <v>54</v>
      </c>
      <c r="F329" s="121" t="s">
        <v>770</v>
      </c>
      <c r="G329" s="117" t="s">
        <v>2</v>
      </c>
      <c r="H329" s="122" t="s">
        <v>467</v>
      </c>
      <c r="I329" s="122">
        <v>40624</v>
      </c>
      <c r="J329" s="123">
        <v>17258.330000000002</v>
      </c>
      <c r="K329" s="124">
        <v>284762.48000000004</v>
      </c>
      <c r="L329" s="138">
        <v>40679</v>
      </c>
    </row>
    <row r="330" spans="2:12" s="111" customFormat="1">
      <c r="B330" s="117" t="s">
        <v>0</v>
      </c>
      <c r="C330" s="173" t="s">
        <v>172</v>
      </c>
      <c r="D330" s="127" t="s">
        <v>4</v>
      </c>
      <c r="E330" s="120"/>
      <c r="F330" s="121" t="s">
        <v>770</v>
      </c>
      <c r="G330" s="117" t="s">
        <v>2</v>
      </c>
      <c r="H330" s="122" t="s">
        <v>467</v>
      </c>
      <c r="I330" s="122" t="s">
        <v>467</v>
      </c>
      <c r="J330" s="123">
        <v>0</v>
      </c>
      <c r="K330" s="124">
        <v>5194888.8900000006</v>
      </c>
      <c r="L330" s="138">
        <v>40679</v>
      </c>
    </row>
    <row r="331" spans="2:12" s="111" customFormat="1">
      <c r="B331" s="117" t="s">
        <v>0</v>
      </c>
      <c r="C331" s="118" t="s">
        <v>173</v>
      </c>
      <c r="D331" s="127" t="s">
        <v>4</v>
      </c>
      <c r="E331" s="120">
        <v>1</v>
      </c>
      <c r="F331" s="121" t="s">
        <v>770</v>
      </c>
      <c r="G331" s="121" t="s">
        <v>467</v>
      </c>
      <c r="H331" s="122" t="s">
        <v>467</v>
      </c>
      <c r="I331" s="122" t="s">
        <v>467</v>
      </c>
      <c r="J331" s="123">
        <v>0</v>
      </c>
      <c r="K331" s="124">
        <v>355946666.67000002</v>
      </c>
      <c r="L331" s="122" t="s">
        <v>467</v>
      </c>
    </row>
    <row r="332" spans="2:12" s="111" customFormat="1">
      <c r="B332" s="188" t="s">
        <v>0</v>
      </c>
      <c r="C332" s="189" t="s">
        <v>174</v>
      </c>
      <c r="D332" s="190" t="s">
        <v>4</v>
      </c>
      <c r="E332" s="120">
        <v>2</v>
      </c>
      <c r="F332" s="121" t="s">
        <v>770</v>
      </c>
      <c r="G332" s="117" t="s">
        <v>2</v>
      </c>
      <c r="H332" s="122" t="s">
        <v>467</v>
      </c>
      <c r="I332" s="122">
        <v>40632</v>
      </c>
      <c r="J332" s="123">
        <v>156312.5</v>
      </c>
      <c r="K332" s="124">
        <v>4192649.11</v>
      </c>
      <c r="L332" s="138" t="s">
        <v>467</v>
      </c>
    </row>
    <row r="333" spans="2:12" s="111" customFormat="1">
      <c r="B333" s="117" t="s">
        <v>0</v>
      </c>
      <c r="C333" s="173" t="s">
        <v>175</v>
      </c>
      <c r="D333" s="127" t="s">
        <v>5</v>
      </c>
      <c r="E333" s="120"/>
      <c r="F333" s="121" t="s">
        <v>770</v>
      </c>
      <c r="G333" s="117" t="s">
        <v>2</v>
      </c>
      <c r="H333" s="122" t="s">
        <v>467</v>
      </c>
      <c r="I333" s="122" t="s">
        <v>467</v>
      </c>
      <c r="J333" s="123">
        <v>0</v>
      </c>
      <c r="K333" s="124">
        <v>546514</v>
      </c>
      <c r="L333" s="138">
        <v>40679</v>
      </c>
    </row>
    <row r="334" spans="2:12" s="130" customFormat="1">
      <c r="B334" s="117" t="s">
        <v>0</v>
      </c>
      <c r="C334" s="132" t="s">
        <v>663</v>
      </c>
      <c r="D334" s="181" t="s">
        <v>566</v>
      </c>
      <c r="E334" s="139"/>
      <c r="F334" s="117" t="s">
        <v>669</v>
      </c>
      <c r="G334" s="145" t="s">
        <v>2</v>
      </c>
      <c r="H334" s="122" t="s">
        <v>467</v>
      </c>
      <c r="I334" s="122" t="s">
        <v>467</v>
      </c>
      <c r="J334" s="123">
        <v>0</v>
      </c>
      <c r="K334" s="124">
        <v>468034.57</v>
      </c>
      <c r="L334" s="138">
        <v>40679</v>
      </c>
    </row>
    <row r="335" spans="2:12" s="111" customFormat="1">
      <c r="B335" s="117" t="s">
        <v>0</v>
      </c>
      <c r="C335" s="118" t="s">
        <v>735</v>
      </c>
      <c r="D335" s="127" t="s">
        <v>4</v>
      </c>
      <c r="E335" s="120"/>
      <c r="F335" s="121" t="s">
        <v>770</v>
      </c>
      <c r="G335" s="117" t="s">
        <v>2</v>
      </c>
      <c r="H335" s="122" t="s">
        <v>467</v>
      </c>
      <c r="I335" s="122" t="s">
        <v>467</v>
      </c>
      <c r="J335" s="123">
        <v>0</v>
      </c>
      <c r="K335" s="124">
        <v>6825000</v>
      </c>
      <c r="L335" s="138">
        <v>40679</v>
      </c>
    </row>
    <row r="336" spans="2:12" s="111" customFormat="1">
      <c r="B336" s="117" t="s">
        <v>0</v>
      </c>
      <c r="C336" s="147" t="s">
        <v>573</v>
      </c>
      <c r="D336" s="127" t="s">
        <v>567</v>
      </c>
      <c r="E336" s="120"/>
      <c r="F336" s="121" t="s">
        <v>770</v>
      </c>
      <c r="G336" s="117" t="s">
        <v>2</v>
      </c>
      <c r="H336" s="122" t="s">
        <v>467</v>
      </c>
      <c r="I336" s="122" t="s">
        <v>467</v>
      </c>
      <c r="J336" s="123">
        <v>0</v>
      </c>
      <c r="K336" s="124">
        <v>111032.44</v>
      </c>
      <c r="L336" s="138">
        <v>40679</v>
      </c>
    </row>
    <row r="337" spans="2:12" s="111" customFormat="1">
      <c r="B337" s="117" t="s">
        <v>0</v>
      </c>
      <c r="C337" s="173" t="s">
        <v>628</v>
      </c>
      <c r="D337" s="183" t="s">
        <v>567</v>
      </c>
      <c r="E337" s="120"/>
      <c r="F337" s="121" t="s">
        <v>770</v>
      </c>
      <c r="G337" s="117" t="s">
        <v>2</v>
      </c>
      <c r="H337" s="122" t="s">
        <v>467</v>
      </c>
      <c r="I337" s="122" t="s">
        <v>467</v>
      </c>
      <c r="J337" s="123">
        <v>0</v>
      </c>
      <c r="K337" s="124">
        <v>305118.33999999997</v>
      </c>
      <c r="L337" s="138">
        <v>40679</v>
      </c>
    </row>
    <row r="338" spans="2:12" s="130" customFormat="1">
      <c r="B338" s="117" t="s">
        <v>0</v>
      </c>
      <c r="C338" s="132" t="s">
        <v>662</v>
      </c>
      <c r="D338" s="181" t="s">
        <v>566</v>
      </c>
      <c r="E338" s="139"/>
      <c r="F338" s="117" t="s">
        <v>669</v>
      </c>
      <c r="G338" s="145" t="s">
        <v>2</v>
      </c>
      <c r="H338" s="122" t="s">
        <v>467</v>
      </c>
      <c r="I338" s="122" t="s">
        <v>467</v>
      </c>
      <c r="J338" s="123">
        <v>0</v>
      </c>
      <c r="K338" s="124">
        <v>6537225</v>
      </c>
      <c r="L338" s="138">
        <v>40679</v>
      </c>
    </row>
    <row r="339" spans="2:12" s="111" customFormat="1">
      <c r="B339" s="117" t="s">
        <v>0</v>
      </c>
      <c r="C339" s="173" t="s">
        <v>176</v>
      </c>
      <c r="D339" s="127" t="s">
        <v>83</v>
      </c>
      <c r="E339" s="120">
        <v>42</v>
      </c>
      <c r="F339" s="121" t="s">
        <v>770</v>
      </c>
      <c r="G339" s="122" t="s">
        <v>467</v>
      </c>
      <c r="H339" s="122" t="s">
        <v>467</v>
      </c>
      <c r="I339" s="122" t="s">
        <v>467</v>
      </c>
      <c r="J339" s="123">
        <v>0</v>
      </c>
      <c r="K339" s="124">
        <v>1204166.78</v>
      </c>
      <c r="L339" s="138" t="s">
        <v>467</v>
      </c>
    </row>
    <row r="340" spans="2:12" s="111" customFormat="1">
      <c r="B340" s="117" t="s">
        <v>0</v>
      </c>
      <c r="C340" s="173" t="s">
        <v>556</v>
      </c>
      <c r="D340" s="128" t="s">
        <v>831</v>
      </c>
      <c r="E340" s="120">
        <v>40</v>
      </c>
      <c r="F340" s="121" t="s">
        <v>770</v>
      </c>
      <c r="G340" s="117" t="s">
        <v>2</v>
      </c>
      <c r="H340" s="122" t="s">
        <v>467</v>
      </c>
      <c r="I340" s="122" t="s">
        <v>467</v>
      </c>
      <c r="J340" s="123">
        <v>0</v>
      </c>
      <c r="K340" s="124">
        <v>6611111.1100000003</v>
      </c>
      <c r="L340" s="138">
        <v>40679</v>
      </c>
    </row>
    <row r="341" spans="2:12" s="111" customFormat="1">
      <c r="B341" s="117" t="s">
        <v>0</v>
      </c>
      <c r="C341" s="173" t="s">
        <v>177</v>
      </c>
      <c r="D341" s="127" t="s">
        <v>5</v>
      </c>
      <c r="E341" s="120"/>
      <c r="F341" s="121" t="s">
        <v>770</v>
      </c>
      <c r="G341" s="117" t="s">
        <v>2</v>
      </c>
      <c r="H341" s="122" t="s">
        <v>467</v>
      </c>
      <c r="I341" s="122" t="s">
        <v>467</v>
      </c>
      <c r="J341" s="123">
        <v>0</v>
      </c>
      <c r="K341" s="124">
        <v>795676</v>
      </c>
      <c r="L341" s="138">
        <v>40679</v>
      </c>
    </row>
    <row r="342" spans="2:12" s="111" customFormat="1">
      <c r="B342" s="117" t="s">
        <v>0</v>
      </c>
      <c r="C342" s="173" t="s">
        <v>178</v>
      </c>
      <c r="D342" s="127" t="s">
        <v>5</v>
      </c>
      <c r="E342" s="120"/>
      <c r="F342" s="121" t="s">
        <v>770</v>
      </c>
      <c r="G342" s="117" t="s">
        <v>2</v>
      </c>
      <c r="H342" s="122" t="s">
        <v>467</v>
      </c>
      <c r="I342" s="122" t="s">
        <v>467</v>
      </c>
      <c r="J342" s="123">
        <v>0</v>
      </c>
      <c r="K342" s="124">
        <v>369117</v>
      </c>
      <c r="L342" s="138">
        <v>40679</v>
      </c>
    </row>
    <row r="343" spans="2:12" s="111" customFormat="1">
      <c r="B343" s="117" t="s">
        <v>0</v>
      </c>
      <c r="C343" s="173" t="s">
        <v>179</v>
      </c>
      <c r="D343" s="127" t="s">
        <v>5</v>
      </c>
      <c r="E343" s="120"/>
      <c r="F343" s="121" t="s">
        <v>770</v>
      </c>
      <c r="G343" s="117" t="s">
        <v>2</v>
      </c>
      <c r="H343" s="122" t="s">
        <v>467</v>
      </c>
      <c r="I343" s="122" t="s">
        <v>467</v>
      </c>
      <c r="J343" s="123">
        <v>0</v>
      </c>
      <c r="K343" s="124">
        <v>1133902.78</v>
      </c>
      <c r="L343" s="138">
        <v>40679</v>
      </c>
    </row>
    <row r="344" spans="2:12" s="111" customFormat="1">
      <c r="B344" s="117" t="s">
        <v>0</v>
      </c>
      <c r="C344" s="173" t="s">
        <v>180</v>
      </c>
      <c r="D344" s="127" t="s">
        <v>5</v>
      </c>
      <c r="E344" s="120"/>
      <c r="F344" s="121" t="s">
        <v>770</v>
      </c>
      <c r="G344" s="117" t="s">
        <v>2</v>
      </c>
      <c r="H344" s="122" t="s">
        <v>467</v>
      </c>
      <c r="I344" s="122" t="s">
        <v>467</v>
      </c>
      <c r="J344" s="123">
        <v>0</v>
      </c>
      <c r="K344" s="124">
        <v>6037237.5</v>
      </c>
      <c r="L344" s="138">
        <v>40679</v>
      </c>
    </row>
    <row r="345" spans="2:12" s="111" customFormat="1">
      <c r="B345" s="117" t="s">
        <v>0</v>
      </c>
      <c r="C345" s="173" t="s">
        <v>181</v>
      </c>
      <c r="D345" s="127" t="s">
        <v>4</v>
      </c>
      <c r="E345" s="120"/>
      <c r="F345" s="121" t="s">
        <v>770</v>
      </c>
      <c r="G345" s="117" t="s">
        <v>2</v>
      </c>
      <c r="H345" s="122" t="s">
        <v>467</v>
      </c>
      <c r="I345" s="122" t="s">
        <v>467</v>
      </c>
      <c r="J345" s="123">
        <v>0</v>
      </c>
      <c r="K345" s="124">
        <v>9708333</v>
      </c>
      <c r="L345" s="138">
        <v>40679</v>
      </c>
    </row>
    <row r="346" spans="2:12" s="111" customFormat="1">
      <c r="B346" s="117" t="s">
        <v>0</v>
      </c>
      <c r="C346" s="173" t="s">
        <v>182</v>
      </c>
      <c r="D346" s="127" t="s">
        <v>5</v>
      </c>
      <c r="E346" s="120"/>
      <c r="F346" s="121" t="s">
        <v>771</v>
      </c>
      <c r="G346" s="117" t="s">
        <v>2</v>
      </c>
      <c r="H346" s="122" t="s">
        <v>467</v>
      </c>
      <c r="I346" s="122" t="s">
        <v>467</v>
      </c>
      <c r="J346" s="123">
        <v>0</v>
      </c>
      <c r="K346" s="124">
        <v>342326.22</v>
      </c>
      <c r="L346" s="138">
        <v>40679</v>
      </c>
    </row>
    <row r="347" spans="2:12" s="111" customFormat="1">
      <c r="B347" s="117" t="s">
        <v>0</v>
      </c>
      <c r="C347" s="173" t="s">
        <v>183</v>
      </c>
      <c r="D347" s="127" t="s">
        <v>4</v>
      </c>
      <c r="E347" s="120"/>
      <c r="F347" s="121" t="s">
        <v>770</v>
      </c>
      <c r="G347" s="117" t="s">
        <v>2</v>
      </c>
      <c r="H347" s="122" t="s">
        <v>467</v>
      </c>
      <c r="I347" s="122" t="s">
        <v>467</v>
      </c>
      <c r="J347" s="123">
        <v>0</v>
      </c>
      <c r="K347" s="124">
        <v>2694444.44</v>
      </c>
      <c r="L347" s="138">
        <v>40679</v>
      </c>
    </row>
    <row r="348" spans="2:12" s="111" customFormat="1">
      <c r="B348" s="117" t="s">
        <v>0</v>
      </c>
      <c r="C348" s="173" t="s">
        <v>184</v>
      </c>
      <c r="D348" s="127" t="s">
        <v>4</v>
      </c>
      <c r="E348" s="120"/>
      <c r="F348" s="121" t="s">
        <v>770</v>
      </c>
      <c r="G348" s="117" t="s">
        <v>2</v>
      </c>
      <c r="H348" s="122" t="s">
        <v>467</v>
      </c>
      <c r="I348" s="122" t="s">
        <v>467</v>
      </c>
      <c r="J348" s="123">
        <v>0</v>
      </c>
      <c r="K348" s="124">
        <v>1022747</v>
      </c>
      <c r="L348" s="138">
        <v>40679</v>
      </c>
    </row>
    <row r="349" spans="2:12" s="111" customFormat="1">
      <c r="B349" s="117" t="s">
        <v>0</v>
      </c>
      <c r="C349" s="173" t="s">
        <v>185</v>
      </c>
      <c r="D349" s="127" t="s">
        <v>5</v>
      </c>
      <c r="E349" s="120">
        <v>42</v>
      </c>
      <c r="F349" s="121" t="s">
        <v>771</v>
      </c>
      <c r="G349" s="121" t="s">
        <v>467</v>
      </c>
      <c r="H349" s="122" t="s">
        <v>467</v>
      </c>
      <c r="I349" s="122" t="s">
        <v>467</v>
      </c>
      <c r="J349" s="123">
        <v>0</v>
      </c>
      <c r="K349" s="124">
        <v>300642.94</v>
      </c>
      <c r="L349" s="138" t="s">
        <v>467</v>
      </c>
    </row>
    <row r="350" spans="2:12" s="111" customFormat="1">
      <c r="B350" s="117" t="s">
        <v>0</v>
      </c>
      <c r="C350" s="173" t="s">
        <v>186</v>
      </c>
      <c r="D350" s="127" t="s">
        <v>4</v>
      </c>
      <c r="E350" s="120"/>
      <c r="F350" s="121" t="s">
        <v>770</v>
      </c>
      <c r="G350" s="117" t="s">
        <v>2</v>
      </c>
      <c r="H350" s="122" t="s">
        <v>467</v>
      </c>
      <c r="I350" s="122" t="s">
        <v>467</v>
      </c>
      <c r="J350" s="123">
        <v>0</v>
      </c>
      <c r="K350" s="124">
        <v>2389240</v>
      </c>
      <c r="L350" s="138">
        <v>40679</v>
      </c>
    </row>
    <row r="351" spans="2:12" s="111" customFormat="1">
      <c r="B351" s="117" t="s">
        <v>0</v>
      </c>
      <c r="C351" s="173" t="s">
        <v>187</v>
      </c>
      <c r="D351" s="127" t="s">
        <v>5</v>
      </c>
      <c r="E351" s="120"/>
      <c r="F351" s="121" t="s">
        <v>770</v>
      </c>
      <c r="G351" s="117" t="s">
        <v>2</v>
      </c>
      <c r="H351" s="122" t="s">
        <v>467</v>
      </c>
      <c r="I351" s="122" t="s">
        <v>467</v>
      </c>
      <c r="J351" s="123">
        <v>0</v>
      </c>
      <c r="K351" s="124">
        <v>466656.5</v>
      </c>
      <c r="L351" s="138">
        <v>40679</v>
      </c>
    </row>
    <row r="352" spans="2:12" s="111" customFormat="1">
      <c r="B352" s="117" t="s">
        <v>0</v>
      </c>
      <c r="C352" s="147" t="s">
        <v>668</v>
      </c>
      <c r="D352" s="127" t="s">
        <v>567</v>
      </c>
      <c r="E352" s="120"/>
      <c r="F352" s="121" t="s">
        <v>770</v>
      </c>
      <c r="G352" s="117" t="s">
        <v>2</v>
      </c>
      <c r="H352" s="122" t="s">
        <v>467</v>
      </c>
      <c r="I352" s="122" t="s">
        <v>467</v>
      </c>
      <c r="J352" s="123">
        <v>0</v>
      </c>
      <c r="K352" s="124">
        <v>604950</v>
      </c>
      <c r="L352" s="138">
        <v>40679</v>
      </c>
    </row>
    <row r="353" spans="2:12" s="111" customFormat="1">
      <c r="B353" s="117" t="s">
        <v>0</v>
      </c>
      <c r="C353" s="118" t="s">
        <v>676</v>
      </c>
      <c r="D353" s="127" t="s">
        <v>4</v>
      </c>
      <c r="E353" s="120">
        <v>3</v>
      </c>
      <c r="F353" s="121" t="s">
        <v>770</v>
      </c>
      <c r="G353" s="121" t="s">
        <v>467</v>
      </c>
      <c r="H353" s="122" t="s">
        <v>467</v>
      </c>
      <c r="I353" s="122" t="s">
        <v>467</v>
      </c>
      <c r="J353" s="123">
        <v>0</v>
      </c>
      <c r="K353" s="124">
        <v>1308402.78</v>
      </c>
      <c r="L353" s="122" t="s">
        <v>467</v>
      </c>
    </row>
    <row r="354" spans="2:12" s="111" customFormat="1">
      <c r="B354" s="117" t="s">
        <v>0</v>
      </c>
      <c r="C354" s="172" t="s">
        <v>188</v>
      </c>
      <c r="D354" s="127" t="s">
        <v>4</v>
      </c>
      <c r="E354" s="120">
        <v>53</v>
      </c>
      <c r="F354" s="121" t="s">
        <v>770</v>
      </c>
      <c r="G354" s="117" t="s">
        <v>2</v>
      </c>
      <c r="H354" s="122" t="s">
        <v>467</v>
      </c>
      <c r="I354" s="122" t="s">
        <v>467</v>
      </c>
      <c r="J354" s="123">
        <v>0</v>
      </c>
      <c r="K354" s="124">
        <v>744982.44</v>
      </c>
      <c r="L354" s="138">
        <v>40679</v>
      </c>
    </row>
    <row r="355" spans="2:12" s="111" customFormat="1">
      <c r="B355" s="117" t="s">
        <v>0</v>
      </c>
      <c r="C355" s="173" t="s">
        <v>189</v>
      </c>
      <c r="D355" s="127" t="s">
        <v>4</v>
      </c>
      <c r="E355" s="120"/>
      <c r="F355" s="121" t="s">
        <v>770</v>
      </c>
      <c r="G355" s="117" t="s">
        <v>2</v>
      </c>
      <c r="H355" s="122" t="s">
        <v>467</v>
      </c>
      <c r="I355" s="122" t="s">
        <v>467</v>
      </c>
      <c r="J355" s="123">
        <v>0</v>
      </c>
      <c r="K355" s="124">
        <v>1267416.67</v>
      </c>
      <c r="L355" s="138">
        <v>40679</v>
      </c>
    </row>
    <row r="356" spans="2:12" s="111" customFormat="1">
      <c r="B356" s="117" t="s">
        <v>0</v>
      </c>
      <c r="C356" s="118" t="s">
        <v>724</v>
      </c>
      <c r="D356" s="127" t="s">
        <v>567</v>
      </c>
      <c r="E356" s="120"/>
      <c r="F356" s="121" t="s">
        <v>770</v>
      </c>
      <c r="G356" s="121" t="s">
        <v>2</v>
      </c>
      <c r="H356" s="122" t="s">
        <v>467</v>
      </c>
      <c r="I356" s="122" t="s">
        <v>467</v>
      </c>
      <c r="J356" s="123">
        <v>0</v>
      </c>
      <c r="K356" s="124">
        <v>1412155.56</v>
      </c>
      <c r="L356" s="138">
        <v>40679</v>
      </c>
    </row>
    <row r="357" spans="2:12" s="111" customFormat="1">
      <c r="B357" s="117" t="s">
        <v>0</v>
      </c>
      <c r="C357" s="173" t="s">
        <v>190</v>
      </c>
      <c r="D357" s="127" t="s">
        <v>4</v>
      </c>
      <c r="E357" s="120"/>
      <c r="F357" s="121" t="s">
        <v>770</v>
      </c>
      <c r="G357" s="117" t="s">
        <v>2</v>
      </c>
      <c r="H357" s="122" t="s">
        <v>467</v>
      </c>
      <c r="I357" s="122" t="s">
        <v>467</v>
      </c>
      <c r="J357" s="123">
        <v>0</v>
      </c>
      <c r="K357" s="124">
        <v>4059722.2199999997</v>
      </c>
      <c r="L357" s="138">
        <v>40679</v>
      </c>
    </row>
    <row r="358" spans="2:12" s="130" customFormat="1">
      <c r="B358" s="117" t="s">
        <v>0</v>
      </c>
      <c r="C358" s="173" t="s">
        <v>692</v>
      </c>
      <c r="D358" s="194" t="s">
        <v>566</v>
      </c>
      <c r="E358" s="120">
        <v>42</v>
      </c>
      <c r="F358" s="117" t="s">
        <v>669</v>
      </c>
      <c r="G358" s="145" t="s">
        <v>467</v>
      </c>
      <c r="H358" s="122" t="s">
        <v>467</v>
      </c>
      <c r="I358" s="122" t="s">
        <v>467</v>
      </c>
      <c r="J358" s="123">
        <v>0</v>
      </c>
      <c r="K358" s="124">
        <v>639738.21</v>
      </c>
      <c r="L358" s="138" t="s">
        <v>467</v>
      </c>
    </row>
    <row r="359" spans="2:12" s="111" customFormat="1">
      <c r="B359" s="117" t="s">
        <v>0</v>
      </c>
      <c r="C359" s="173" t="s">
        <v>191</v>
      </c>
      <c r="D359" s="127" t="s">
        <v>567</v>
      </c>
      <c r="E359" s="120"/>
      <c r="F359" s="121" t="s">
        <v>770</v>
      </c>
      <c r="G359" s="117" t="s">
        <v>2</v>
      </c>
      <c r="H359" s="122" t="s">
        <v>467</v>
      </c>
      <c r="I359" s="122" t="s">
        <v>467</v>
      </c>
      <c r="J359" s="123">
        <v>0</v>
      </c>
      <c r="K359" s="124">
        <v>551813</v>
      </c>
      <c r="L359" s="138">
        <v>40679</v>
      </c>
    </row>
    <row r="360" spans="2:12" s="111" customFormat="1">
      <c r="B360" s="117" t="s">
        <v>0</v>
      </c>
      <c r="C360" s="173" t="s">
        <v>192</v>
      </c>
      <c r="D360" s="127" t="s">
        <v>4</v>
      </c>
      <c r="E360" s="120"/>
      <c r="F360" s="121" t="s">
        <v>770</v>
      </c>
      <c r="G360" s="117" t="s">
        <v>2</v>
      </c>
      <c r="H360" s="122" t="s">
        <v>467</v>
      </c>
      <c r="I360" s="122" t="s">
        <v>467</v>
      </c>
      <c r="J360" s="123">
        <v>0</v>
      </c>
      <c r="K360" s="124">
        <v>570625</v>
      </c>
      <c r="L360" s="138">
        <v>40679</v>
      </c>
    </row>
    <row r="361" spans="2:12" s="111" customFormat="1">
      <c r="B361" s="117" t="s">
        <v>0</v>
      </c>
      <c r="C361" s="173" t="s">
        <v>193</v>
      </c>
      <c r="D361" s="127" t="s">
        <v>4</v>
      </c>
      <c r="E361" s="120">
        <v>3</v>
      </c>
      <c r="F361" s="121" t="s">
        <v>770</v>
      </c>
      <c r="G361" s="121" t="s">
        <v>467</v>
      </c>
      <c r="H361" s="122" t="s">
        <v>467</v>
      </c>
      <c r="I361" s="122" t="s">
        <v>467</v>
      </c>
      <c r="J361" s="123">
        <v>0</v>
      </c>
      <c r="K361" s="124">
        <v>4677777.78</v>
      </c>
      <c r="L361" s="138" t="s">
        <v>467</v>
      </c>
    </row>
    <row r="362" spans="2:12" s="130" customFormat="1">
      <c r="B362" s="117" t="s">
        <v>0</v>
      </c>
      <c r="C362" s="173" t="s">
        <v>636</v>
      </c>
      <c r="D362" s="183" t="s">
        <v>566</v>
      </c>
      <c r="E362" s="127"/>
      <c r="F362" s="117" t="s">
        <v>669</v>
      </c>
      <c r="G362" s="145" t="s">
        <v>2</v>
      </c>
      <c r="H362" s="122" t="s">
        <v>467</v>
      </c>
      <c r="I362" s="122" t="s">
        <v>467</v>
      </c>
      <c r="J362" s="123">
        <v>0</v>
      </c>
      <c r="K362" s="124">
        <v>510550.05</v>
      </c>
      <c r="L362" s="138">
        <v>40679</v>
      </c>
    </row>
    <row r="363" spans="2:12" s="111" customFormat="1">
      <c r="B363" s="117" t="s">
        <v>0</v>
      </c>
      <c r="C363" s="173" t="s">
        <v>194</v>
      </c>
      <c r="D363" s="127" t="s">
        <v>4</v>
      </c>
      <c r="E363" s="120"/>
      <c r="F363" s="121" t="s">
        <v>770</v>
      </c>
      <c r="G363" s="117" t="s">
        <v>2</v>
      </c>
      <c r="H363" s="122" t="s">
        <v>467</v>
      </c>
      <c r="I363" s="122" t="s">
        <v>467</v>
      </c>
      <c r="J363" s="123">
        <v>0</v>
      </c>
      <c r="K363" s="124">
        <v>7131944.4399999995</v>
      </c>
      <c r="L363" s="138">
        <v>40679</v>
      </c>
    </row>
    <row r="364" spans="2:12" s="111" customFormat="1">
      <c r="B364" s="117" t="s">
        <v>0</v>
      </c>
      <c r="C364" s="173" t="s">
        <v>195</v>
      </c>
      <c r="D364" s="127" t="s">
        <v>4</v>
      </c>
      <c r="E364" s="120"/>
      <c r="F364" s="121" t="s">
        <v>770</v>
      </c>
      <c r="G364" s="117" t="s">
        <v>2</v>
      </c>
      <c r="H364" s="122" t="s">
        <v>467</v>
      </c>
      <c r="I364" s="122" t="s">
        <v>467</v>
      </c>
      <c r="J364" s="123">
        <v>0</v>
      </c>
      <c r="K364" s="124">
        <v>1600000</v>
      </c>
      <c r="L364" s="138">
        <v>40679</v>
      </c>
    </row>
    <row r="365" spans="2:12" s="111" customFormat="1">
      <c r="B365" s="117" t="s">
        <v>0</v>
      </c>
      <c r="C365" s="118" t="s">
        <v>730</v>
      </c>
      <c r="D365" s="127" t="s">
        <v>567</v>
      </c>
      <c r="E365" s="120"/>
      <c r="F365" s="121" t="s">
        <v>770</v>
      </c>
      <c r="G365" s="121" t="s">
        <v>2</v>
      </c>
      <c r="H365" s="122" t="s">
        <v>467</v>
      </c>
      <c r="I365" s="122" t="s">
        <v>467</v>
      </c>
      <c r="J365" s="123">
        <v>0</v>
      </c>
      <c r="K365" s="124">
        <v>525989.91999999993</v>
      </c>
      <c r="L365" s="138">
        <v>40679</v>
      </c>
    </row>
    <row r="366" spans="2:12" s="111" customFormat="1">
      <c r="B366" s="117" t="s">
        <v>0</v>
      </c>
      <c r="C366" s="173" t="s">
        <v>196</v>
      </c>
      <c r="D366" s="127" t="s">
        <v>567</v>
      </c>
      <c r="E366" s="126"/>
      <c r="F366" s="121" t="s">
        <v>770</v>
      </c>
      <c r="G366" s="117" t="s">
        <v>2</v>
      </c>
      <c r="H366" s="122" t="s">
        <v>467</v>
      </c>
      <c r="I366" s="122" t="s">
        <v>467</v>
      </c>
      <c r="J366" s="123">
        <v>0</v>
      </c>
      <c r="K366" s="124">
        <v>811710.89</v>
      </c>
      <c r="L366" s="138">
        <v>40679</v>
      </c>
    </row>
    <row r="367" spans="2:12" s="111" customFormat="1">
      <c r="B367" s="117" t="s">
        <v>0</v>
      </c>
      <c r="C367" s="118" t="s">
        <v>683</v>
      </c>
      <c r="D367" s="127" t="s">
        <v>567</v>
      </c>
      <c r="E367" s="120"/>
      <c r="F367" s="121" t="s">
        <v>770</v>
      </c>
      <c r="G367" s="117" t="s">
        <v>2</v>
      </c>
      <c r="H367" s="122" t="s">
        <v>467</v>
      </c>
      <c r="I367" s="122" t="s">
        <v>467</v>
      </c>
      <c r="J367" s="123">
        <v>0</v>
      </c>
      <c r="K367" s="124">
        <v>1650754.3</v>
      </c>
      <c r="L367" s="138">
        <v>40679</v>
      </c>
    </row>
    <row r="368" spans="2:12" s="111" customFormat="1">
      <c r="B368" s="117" t="s">
        <v>0</v>
      </c>
      <c r="C368" s="173" t="s">
        <v>197</v>
      </c>
      <c r="D368" s="127" t="s">
        <v>4</v>
      </c>
      <c r="E368" s="120">
        <v>1</v>
      </c>
      <c r="F368" s="121" t="s">
        <v>770</v>
      </c>
      <c r="G368" s="121" t="s">
        <v>467</v>
      </c>
      <c r="H368" s="122" t="s">
        <v>467</v>
      </c>
      <c r="I368" s="122" t="s">
        <v>467</v>
      </c>
      <c r="J368" s="123">
        <v>0</v>
      </c>
      <c r="K368" s="124">
        <v>91227405.557777777</v>
      </c>
      <c r="L368" s="138" t="s">
        <v>467</v>
      </c>
    </row>
    <row r="369" spans="2:12" s="111" customFormat="1">
      <c r="B369" s="117" t="s">
        <v>0</v>
      </c>
      <c r="C369" s="118" t="s">
        <v>682</v>
      </c>
      <c r="D369" s="128" t="s">
        <v>83</v>
      </c>
      <c r="E369" s="120"/>
      <c r="F369" s="121" t="s">
        <v>770</v>
      </c>
      <c r="G369" s="117" t="s">
        <v>2</v>
      </c>
      <c r="H369" s="122" t="s">
        <v>467</v>
      </c>
      <c r="I369" s="122" t="s">
        <v>467</v>
      </c>
      <c r="J369" s="123">
        <v>0</v>
      </c>
      <c r="K369" s="124">
        <v>235905.68</v>
      </c>
      <c r="L369" s="138">
        <v>40679</v>
      </c>
    </row>
    <row r="370" spans="2:12" s="111" customFormat="1">
      <c r="B370" s="117" t="s">
        <v>0</v>
      </c>
      <c r="C370" s="173" t="s">
        <v>198</v>
      </c>
      <c r="D370" s="127" t="s">
        <v>567</v>
      </c>
      <c r="E370" s="120"/>
      <c r="F370" s="121" t="s">
        <v>771</v>
      </c>
      <c r="G370" s="117" t="s">
        <v>2</v>
      </c>
      <c r="H370" s="122" t="s">
        <v>467</v>
      </c>
      <c r="I370" s="122" t="s">
        <v>467</v>
      </c>
      <c r="J370" s="123">
        <v>0</v>
      </c>
      <c r="K370" s="124">
        <v>670278.89</v>
      </c>
      <c r="L370" s="138">
        <v>40679</v>
      </c>
    </row>
    <row r="371" spans="2:12" s="111" customFormat="1">
      <c r="B371" s="117" t="s">
        <v>0</v>
      </c>
      <c r="C371" s="173" t="s">
        <v>199</v>
      </c>
      <c r="D371" s="127" t="s">
        <v>4</v>
      </c>
      <c r="E371" s="120">
        <v>1</v>
      </c>
      <c r="F371" s="121" t="s">
        <v>770</v>
      </c>
      <c r="G371" s="121" t="s">
        <v>467</v>
      </c>
      <c r="H371" s="122" t="s">
        <v>467</v>
      </c>
      <c r="I371" s="122" t="s">
        <v>467</v>
      </c>
      <c r="J371" s="123">
        <v>0</v>
      </c>
      <c r="K371" s="124">
        <v>659722.22</v>
      </c>
      <c r="L371" s="138" t="s">
        <v>467</v>
      </c>
    </row>
    <row r="372" spans="2:12" s="111" customFormat="1">
      <c r="B372" s="117" t="s">
        <v>0</v>
      </c>
      <c r="C372" s="173" t="s">
        <v>200</v>
      </c>
      <c r="D372" s="127" t="s">
        <v>4</v>
      </c>
      <c r="E372" s="120">
        <v>42</v>
      </c>
      <c r="F372" s="121" t="s">
        <v>770</v>
      </c>
      <c r="G372" s="121" t="s">
        <v>467</v>
      </c>
      <c r="H372" s="122" t="s">
        <v>467</v>
      </c>
      <c r="I372" s="122" t="s">
        <v>467</v>
      </c>
      <c r="J372" s="123">
        <v>0</v>
      </c>
      <c r="K372" s="124">
        <v>2383333.3333333335</v>
      </c>
      <c r="L372" s="138" t="s">
        <v>467</v>
      </c>
    </row>
    <row r="373" spans="2:12" s="111" customFormat="1">
      <c r="B373" s="117" t="s">
        <v>0</v>
      </c>
      <c r="C373" s="173" t="s">
        <v>201</v>
      </c>
      <c r="D373" s="127" t="s">
        <v>567</v>
      </c>
      <c r="E373" s="120">
        <v>1</v>
      </c>
      <c r="F373" s="121" t="s">
        <v>770</v>
      </c>
      <c r="G373" s="121" t="s">
        <v>467</v>
      </c>
      <c r="H373" s="122" t="s">
        <v>467</v>
      </c>
      <c r="I373" s="122" t="s">
        <v>467</v>
      </c>
      <c r="J373" s="123">
        <v>0</v>
      </c>
      <c r="K373" s="124">
        <v>237983.33</v>
      </c>
      <c r="L373" s="122" t="s">
        <v>467</v>
      </c>
    </row>
    <row r="374" spans="2:12" s="195" customFormat="1">
      <c r="B374" s="117" t="s">
        <v>0</v>
      </c>
      <c r="C374" s="118" t="s">
        <v>751</v>
      </c>
      <c r="D374" s="127" t="s">
        <v>567</v>
      </c>
      <c r="E374" s="120">
        <v>21</v>
      </c>
      <c r="F374" s="121" t="s">
        <v>771</v>
      </c>
      <c r="G374" s="121" t="s">
        <v>467</v>
      </c>
      <c r="H374" s="122" t="s">
        <v>467</v>
      </c>
      <c r="I374" s="122" t="s">
        <v>467</v>
      </c>
      <c r="J374" s="123">
        <v>0</v>
      </c>
      <c r="K374" s="124">
        <v>1821889.33</v>
      </c>
      <c r="L374" s="138" t="s">
        <v>467</v>
      </c>
    </row>
    <row r="375" spans="2:12" s="111" customFormat="1">
      <c r="B375" s="117" t="s">
        <v>0</v>
      </c>
      <c r="C375" s="118" t="s">
        <v>756</v>
      </c>
      <c r="D375" s="128" t="s">
        <v>83</v>
      </c>
      <c r="E375" s="120">
        <v>21</v>
      </c>
      <c r="F375" s="121" t="s">
        <v>770</v>
      </c>
      <c r="G375" s="121" t="s">
        <v>2</v>
      </c>
      <c r="H375" s="122" t="s">
        <v>467</v>
      </c>
      <c r="I375" s="122" t="s">
        <v>467</v>
      </c>
      <c r="J375" s="123">
        <v>0</v>
      </c>
      <c r="K375" s="124">
        <v>1919400.5800000003</v>
      </c>
      <c r="L375" s="138">
        <v>40679</v>
      </c>
    </row>
    <row r="376" spans="2:12" s="111" customFormat="1">
      <c r="B376" s="117" t="s">
        <v>0</v>
      </c>
      <c r="C376" s="173" t="s">
        <v>202</v>
      </c>
      <c r="D376" s="127" t="s">
        <v>567</v>
      </c>
      <c r="E376" s="120"/>
      <c r="F376" s="121" t="s">
        <v>770</v>
      </c>
      <c r="G376" s="117" t="s">
        <v>2</v>
      </c>
      <c r="H376" s="122" t="s">
        <v>467</v>
      </c>
      <c r="I376" s="122" t="s">
        <v>467</v>
      </c>
      <c r="J376" s="123">
        <v>0</v>
      </c>
      <c r="K376" s="124">
        <v>524352.5</v>
      </c>
      <c r="L376" s="138">
        <v>40679</v>
      </c>
    </row>
    <row r="377" spans="2:12" s="111" customFormat="1">
      <c r="B377" s="117" t="s">
        <v>0</v>
      </c>
      <c r="C377" s="173" t="s">
        <v>203</v>
      </c>
      <c r="D377" s="127" t="s">
        <v>4</v>
      </c>
      <c r="E377" s="120">
        <v>38</v>
      </c>
      <c r="F377" s="121" t="s">
        <v>770</v>
      </c>
      <c r="G377" s="117" t="s">
        <v>2</v>
      </c>
      <c r="H377" s="122" t="s">
        <v>467</v>
      </c>
      <c r="I377" s="122" t="s">
        <v>467</v>
      </c>
      <c r="J377" s="123">
        <v>0</v>
      </c>
      <c r="K377" s="124">
        <v>10069444</v>
      </c>
      <c r="L377" s="138">
        <v>40679</v>
      </c>
    </row>
    <row r="378" spans="2:12" s="111" customFormat="1">
      <c r="B378" s="117" t="s">
        <v>0</v>
      </c>
      <c r="C378" s="173" t="s">
        <v>203</v>
      </c>
      <c r="D378" s="128" t="s">
        <v>677</v>
      </c>
      <c r="E378" s="120">
        <v>38</v>
      </c>
      <c r="F378" s="121" t="s">
        <v>770</v>
      </c>
      <c r="G378" s="117" t="s">
        <v>2</v>
      </c>
      <c r="H378" s="122" t="s">
        <v>467</v>
      </c>
      <c r="I378" s="122" t="s">
        <v>467</v>
      </c>
      <c r="J378" s="123">
        <v>0</v>
      </c>
      <c r="K378" s="124">
        <v>1450000</v>
      </c>
      <c r="L378" s="138">
        <v>40679</v>
      </c>
    </row>
    <row r="379" spans="2:12" s="111" customFormat="1">
      <c r="B379" s="117" t="s">
        <v>0</v>
      </c>
      <c r="C379" s="173" t="s">
        <v>204</v>
      </c>
      <c r="D379" s="127" t="s">
        <v>4</v>
      </c>
      <c r="E379" s="120"/>
      <c r="F379" s="121" t="s">
        <v>770</v>
      </c>
      <c r="G379" s="117" t="s">
        <v>2</v>
      </c>
      <c r="H379" s="122" t="s">
        <v>467</v>
      </c>
      <c r="I379" s="122" t="s">
        <v>467</v>
      </c>
      <c r="J379" s="123">
        <v>0</v>
      </c>
      <c r="K379" s="124">
        <v>21176388.890000001</v>
      </c>
      <c r="L379" s="138">
        <v>40679</v>
      </c>
    </row>
    <row r="380" spans="2:12" s="111" customFormat="1">
      <c r="B380" s="117" t="s">
        <v>0</v>
      </c>
      <c r="C380" s="173" t="s">
        <v>205</v>
      </c>
      <c r="D380" s="127" t="s">
        <v>567</v>
      </c>
      <c r="E380" s="120"/>
      <c r="F380" s="121" t="s">
        <v>770</v>
      </c>
      <c r="G380" s="117" t="s">
        <v>2</v>
      </c>
      <c r="H380" s="122" t="s">
        <v>467</v>
      </c>
      <c r="I380" s="122" t="s">
        <v>467</v>
      </c>
      <c r="J380" s="123">
        <v>0</v>
      </c>
      <c r="K380" s="124">
        <v>1456179.5</v>
      </c>
      <c r="L380" s="138">
        <v>40679</v>
      </c>
    </row>
    <row r="381" spans="2:12" s="111" customFormat="1">
      <c r="B381" s="117" t="s">
        <v>0</v>
      </c>
      <c r="C381" s="173" t="s">
        <v>206</v>
      </c>
      <c r="D381" s="127" t="s">
        <v>567</v>
      </c>
      <c r="E381" s="120"/>
      <c r="F381" s="121" t="s">
        <v>770</v>
      </c>
      <c r="G381" s="117" t="s">
        <v>2</v>
      </c>
      <c r="H381" s="122" t="s">
        <v>467</v>
      </c>
      <c r="I381" s="122" t="s">
        <v>467</v>
      </c>
      <c r="J381" s="123">
        <v>0</v>
      </c>
      <c r="K381" s="124">
        <v>1849652</v>
      </c>
      <c r="L381" s="138">
        <v>40679</v>
      </c>
    </row>
    <row r="382" spans="2:12" s="111" customFormat="1">
      <c r="B382" s="117" t="s">
        <v>0</v>
      </c>
      <c r="C382" s="118" t="s">
        <v>827</v>
      </c>
      <c r="D382" s="127" t="s">
        <v>4</v>
      </c>
      <c r="E382" s="120">
        <v>3</v>
      </c>
      <c r="F382" s="121" t="s">
        <v>770</v>
      </c>
      <c r="G382" s="121" t="s">
        <v>467</v>
      </c>
      <c r="H382" s="122" t="s">
        <v>467</v>
      </c>
      <c r="I382" s="122" t="s">
        <v>467</v>
      </c>
      <c r="J382" s="123">
        <v>0</v>
      </c>
      <c r="K382" s="124">
        <v>4753618</v>
      </c>
      <c r="L382" s="122" t="s">
        <v>467</v>
      </c>
    </row>
    <row r="383" spans="2:12" s="111" customFormat="1">
      <c r="B383" s="117" t="s">
        <v>0</v>
      </c>
      <c r="C383" s="173" t="s">
        <v>207</v>
      </c>
      <c r="D383" s="127" t="s">
        <v>4</v>
      </c>
      <c r="E383" s="120"/>
      <c r="F383" s="121" t="s">
        <v>770</v>
      </c>
      <c r="G383" s="117" t="s">
        <v>2</v>
      </c>
      <c r="H383" s="122" t="s">
        <v>467</v>
      </c>
      <c r="I383" s="122" t="s">
        <v>467</v>
      </c>
      <c r="J383" s="123">
        <v>0</v>
      </c>
      <c r="K383" s="124">
        <v>1671372</v>
      </c>
      <c r="L383" s="138">
        <v>40679</v>
      </c>
    </row>
    <row r="384" spans="2:12" s="111" customFormat="1">
      <c r="B384" s="117" t="s">
        <v>0</v>
      </c>
      <c r="C384" s="173" t="s">
        <v>208</v>
      </c>
      <c r="D384" s="127" t="s">
        <v>4</v>
      </c>
      <c r="E384" s="120">
        <v>1</v>
      </c>
      <c r="F384" s="121" t="s">
        <v>770</v>
      </c>
      <c r="G384" s="121" t="s">
        <v>467</v>
      </c>
      <c r="H384" s="122" t="s">
        <v>467</v>
      </c>
      <c r="I384" s="122" t="s">
        <v>467</v>
      </c>
      <c r="J384" s="123">
        <v>0</v>
      </c>
      <c r="K384" s="124">
        <v>1994333.3399999999</v>
      </c>
      <c r="L384" s="138" t="s">
        <v>467</v>
      </c>
    </row>
    <row r="385" spans="2:12" s="111" customFormat="1">
      <c r="B385" s="117" t="s">
        <v>0</v>
      </c>
      <c r="C385" s="173" t="s">
        <v>209</v>
      </c>
      <c r="D385" s="127" t="s">
        <v>4</v>
      </c>
      <c r="E385" s="120"/>
      <c r="F385" s="121" t="s">
        <v>770</v>
      </c>
      <c r="G385" s="117" t="s">
        <v>2</v>
      </c>
      <c r="H385" s="122" t="s">
        <v>467</v>
      </c>
      <c r="I385" s="122" t="s">
        <v>467</v>
      </c>
      <c r="J385" s="123">
        <v>0</v>
      </c>
      <c r="K385" s="124">
        <v>7009094.5</v>
      </c>
      <c r="L385" s="138">
        <v>40679</v>
      </c>
    </row>
    <row r="386" spans="2:12" s="111" customFormat="1">
      <c r="B386" s="117" t="s">
        <v>0</v>
      </c>
      <c r="C386" s="173" t="s">
        <v>210</v>
      </c>
      <c r="D386" s="127" t="s">
        <v>567</v>
      </c>
      <c r="E386" s="120"/>
      <c r="F386" s="121" t="s">
        <v>770</v>
      </c>
      <c r="G386" s="117" t="s">
        <v>2</v>
      </c>
      <c r="H386" s="122" t="s">
        <v>467</v>
      </c>
      <c r="I386" s="122" t="s">
        <v>467</v>
      </c>
      <c r="J386" s="123">
        <v>0</v>
      </c>
      <c r="K386" s="124">
        <v>761839</v>
      </c>
      <c r="L386" s="138">
        <v>40679</v>
      </c>
    </row>
    <row r="387" spans="2:12" s="111" customFormat="1">
      <c r="B387" s="117" t="s">
        <v>0</v>
      </c>
      <c r="C387" s="173" t="s">
        <v>211</v>
      </c>
      <c r="D387" s="127" t="s">
        <v>567</v>
      </c>
      <c r="E387" s="120"/>
      <c r="F387" s="121" t="s">
        <v>770</v>
      </c>
      <c r="G387" s="117" t="s">
        <v>2</v>
      </c>
      <c r="H387" s="122" t="s">
        <v>467</v>
      </c>
      <c r="I387" s="122" t="s">
        <v>467</v>
      </c>
      <c r="J387" s="123">
        <v>0</v>
      </c>
      <c r="K387" s="124">
        <v>1624166</v>
      </c>
      <c r="L387" s="138">
        <v>40679</v>
      </c>
    </row>
    <row r="388" spans="2:12" s="111" customFormat="1">
      <c r="B388" s="117" t="s">
        <v>0</v>
      </c>
      <c r="C388" s="173" t="s">
        <v>212</v>
      </c>
      <c r="D388" s="127" t="s">
        <v>567</v>
      </c>
      <c r="E388" s="120"/>
      <c r="F388" s="121" t="s">
        <v>771</v>
      </c>
      <c r="G388" s="117" t="s">
        <v>2</v>
      </c>
      <c r="H388" s="122" t="s">
        <v>467</v>
      </c>
      <c r="I388" s="122" t="s">
        <v>467</v>
      </c>
      <c r="J388" s="123">
        <v>0</v>
      </c>
      <c r="K388" s="124">
        <v>431639.44</v>
      </c>
      <c r="L388" s="138">
        <v>40679</v>
      </c>
    </row>
    <row r="389" spans="2:12" s="111" customFormat="1">
      <c r="B389" s="117" t="s">
        <v>0</v>
      </c>
      <c r="C389" s="173" t="s">
        <v>213</v>
      </c>
      <c r="D389" s="127" t="s">
        <v>4</v>
      </c>
      <c r="E389" s="120"/>
      <c r="F389" s="121" t="s">
        <v>770</v>
      </c>
      <c r="G389" s="117" t="s">
        <v>2</v>
      </c>
      <c r="H389" s="122" t="s">
        <v>467</v>
      </c>
      <c r="I389" s="122" t="s">
        <v>467</v>
      </c>
      <c r="J389" s="123">
        <v>0</v>
      </c>
      <c r="K389" s="124">
        <v>1402500</v>
      </c>
      <c r="L389" s="138">
        <v>40679</v>
      </c>
    </row>
    <row r="390" spans="2:12" s="111" customFormat="1">
      <c r="B390" s="117" t="s">
        <v>0</v>
      </c>
      <c r="C390" s="173" t="s">
        <v>214</v>
      </c>
      <c r="D390" s="127" t="s">
        <v>4</v>
      </c>
      <c r="E390" s="120"/>
      <c r="F390" s="121" t="s">
        <v>771</v>
      </c>
      <c r="G390" s="117" t="s">
        <v>2</v>
      </c>
      <c r="H390" s="122" t="s">
        <v>467</v>
      </c>
      <c r="I390" s="122" t="s">
        <v>467</v>
      </c>
      <c r="J390" s="123">
        <v>0</v>
      </c>
      <c r="K390" s="124">
        <v>330944.44</v>
      </c>
      <c r="L390" s="138">
        <v>40679</v>
      </c>
    </row>
    <row r="391" spans="2:12" s="130" customFormat="1">
      <c r="B391" s="117" t="s">
        <v>0</v>
      </c>
      <c r="C391" s="173" t="s">
        <v>664</v>
      </c>
      <c r="D391" s="183" t="s">
        <v>566</v>
      </c>
      <c r="E391" s="127"/>
      <c r="F391" s="117" t="s">
        <v>669</v>
      </c>
      <c r="G391" s="145" t="s">
        <v>2</v>
      </c>
      <c r="H391" s="122" t="s">
        <v>467</v>
      </c>
      <c r="I391" s="122" t="s">
        <v>467</v>
      </c>
      <c r="J391" s="123">
        <v>0</v>
      </c>
      <c r="K391" s="124">
        <v>6618777.3300000001</v>
      </c>
      <c r="L391" s="138">
        <v>40679</v>
      </c>
    </row>
    <row r="392" spans="2:12" s="111" customFormat="1">
      <c r="B392" s="117" t="s">
        <v>0</v>
      </c>
      <c r="C392" s="173" t="s">
        <v>215</v>
      </c>
      <c r="D392" s="127" t="s">
        <v>567</v>
      </c>
      <c r="E392" s="120">
        <v>1</v>
      </c>
      <c r="F392" s="121" t="s">
        <v>770</v>
      </c>
      <c r="G392" s="121" t="s">
        <v>467</v>
      </c>
      <c r="H392" s="122" t="s">
        <v>467</v>
      </c>
      <c r="I392" s="122" t="s">
        <v>467</v>
      </c>
      <c r="J392" s="123">
        <v>0</v>
      </c>
      <c r="K392" s="124">
        <v>818468.31</v>
      </c>
      <c r="L392" s="138" t="s">
        <v>467</v>
      </c>
    </row>
    <row r="393" spans="2:12" s="111" customFormat="1">
      <c r="B393" s="117" t="s">
        <v>0</v>
      </c>
      <c r="C393" s="173" t="s">
        <v>216</v>
      </c>
      <c r="D393" s="127" t="s">
        <v>5</v>
      </c>
      <c r="E393" s="120"/>
      <c r="F393" s="121" t="s">
        <v>770</v>
      </c>
      <c r="G393" s="117" t="s">
        <v>2</v>
      </c>
      <c r="H393" s="122" t="s">
        <v>467</v>
      </c>
      <c r="I393" s="122" t="s">
        <v>467</v>
      </c>
      <c r="J393" s="123">
        <v>0</v>
      </c>
      <c r="K393" s="124">
        <v>207327</v>
      </c>
      <c r="L393" s="138">
        <v>40679</v>
      </c>
    </row>
    <row r="394" spans="2:12" s="111" customFormat="1">
      <c r="B394" s="117" t="s">
        <v>0</v>
      </c>
      <c r="C394" s="173" t="s">
        <v>217</v>
      </c>
      <c r="D394" s="127" t="s">
        <v>5</v>
      </c>
      <c r="E394" s="120">
        <v>1</v>
      </c>
      <c r="F394" s="121" t="s">
        <v>771</v>
      </c>
      <c r="G394" s="121" t="s">
        <v>467</v>
      </c>
      <c r="H394" s="122" t="s">
        <v>467</v>
      </c>
      <c r="I394" s="122" t="s">
        <v>467</v>
      </c>
      <c r="J394" s="123">
        <v>0</v>
      </c>
      <c r="K394" s="124">
        <v>45086.559999999998</v>
      </c>
      <c r="L394" s="138" t="s">
        <v>467</v>
      </c>
    </row>
    <row r="395" spans="2:12" s="111" customFormat="1">
      <c r="B395" s="117" t="s">
        <v>0</v>
      </c>
      <c r="C395" s="173" t="s">
        <v>218</v>
      </c>
      <c r="D395" s="127" t="s">
        <v>5</v>
      </c>
      <c r="E395" s="120"/>
      <c r="F395" s="121" t="s">
        <v>770</v>
      </c>
      <c r="G395" s="117" t="s">
        <v>2</v>
      </c>
      <c r="H395" s="122" t="s">
        <v>467</v>
      </c>
      <c r="I395" s="122" t="s">
        <v>467</v>
      </c>
      <c r="J395" s="123">
        <v>0</v>
      </c>
      <c r="K395" s="124">
        <v>1432134</v>
      </c>
      <c r="L395" s="138">
        <v>40679</v>
      </c>
    </row>
    <row r="396" spans="2:12" s="130" customFormat="1">
      <c r="B396" s="117" t="s">
        <v>0</v>
      </c>
      <c r="C396" s="173" t="s">
        <v>634</v>
      </c>
      <c r="D396" s="183" t="s">
        <v>566</v>
      </c>
      <c r="E396" s="127"/>
      <c r="F396" s="117" t="s">
        <v>669</v>
      </c>
      <c r="G396" s="145" t="s">
        <v>2</v>
      </c>
      <c r="H396" s="122" t="s">
        <v>467</v>
      </c>
      <c r="I396" s="122" t="s">
        <v>467</v>
      </c>
      <c r="J396" s="123">
        <v>0</v>
      </c>
      <c r="K396" s="124">
        <v>1046896.4</v>
      </c>
      <c r="L396" s="138">
        <v>40679</v>
      </c>
    </row>
    <row r="397" spans="2:12" s="111" customFormat="1">
      <c r="B397" s="117" t="s">
        <v>0</v>
      </c>
      <c r="C397" s="173" t="s">
        <v>219</v>
      </c>
      <c r="D397" s="127" t="s">
        <v>5</v>
      </c>
      <c r="E397" s="120">
        <v>1</v>
      </c>
      <c r="F397" s="121" t="s">
        <v>770</v>
      </c>
      <c r="G397" s="121" t="s">
        <v>467</v>
      </c>
      <c r="H397" s="122" t="s">
        <v>467</v>
      </c>
      <c r="I397" s="122" t="s">
        <v>467</v>
      </c>
      <c r="J397" s="123">
        <v>0</v>
      </c>
      <c r="K397" s="124">
        <v>66020.69</v>
      </c>
      <c r="L397" s="122" t="s">
        <v>467</v>
      </c>
    </row>
    <row r="398" spans="2:12" s="111" customFormat="1">
      <c r="B398" s="117" t="s">
        <v>0</v>
      </c>
      <c r="C398" s="173" t="s">
        <v>220</v>
      </c>
      <c r="D398" s="127" t="s">
        <v>4</v>
      </c>
      <c r="E398" s="120"/>
      <c r="F398" s="121" t="s">
        <v>770</v>
      </c>
      <c r="G398" s="117" t="s">
        <v>2</v>
      </c>
      <c r="H398" s="122" t="s">
        <v>467</v>
      </c>
      <c r="I398" s="122" t="s">
        <v>467</v>
      </c>
      <c r="J398" s="123">
        <v>0</v>
      </c>
      <c r="K398" s="124">
        <v>2312500</v>
      </c>
      <c r="L398" s="138">
        <v>40679</v>
      </c>
    </row>
    <row r="399" spans="2:12" s="111" customFormat="1">
      <c r="B399" s="117" t="s">
        <v>0</v>
      </c>
      <c r="C399" s="173" t="s">
        <v>619</v>
      </c>
      <c r="D399" s="183" t="s">
        <v>567</v>
      </c>
      <c r="E399" s="120">
        <v>42</v>
      </c>
      <c r="F399" s="121" t="s">
        <v>770</v>
      </c>
      <c r="G399" s="121" t="s">
        <v>467</v>
      </c>
      <c r="H399" s="122" t="s">
        <v>467</v>
      </c>
      <c r="I399" s="122" t="s">
        <v>467</v>
      </c>
      <c r="J399" s="123">
        <v>0</v>
      </c>
      <c r="K399" s="124">
        <v>417770.41666666669</v>
      </c>
      <c r="L399" s="138" t="s">
        <v>467</v>
      </c>
    </row>
    <row r="400" spans="2:12" s="111" customFormat="1">
      <c r="B400" s="117" t="s">
        <v>0</v>
      </c>
      <c r="C400" s="173" t="s">
        <v>221</v>
      </c>
      <c r="D400" s="127" t="s">
        <v>5</v>
      </c>
      <c r="E400" s="120"/>
      <c r="F400" s="121" t="s">
        <v>770</v>
      </c>
      <c r="G400" s="117" t="s">
        <v>2</v>
      </c>
      <c r="H400" s="122" t="s">
        <v>467</v>
      </c>
      <c r="I400" s="122" t="s">
        <v>467</v>
      </c>
      <c r="J400" s="123">
        <v>0</v>
      </c>
      <c r="K400" s="124">
        <v>1644260.3900000001</v>
      </c>
      <c r="L400" s="138">
        <v>40679</v>
      </c>
    </row>
    <row r="401" spans="2:12" s="111" customFormat="1">
      <c r="B401" s="117" t="s">
        <v>0</v>
      </c>
      <c r="C401" s="173" t="s">
        <v>222</v>
      </c>
      <c r="D401" s="127" t="s">
        <v>4</v>
      </c>
      <c r="E401" s="120"/>
      <c r="F401" s="121" t="s">
        <v>770</v>
      </c>
      <c r="G401" s="117" t="s">
        <v>2</v>
      </c>
      <c r="H401" s="122" t="s">
        <v>467</v>
      </c>
      <c r="I401" s="122" t="s">
        <v>467</v>
      </c>
      <c r="J401" s="123">
        <v>0</v>
      </c>
      <c r="K401" s="124">
        <v>3368750</v>
      </c>
      <c r="L401" s="138">
        <v>40679</v>
      </c>
    </row>
    <row r="402" spans="2:12" s="111" customFormat="1">
      <c r="B402" s="117" t="s">
        <v>0</v>
      </c>
      <c r="C402" s="173" t="s">
        <v>223</v>
      </c>
      <c r="D402" s="127" t="s">
        <v>4</v>
      </c>
      <c r="E402" s="120">
        <v>1</v>
      </c>
      <c r="F402" s="121" t="s">
        <v>770</v>
      </c>
      <c r="G402" s="121" t="s">
        <v>467</v>
      </c>
      <c r="H402" s="122" t="s">
        <v>467</v>
      </c>
      <c r="I402" s="122" t="s">
        <v>467</v>
      </c>
      <c r="J402" s="123">
        <v>0</v>
      </c>
      <c r="K402" s="124">
        <v>1788194.44</v>
      </c>
      <c r="L402" s="122" t="s">
        <v>467</v>
      </c>
    </row>
    <row r="403" spans="2:12" s="111" customFormat="1">
      <c r="B403" s="117" t="s">
        <v>0</v>
      </c>
      <c r="C403" s="173" t="s">
        <v>224</v>
      </c>
      <c r="D403" s="127" t="s">
        <v>4</v>
      </c>
      <c r="E403" s="120"/>
      <c r="F403" s="121" t="s">
        <v>770</v>
      </c>
      <c r="G403" s="117" t="s">
        <v>2</v>
      </c>
      <c r="H403" s="122" t="s">
        <v>467</v>
      </c>
      <c r="I403" s="122" t="s">
        <v>467</v>
      </c>
      <c r="J403" s="123">
        <v>0</v>
      </c>
      <c r="K403" s="124">
        <v>27221234.5</v>
      </c>
      <c r="L403" s="138">
        <v>40679</v>
      </c>
    </row>
    <row r="404" spans="2:12" s="111" customFormat="1">
      <c r="B404" s="117" t="s">
        <v>0</v>
      </c>
      <c r="C404" s="118" t="s">
        <v>657</v>
      </c>
      <c r="D404" s="127" t="s">
        <v>5</v>
      </c>
      <c r="E404" s="120"/>
      <c r="F404" s="121" t="s">
        <v>770</v>
      </c>
      <c r="G404" s="117" t="s">
        <v>2</v>
      </c>
      <c r="H404" s="122" t="s">
        <v>467</v>
      </c>
      <c r="I404" s="122" t="s">
        <v>467</v>
      </c>
      <c r="J404" s="123">
        <v>0</v>
      </c>
      <c r="K404" s="124">
        <v>1180793.08</v>
      </c>
      <c r="L404" s="138">
        <v>40679</v>
      </c>
    </row>
    <row r="405" spans="2:12" s="111" customFormat="1">
      <c r="B405" s="117" t="s">
        <v>0</v>
      </c>
      <c r="C405" s="173" t="s">
        <v>225</v>
      </c>
      <c r="D405" s="127" t="s">
        <v>5</v>
      </c>
      <c r="E405" s="120"/>
      <c r="F405" s="121" t="s">
        <v>770</v>
      </c>
      <c r="G405" s="117" t="s">
        <v>2</v>
      </c>
      <c r="H405" s="122" t="s">
        <v>467</v>
      </c>
      <c r="I405" s="122" t="s">
        <v>467</v>
      </c>
      <c r="J405" s="123">
        <v>0</v>
      </c>
      <c r="K405" s="124">
        <v>1027813</v>
      </c>
      <c r="L405" s="138">
        <v>40679</v>
      </c>
    </row>
    <row r="406" spans="2:12" s="111" customFormat="1">
      <c r="B406" s="117" t="s">
        <v>0</v>
      </c>
      <c r="C406" s="173" t="s">
        <v>226</v>
      </c>
      <c r="D406" s="127" t="s">
        <v>4</v>
      </c>
      <c r="E406" s="120">
        <v>3</v>
      </c>
      <c r="F406" s="121" t="s">
        <v>770</v>
      </c>
      <c r="G406" s="121" t="s">
        <v>467</v>
      </c>
      <c r="H406" s="122" t="s">
        <v>467</v>
      </c>
      <c r="I406" s="122" t="s">
        <v>467</v>
      </c>
      <c r="J406" s="123">
        <v>0</v>
      </c>
      <c r="K406" s="124">
        <v>3004166.66</v>
      </c>
      <c r="L406" s="122" t="s">
        <v>467</v>
      </c>
    </row>
    <row r="407" spans="2:12" s="111" customFormat="1">
      <c r="B407" s="117" t="s">
        <v>0</v>
      </c>
      <c r="C407" s="173" t="s">
        <v>227</v>
      </c>
      <c r="D407" s="127" t="s">
        <v>5</v>
      </c>
      <c r="E407" s="120"/>
      <c r="F407" s="121" t="s">
        <v>770</v>
      </c>
      <c r="G407" s="117" t="s">
        <v>2</v>
      </c>
      <c r="H407" s="122" t="s">
        <v>467</v>
      </c>
      <c r="I407" s="122" t="s">
        <v>467</v>
      </c>
      <c r="J407" s="123">
        <v>0</v>
      </c>
      <c r="K407" s="124">
        <v>1286200</v>
      </c>
      <c r="L407" s="138">
        <v>40679</v>
      </c>
    </row>
    <row r="408" spans="2:12" s="111" customFormat="1">
      <c r="B408" s="117" t="s">
        <v>0</v>
      </c>
      <c r="C408" s="173" t="s">
        <v>228</v>
      </c>
      <c r="D408" s="127" t="s">
        <v>4</v>
      </c>
      <c r="E408" s="120"/>
      <c r="F408" s="121" t="s">
        <v>770</v>
      </c>
      <c r="G408" s="117" t="s">
        <v>2</v>
      </c>
      <c r="H408" s="122" t="s">
        <v>467</v>
      </c>
      <c r="I408" s="122" t="s">
        <v>467</v>
      </c>
      <c r="J408" s="123">
        <v>0</v>
      </c>
      <c r="K408" s="124">
        <v>2589305</v>
      </c>
      <c r="L408" s="138">
        <v>40679</v>
      </c>
    </row>
    <row r="409" spans="2:12">
      <c r="B409" s="117" t="s">
        <v>0</v>
      </c>
      <c r="C409" s="147" t="s">
        <v>574</v>
      </c>
      <c r="D409" s="127" t="s">
        <v>567</v>
      </c>
      <c r="E409" s="120"/>
      <c r="F409" s="121" t="s">
        <v>770</v>
      </c>
      <c r="G409" s="117" t="s">
        <v>2</v>
      </c>
      <c r="H409" s="122" t="s">
        <v>467</v>
      </c>
      <c r="I409" s="122" t="s">
        <v>467</v>
      </c>
      <c r="J409" s="123">
        <v>0</v>
      </c>
      <c r="K409" s="124">
        <v>1430625</v>
      </c>
      <c r="L409" s="138">
        <v>40679</v>
      </c>
    </row>
    <row r="410" spans="2:12" s="111" customFormat="1">
      <c r="B410" s="117" t="s">
        <v>0</v>
      </c>
      <c r="C410" s="147" t="s">
        <v>575</v>
      </c>
      <c r="D410" s="127" t="s">
        <v>567</v>
      </c>
      <c r="E410" s="120"/>
      <c r="F410" s="121" t="s">
        <v>771</v>
      </c>
      <c r="G410" s="117" t="s">
        <v>2</v>
      </c>
      <c r="H410" s="122" t="s">
        <v>467</v>
      </c>
      <c r="I410" s="122" t="s">
        <v>467</v>
      </c>
      <c r="J410" s="123">
        <v>0</v>
      </c>
      <c r="K410" s="124">
        <v>87184.85</v>
      </c>
      <c r="L410" s="138">
        <v>40679</v>
      </c>
    </row>
    <row r="411" spans="2:12" s="111" customFormat="1">
      <c r="B411" s="117" t="s">
        <v>0</v>
      </c>
      <c r="C411" s="173" t="s">
        <v>229</v>
      </c>
      <c r="D411" s="127" t="s">
        <v>5</v>
      </c>
      <c r="E411" s="120"/>
      <c r="F411" s="121" t="s">
        <v>770</v>
      </c>
      <c r="G411" s="117" t="s">
        <v>2</v>
      </c>
      <c r="H411" s="122" t="s">
        <v>467</v>
      </c>
      <c r="I411" s="122" t="s">
        <v>467</v>
      </c>
      <c r="J411" s="123">
        <v>0</v>
      </c>
      <c r="K411" s="124">
        <v>315373.5</v>
      </c>
      <c r="L411" s="138">
        <v>40679</v>
      </c>
    </row>
    <row r="412" spans="2:12" s="111" customFormat="1">
      <c r="B412" s="117" t="s">
        <v>0</v>
      </c>
      <c r="C412" s="118" t="s">
        <v>748</v>
      </c>
      <c r="D412" s="127" t="s">
        <v>5</v>
      </c>
      <c r="E412" s="126"/>
      <c r="F412" s="121" t="s">
        <v>770</v>
      </c>
      <c r="G412" s="117" t="s">
        <v>2</v>
      </c>
      <c r="H412" s="122" t="s">
        <v>467</v>
      </c>
      <c r="I412" s="122" t="s">
        <v>467</v>
      </c>
      <c r="J412" s="123">
        <v>0</v>
      </c>
      <c r="K412" s="124">
        <v>273888.89</v>
      </c>
      <c r="L412" s="138">
        <v>40679</v>
      </c>
    </row>
    <row r="413" spans="2:12" s="111" customFormat="1">
      <c r="B413" s="117" t="s">
        <v>0</v>
      </c>
      <c r="C413" s="118" t="s">
        <v>749</v>
      </c>
      <c r="D413" s="127" t="s">
        <v>5</v>
      </c>
      <c r="E413" s="120">
        <v>1</v>
      </c>
      <c r="F413" s="121" t="s">
        <v>770</v>
      </c>
      <c r="G413" s="121" t="s">
        <v>467</v>
      </c>
      <c r="H413" s="122" t="s">
        <v>467</v>
      </c>
      <c r="I413" s="122" t="s">
        <v>467</v>
      </c>
      <c r="J413" s="123">
        <v>0</v>
      </c>
      <c r="K413" s="124">
        <v>221721.5</v>
      </c>
      <c r="L413" s="138" t="s">
        <v>467</v>
      </c>
    </row>
    <row r="414" spans="2:12" s="111" customFormat="1">
      <c r="B414" s="117" t="s">
        <v>0</v>
      </c>
      <c r="C414" s="147" t="s">
        <v>576</v>
      </c>
      <c r="D414" s="127" t="s">
        <v>567</v>
      </c>
      <c r="E414" s="120"/>
      <c r="F414" s="121" t="s">
        <v>770</v>
      </c>
      <c r="G414" s="117" t="s">
        <v>2</v>
      </c>
      <c r="H414" s="122" t="s">
        <v>467</v>
      </c>
      <c r="I414" s="122" t="s">
        <v>467</v>
      </c>
      <c r="J414" s="123">
        <v>0</v>
      </c>
      <c r="K414" s="124">
        <v>480748.33</v>
      </c>
      <c r="L414" s="138">
        <v>40679</v>
      </c>
    </row>
    <row r="415" spans="2:12" s="130" customFormat="1">
      <c r="B415" s="117" t="s">
        <v>0</v>
      </c>
      <c r="C415" s="132" t="s">
        <v>603</v>
      </c>
      <c r="D415" s="181" t="s">
        <v>566</v>
      </c>
      <c r="E415" s="139"/>
      <c r="F415" s="117" t="s">
        <v>669</v>
      </c>
      <c r="G415" s="145" t="s">
        <v>2</v>
      </c>
      <c r="H415" s="122" t="s">
        <v>467</v>
      </c>
      <c r="I415" s="122" t="s">
        <v>467</v>
      </c>
      <c r="J415" s="123">
        <v>0</v>
      </c>
      <c r="K415" s="124">
        <v>445368.45</v>
      </c>
      <c r="L415" s="138">
        <v>40679</v>
      </c>
    </row>
    <row r="416" spans="2:12" s="130" customFormat="1">
      <c r="B416" s="117" t="s">
        <v>0</v>
      </c>
      <c r="C416" s="173" t="s">
        <v>648</v>
      </c>
      <c r="D416" s="183" t="s">
        <v>566</v>
      </c>
      <c r="E416" s="127"/>
      <c r="F416" s="117" t="s">
        <v>669</v>
      </c>
      <c r="G416" s="145" t="s">
        <v>2</v>
      </c>
      <c r="H416" s="122" t="s">
        <v>467</v>
      </c>
      <c r="I416" s="122" t="s">
        <v>467</v>
      </c>
      <c r="J416" s="123">
        <v>0</v>
      </c>
      <c r="K416" s="124">
        <v>4804455.25</v>
      </c>
      <c r="L416" s="138">
        <v>40679</v>
      </c>
    </row>
    <row r="417" spans="2:12" s="111" customFormat="1">
      <c r="B417" s="117" t="s">
        <v>0</v>
      </c>
      <c r="C417" s="173" t="s">
        <v>230</v>
      </c>
      <c r="D417" s="127" t="s">
        <v>5</v>
      </c>
      <c r="E417" s="120"/>
      <c r="F417" s="121" t="s">
        <v>771</v>
      </c>
      <c r="G417" s="117" t="s">
        <v>2</v>
      </c>
      <c r="H417" s="122" t="s">
        <v>467</v>
      </c>
      <c r="I417" s="122" t="s">
        <v>467</v>
      </c>
      <c r="J417" s="123">
        <v>0</v>
      </c>
      <c r="K417" s="124">
        <v>187635</v>
      </c>
      <c r="L417" s="138">
        <v>40679</v>
      </c>
    </row>
    <row r="418" spans="2:12" s="130" customFormat="1">
      <c r="B418" s="117" t="s">
        <v>0</v>
      </c>
      <c r="C418" s="132" t="s">
        <v>604</v>
      </c>
      <c r="D418" s="181" t="s">
        <v>566</v>
      </c>
      <c r="E418" s="139">
        <v>1</v>
      </c>
      <c r="F418" s="117" t="s">
        <v>669</v>
      </c>
      <c r="G418" s="145" t="s">
        <v>467</v>
      </c>
      <c r="H418" s="122" t="s">
        <v>467</v>
      </c>
      <c r="I418" s="122" t="s">
        <v>467</v>
      </c>
      <c r="J418" s="123">
        <v>0</v>
      </c>
      <c r="K418" s="124">
        <v>258191.64999999997</v>
      </c>
      <c r="L418" s="138" t="s">
        <v>467</v>
      </c>
    </row>
    <row r="419" spans="2:12" s="111" customFormat="1">
      <c r="B419" s="117" t="s">
        <v>0</v>
      </c>
      <c r="C419" s="173" t="s">
        <v>231</v>
      </c>
      <c r="D419" s="127" t="s">
        <v>4</v>
      </c>
      <c r="E419" s="120">
        <v>1</v>
      </c>
      <c r="F419" s="121" t="s">
        <v>770</v>
      </c>
      <c r="G419" s="121" t="s">
        <v>467</v>
      </c>
      <c r="H419" s="122" t="s">
        <v>467</v>
      </c>
      <c r="I419" s="122" t="s">
        <v>467</v>
      </c>
      <c r="J419" s="123">
        <v>0</v>
      </c>
      <c r="K419" s="124">
        <v>29335625</v>
      </c>
      <c r="L419" s="138" t="s">
        <v>467</v>
      </c>
    </row>
    <row r="420" spans="2:12" s="111" customFormat="1">
      <c r="B420" s="117" t="s">
        <v>0</v>
      </c>
      <c r="C420" s="147" t="s">
        <v>577</v>
      </c>
      <c r="D420" s="127" t="s">
        <v>567</v>
      </c>
      <c r="E420" s="120"/>
      <c r="F420" s="121" t="s">
        <v>770</v>
      </c>
      <c r="G420" s="117" t="s">
        <v>2</v>
      </c>
      <c r="H420" s="122" t="s">
        <v>467</v>
      </c>
      <c r="I420" s="122" t="s">
        <v>467</v>
      </c>
      <c r="J420" s="123">
        <v>0</v>
      </c>
      <c r="K420" s="124">
        <v>578608.32000000007</v>
      </c>
      <c r="L420" s="138">
        <v>40679</v>
      </c>
    </row>
    <row r="421" spans="2:12" s="111" customFormat="1">
      <c r="B421" s="188" t="s">
        <v>0</v>
      </c>
      <c r="C421" s="189" t="s">
        <v>232</v>
      </c>
      <c r="D421" s="190" t="s">
        <v>5</v>
      </c>
      <c r="E421" s="120">
        <v>1</v>
      </c>
      <c r="F421" s="121" t="s">
        <v>770</v>
      </c>
      <c r="G421" s="121" t="s">
        <v>467</v>
      </c>
      <c r="H421" s="122" t="s">
        <v>467</v>
      </c>
      <c r="I421" s="122" t="s">
        <v>467</v>
      </c>
      <c r="J421" s="123">
        <v>0</v>
      </c>
      <c r="K421" s="124">
        <v>961470.83</v>
      </c>
      <c r="L421" s="152" t="s">
        <v>467</v>
      </c>
    </row>
    <row r="422" spans="2:12" s="111" customFormat="1">
      <c r="B422" s="117" t="s">
        <v>0</v>
      </c>
      <c r="C422" s="147" t="s">
        <v>578</v>
      </c>
      <c r="D422" s="127" t="s">
        <v>567</v>
      </c>
      <c r="E422" s="120"/>
      <c r="F422" s="121" t="s">
        <v>771</v>
      </c>
      <c r="G422" s="117" t="s">
        <v>2</v>
      </c>
      <c r="H422" s="122" t="s">
        <v>467</v>
      </c>
      <c r="I422" s="122" t="s">
        <v>467</v>
      </c>
      <c r="J422" s="123">
        <v>0</v>
      </c>
      <c r="K422" s="124">
        <v>0</v>
      </c>
      <c r="L422" s="138">
        <v>40679</v>
      </c>
    </row>
    <row r="423" spans="2:12" s="111" customFormat="1">
      <c r="B423" s="117" t="s">
        <v>0</v>
      </c>
      <c r="C423" s="173" t="s">
        <v>233</v>
      </c>
      <c r="D423" s="127" t="s">
        <v>5</v>
      </c>
      <c r="E423" s="120">
        <v>18</v>
      </c>
      <c r="F423" s="121" t="s">
        <v>770</v>
      </c>
      <c r="G423" s="117" t="s">
        <v>2</v>
      </c>
      <c r="H423" s="122" t="s">
        <v>467</v>
      </c>
      <c r="I423" s="122">
        <v>40604</v>
      </c>
      <c r="J423" s="123">
        <v>67837.820000000007</v>
      </c>
      <c r="K423" s="124">
        <v>525721.24</v>
      </c>
      <c r="L423" s="138">
        <v>40679</v>
      </c>
    </row>
    <row r="424" spans="2:12" s="111" customFormat="1">
      <c r="B424" s="117" t="s">
        <v>0</v>
      </c>
      <c r="C424" s="173" t="s">
        <v>630</v>
      </c>
      <c r="D424" s="183" t="s">
        <v>567</v>
      </c>
      <c r="E424" s="120"/>
      <c r="F424" s="121" t="s">
        <v>771</v>
      </c>
      <c r="G424" s="117" t="s">
        <v>2</v>
      </c>
      <c r="H424" s="122" t="s">
        <v>467</v>
      </c>
      <c r="I424" s="122" t="s">
        <v>467</v>
      </c>
      <c r="J424" s="123">
        <v>0</v>
      </c>
      <c r="K424" s="124">
        <v>53859.520000000004</v>
      </c>
      <c r="L424" s="138">
        <v>40679</v>
      </c>
    </row>
    <row r="425" spans="2:12" s="111" customFormat="1">
      <c r="B425" s="117" t="s">
        <v>0</v>
      </c>
      <c r="C425" s="173" t="s">
        <v>235</v>
      </c>
      <c r="D425" s="127" t="s">
        <v>5</v>
      </c>
      <c r="E425" s="120"/>
      <c r="F425" s="121" t="s">
        <v>771</v>
      </c>
      <c r="G425" s="117" t="s">
        <v>2</v>
      </c>
      <c r="H425" s="122" t="s">
        <v>467</v>
      </c>
      <c r="I425" s="122" t="s">
        <v>467</v>
      </c>
      <c r="J425" s="123">
        <v>0</v>
      </c>
      <c r="K425" s="124">
        <v>145750</v>
      </c>
      <c r="L425" s="138">
        <v>40679</v>
      </c>
    </row>
    <row r="426" spans="2:12">
      <c r="B426" s="117" t="s">
        <v>0</v>
      </c>
      <c r="C426" s="173" t="s">
        <v>236</v>
      </c>
      <c r="D426" s="127" t="s">
        <v>5</v>
      </c>
      <c r="E426" s="120"/>
      <c r="F426" s="121" t="s">
        <v>770</v>
      </c>
      <c r="G426" s="117" t="s">
        <v>2</v>
      </c>
      <c r="H426" s="122" t="s">
        <v>467</v>
      </c>
      <c r="I426" s="122" t="s">
        <v>467</v>
      </c>
      <c r="J426" s="123">
        <v>0</v>
      </c>
      <c r="K426" s="124">
        <v>394217</v>
      </c>
      <c r="L426" s="138">
        <v>40679</v>
      </c>
    </row>
    <row r="427" spans="2:12" s="130" customFormat="1">
      <c r="B427" s="117" t="s">
        <v>0</v>
      </c>
      <c r="C427" s="173" t="s">
        <v>696</v>
      </c>
      <c r="D427" s="194" t="s">
        <v>566</v>
      </c>
      <c r="E427" s="193"/>
      <c r="F427" s="117" t="s">
        <v>669</v>
      </c>
      <c r="G427" s="145" t="s">
        <v>2</v>
      </c>
      <c r="H427" s="122" t="s">
        <v>467</v>
      </c>
      <c r="I427" s="122" t="s">
        <v>467</v>
      </c>
      <c r="J427" s="123">
        <v>0</v>
      </c>
      <c r="K427" s="124">
        <v>284681.78000000003</v>
      </c>
      <c r="L427" s="138">
        <v>40679</v>
      </c>
    </row>
    <row r="428" spans="2:12" s="111" customFormat="1">
      <c r="B428" s="117" t="s">
        <v>0</v>
      </c>
      <c r="C428" s="147" t="s">
        <v>579</v>
      </c>
      <c r="D428" s="127" t="s">
        <v>567</v>
      </c>
      <c r="E428" s="120"/>
      <c r="F428" s="121" t="s">
        <v>770</v>
      </c>
      <c r="G428" s="117" t="s">
        <v>2</v>
      </c>
      <c r="H428" s="122" t="s">
        <v>467</v>
      </c>
      <c r="I428" s="122" t="s">
        <v>467</v>
      </c>
      <c r="J428" s="123">
        <v>0</v>
      </c>
      <c r="K428" s="124">
        <v>0</v>
      </c>
      <c r="L428" s="138">
        <v>40679</v>
      </c>
    </row>
    <row r="429" spans="2:12" s="111" customFormat="1">
      <c r="B429" s="117" t="s">
        <v>0</v>
      </c>
      <c r="C429" s="173" t="s">
        <v>237</v>
      </c>
      <c r="D429" s="127" t="s">
        <v>5</v>
      </c>
      <c r="E429" s="120"/>
      <c r="F429" s="121" t="s">
        <v>770</v>
      </c>
      <c r="G429" s="117" t="s">
        <v>2</v>
      </c>
      <c r="H429" s="122" t="s">
        <v>467</v>
      </c>
      <c r="I429" s="122" t="s">
        <v>467</v>
      </c>
      <c r="J429" s="123">
        <v>0</v>
      </c>
      <c r="K429" s="124">
        <v>1402168.8900000001</v>
      </c>
      <c r="L429" s="138">
        <v>40679</v>
      </c>
    </row>
    <row r="430" spans="2:12" s="130" customFormat="1">
      <c r="B430" s="117" t="s">
        <v>0</v>
      </c>
      <c r="C430" s="132" t="s">
        <v>665</v>
      </c>
      <c r="D430" s="181" t="s">
        <v>566</v>
      </c>
      <c r="E430" s="139"/>
      <c r="F430" s="117" t="s">
        <v>669</v>
      </c>
      <c r="G430" s="145" t="s">
        <v>2</v>
      </c>
      <c r="H430" s="122" t="s">
        <v>467</v>
      </c>
      <c r="I430" s="122" t="s">
        <v>467</v>
      </c>
      <c r="J430" s="123">
        <v>0</v>
      </c>
      <c r="K430" s="124">
        <v>759575.46</v>
      </c>
      <c r="L430" s="138">
        <v>40679</v>
      </c>
    </row>
    <row r="431" spans="2:12" s="111" customFormat="1">
      <c r="B431" s="117" t="s">
        <v>0</v>
      </c>
      <c r="C431" s="173" t="s">
        <v>238</v>
      </c>
      <c r="D431" s="127" t="s">
        <v>4</v>
      </c>
      <c r="E431" s="120"/>
      <c r="F431" s="121" t="s">
        <v>770</v>
      </c>
      <c r="G431" s="117" t="s">
        <v>2</v>
      </c>
      <c r="H431" s="122" t="s">
        <v>467</v>
      </c>
      <c r="I431" s="122" t="s">
        <v>467</v>
      </c>
      <c r="J431" s="123">
        <v>0</v>
      </c>
      <c r="K431" s="124">
        <v>6363888.8899999997</v>
      </c>
      <c r="L431" s="138">
        <v>40679</v>
      </c>
    </row>
    <row r="432" spans="2:12" s="111" customFormat="1">
      <c r="B432" s="117" t="s">
        <v>0</v>
      </c>
      <c r="C432" s="173" t="s">
        <v>239</v>
      </c>
      <c r="D432" s="127" t="s">
        <v>4</v>
      </c>
      <c r="E432" s="120"/>
      <c r="F432" s="121" t="s">
        <v>770</v>
      </c>
      <c r="G432" s="117" t="s">
        <v>2</v>
      </c>
      <c r="H432" s="122" t="s">
        <v>467</v>
      </c>
      <c r="I432" s="122" t="s">
        <v>467</v>
      </c>
      <c r="J432" s="123">
        <v>0</v>
      </c>
      <c r="K432" s="124">
        <v>5942857.7800000003</v>
      </c>
      <c r="L432" s="138">
        <v>40679</v>
      </c>
    </row>
    <row r="433" spans="2:12" s="111" customFormat="1">
      <c r="B433" s="117" t="s">
        <v>0</v>
      </c>
      <c r="C433" s="173" t="s">
        <v>240</v>
      </c>
      <c r="D433" s="127" t="s">
        <v>5</v>
      </c>
      <c r="E433" s="120"/>
      <c r="F433" s="121" t="s">
        <v>770</v>
      </c>
      <c r="G433" s="117" t="s">
        <v>2</v>
      </c>
      <c r="H433" s="122" t="s">
        <v>467</v>
      </c>
      <c r="I433" s="122" t="s">
        <v>467</v>
      </c>
      <c r="J433" s="123">
        <v>0</v>
      </c>
      <c r="K433" s="124">
        <v>257240</v>
      </c>
      <c r="L433" s="138">
        <v>40679</v>
      </c>
    </row>
    <row r="434" spans="2:12" s="111" customFormat="1">
      <c r="B434" s="117" t="s">
        <v>0</v>
      </c>
      <c r="C434" s="173" t="s">
        <v>241</v>
      </c>
      <c r="D434" s="127" t="s">
        <v>5</v>
      </c>
      <c r="E434" s="120">
        <v>1</v>
      </c>
      <c r="F434" s="121" t="s">
        <v>770</v>
      </c>
      <c r="G434" s="121" t="s">
        <v>467</v>
      </c>
      <c r="H434" s="122" t="s">
        <v>467</v>
      </c>
      <c r="I434" s="122" t="s">
        <v>467</v>
      </c>
      <c r="J434" s="123">
        <v>0</v>
      </c>
      <c r="K434" s="124">
        <v>49037.33</v>
      </c>
      <c r="L434" s="138" t="s">
        <v>467</v>
      </c>
    </row>
    <row r="435" spans="2:12" s="111" customFormat="1">
      <c r="B435" s="117" t="s">
        <v>0</v>
      </c>
      <c r="C435" s="173" t="s">
        <v>242</v>
      </c>
      <c r="D435" s="127" t="s">
        <v>5</v>
      </c>
      <c r="E435" s="120"/>
      <c r="F435" s="121" t="s">
        <v>770</v>
      </c>
      <c r="G435" s="117" t="s">
        <v>2</v>
      </c>
      <c r="H435" s="122" t="s">
        <v>467</v>
      </c>
      <c r="I435" s="122" t="s">
        <v>467</v>
      </c>
      <c r="J435" s="123">
        <v>0</v>
      </c>
      <c r="K435" s="124">
        <v>975831</v>
      </c>
      <c r="L435" s="138">
        <v>40679</v>
      </c>
    </row>
    <row r="436" spans="2:12" s="111" customFormat="1">
      <c r="B436" s="117" t="s">
        <v>0</v>
      </c>
      <c r="C436" s="173" t="s">
        <v>243</v>
      </c>
      <c r="D436" s="127" t="s">
        <v>5</v>
      </c>
      <c r="E436" s="120"/>
      <c r="F436" s="121" t="s">
        <v>770</v>
      </c>
      <c r="G436" s="117" t="s">
        <v>2</v>
      </c>
      <c r="H436" s="122" t="s">
        <v>467</v>
      </c>
      <c r="I436" s="122" t="s">
        <v>467</v>
      </c>
      <c r="J436" s="123">
        <v>0</v>
      </c>
      <c r="K436" s="124">
        <v>45190</v>
      </c>
      <c r="L436" s="138">
        <v>40679</v>
      </c>
    </row>
    <row r="437" spans="2:12" s="111" customFormat="1">
      <c r="B437" s="117" t="s">
        <v>0</v>
      </c>
      <c r="C437" s="173" t="s">
        <v>244</v>
      </c>
      <c r="D437" s="127" t="s">
        <v>5</v>
      </c>
      <c r="E437" s="120"/>
      <c r="F437" s="121" t="s">
        <v>770</v>
      </c>
      <c r="G437" s="117" t="s">
        <v>2</v>
      </c>
      <c r="H437" s="122" t="s">
        <v>467</v>
      </c>
      <c r="I437" s="122" t="s">
        <v>467</v>
      </c>
      <c r="J437" s="123">
        <v>0</v>
      </c>
      <c r="K437" s="124">
        <v>749042</v>
      </c>
      <c r="L437" s="138">
        <v>40679</v>
      </c>
    </row>
    <row r="438" spans="2:12" s="130" customFormat="1">
      <c r="B438" s="117" t="s">
        <v>0</v>
      </c>
      <c r="C438" s="173" t="s">
        <v>697</v>
      </c>
      <c r="D438" s="194" t="s">
        <v>616</v>
      </c>
      <c r="E438" s="120">
        <v>42</v>
      </c>
      <c r="F438" s="117" t="s">
        <v>669</v>
      </c>
      <c r="G438" s="145" t="s">
        <v>467</v>
      </c>
      <c r="H438" s="122" t="s">
        <v>467</v>
      </c>
      <c r="I438" s="122" t="s">
        <v>467</v>
      </c>
      <c r="J438" s="123">
        <v>0</v>
      </c>
      <c r="K438" s="124">
        <v>913299.33</v>
      </c>
      <c r="L438" s="138" t="s">
        <v>467</v>
      </c>
    </row>
    <row r="439" spans="2:12" s="111" customFormat="1">
      <c r="B439" s="117" t="s">
        <v>0</v>
      </c>
      <c r="C439" s="173" t="s">
        <v>245</v>
      </c>
      <c r="D439" s="127" t="s">
        <v>4</v>
      </c>
      <c r="E439" s="120"/>
      <c r="F439" s="121" t="s">
        <v>770</v>
      </c>
      <c r="G439" s="117" t="s">
        <v>2</v>
      </c>
      <c r="H439" s="122" t="s">
        <v>467</v>
      </c>
      <c r="I439" s="122" t="s">
        <v>467</v>
      </c>
      <c r="J439" s="123">
        <v>0</v>
      </c>
      <c r="K439" s="124">
        <v>1735417</v>
      </c>
      <c r="L439" s="138">
        <v>40679</v>
      </c>
    </row>
    <row r="440" spans="2:12" s="130" customFormat="1">
      <c r="B440" s="117" t="s">
        <v>0</v>
      </c>
      <c r="C440" s="173" t="s">
        <v>698</v>
      </c>
      <c r="D440" s="119" t="s">
        <v>566</v>
      </c>
      <c r="E440" s="196">
        <v>33</v>
      </c>
      <c r="F440" s="117" t="s">
        <v>669</v>
      </c>
      <c r="G440" s="145" t="s">
        <v>467</v>
      </c>
      <c r="H440" s="122" t="s">
        <v>467</v>
      </c>
      <c r="I440" s="122" t="s">
        <v>467</v>
      </c>
      <c r="J440" s="123">
        <v>0</v>
      </c>
      <c r="K440" s="124">
        <v>312723.83</v>
      </c>
      <c r="L440" s="138" t="s">
        <v>467</v>
      </c>
    </row>
    <row r="441" spans="2:12" s="130" customFormat="1">
      <c r="B441" s="117" t="s">
        <v>0</v>
      </c>
      <c r="C441" s="173" t="s">
        <v>698</v>
      </c>
      <c r="D441" s="183" t="s">
        <v>567</v>
      </c>
      <c r="E441" s="197" t="s">
        <v>825</v>
      </c>
      <c r="F441" s="121" t="s">
        <v>771</v>
      </c>
      <c r="G441" s="145" t="s">
        <v>2</v>
      </c>
      <c r="H441" s="122" t="s">
        <v>467</v>
      </c>
      <c r="I441" s="122" t="s">
        <v>467</v>
      </c>
      <c r="J441" s="123">
        <v>0</v>
      </c>
      <c r="K441" s="124">
        <v>444656.25</v>
      </c>
      <c r="L441" s="138">
        <v>40770</v>
      </c>
    </row>
    <row r="442" spans="2:12" s="111" customFormat="1">
      <c r="B442" s="117" t="s">
        <v>0</v>
      </c>
      <c r="C442" s="173" t="s">
        <v>629</v>
      </c>
      <c r="D442" s="183" t="s">
        <v>567</v>
      </c>
      <c r="E442" s="120"/>
      <c r="F442" s="121" t="s">
        <v>770</v>
      </c>
      <c r="G442" s="117" t="s">
        <v>2</v>
      </c>
      <c r="H442" s="122" t="s">
        <v>467</v>
      </c>
      <c r="I442" s="122" t="s">
        <v>467</v>
      </c>
      <c r="J442" s="123">
        <v>0</v>
      </c>
      <c r="K442" s="124">
        <v>668760.38</v>
      </c>
      <c r="L442" s="138">
        <v>40679</v>
      </c>
    </row>
    <row r="443" spans="2:12" s="111" customFormat="1">
      <c r="B443" s="117" t="s">
        <v>0</v>
      </c>
      <c r="C443" s="173" t="s">
        <v>246</v>
      </c>
      <c r="D443" s="127" t="s">
        <v>5</v>
      </c>
      <c r="E443" s="120"/>
      <c r="F443" s="121" t="s">
        <v>770</v>
      </c>
      <c r="G443" s="117" t="s">
        <v>2</v>
      </c>
      <c r="H443" s="122" t="s">
        <v>467</v>
      </c>
      <c r="I443" s="122" t="s">
        <v>467</v>
      </c>
      <c r="J443" s="123">
        <v>0</v>
      </c>
      <c r="K443" s="124">
        <v>757702</v>
      </c>
      <c r="L443" s="138">
        <v>40679</v>
      </c>
    </row>
    <row r="444" spans="2:12" s="111" customFormat="1">
      <c r="B444" s="117" t="s">
        <v>0</v>
      </c>
      <c r="C444" s="173" t="s">
        <v>247</v>
      </c>
      <c r="D444" s="127" t="s">
        <v>4</v>
      </c>
      <c r="E444" s="120">
        <v>43</v>
      </c>
      <c r="F444" s="121" t="s">
        <v>467</v>
      </c>
      <c r="G444" s="121" t="s">
        <v>467</v>
      </c>
      <c r="H444" s="122" t="s">
        <v>467</v>
      </c>
      <c r="I444" s="122" t="s">
        <v>467</v>
      </c>
      <c r="J444" s="123">
        <v>0</v>
      </c>
      <c r="K444" s="124">
        <v>2510844.25</v>
      </c>
      <c r="L444" s="138" t="s">
        <v>467</v>
      </c>
    </row>
    <row r="445" spans="2:12" s="111" customFormat="1">
      <c r="B445" s="117" t="s">
        <v>0</v>
      </c>
      <c r="C445" s="173" t="s">
        <v>247</v>
      </c>
      <c r="D445" s="128" t="s">
        <v>673</v>
      </c>
      <c r="E445" s="120">
        <v>43</v>
      </c>
      <c r="F445" s="121" t="s">
        <v>467</v>
      </c>
      <c r="G445" s="121" t="s">
        <v>467</v>
      </c>
      <c r="H445" s="122" t="s">
        <v>467</v>
      </c>
      <c r="I445" s="122" t="s">
        <v>467</v>
      </c>
      <c r="J445" s="123">
        <v>0</v>
      </c>
      <c r="K445" s="124">
        <v>0</v>
      </c>
      <c r="L445" s="138" t="s">
        <v>467</v>
      </c>
    </row>
    <row r="446" spans="2:12" s="111" customFormat="1">
      <c r="B446" s="117" t="s">
        <v>0</v>
      </c>
      <c r="C446" s="118" t="s">
        <v>658</v>
      </c>
      <c r="D446" s="128" t="s">
        <v>83</v>
      </c>
      <c r="E446" s="120"/>
      <c r="F446" s="121" t="s">
        <v>770</v>
      </c>
      <c r="G446" s="117" t="s">
        <v>2</v>
      </c>
      <c r="H446" s="122" t="s">
        <v>467</v>
      </c>
      <c r="I446" s="122" t="s">
        <v>467</v>
      </c>
      <c r="J446" s="123">
        <v>0</v>
      </c>
      <c r="K446" s="124">
        <v>282744.46999999997</v>
      </c>
      <c r="L446" s="138">
        <v>40679</v>
      </c>
    </row>
    <row r="447" spans="2:12" s="111" customFormat="1">
      <c r="B447" s="117" t="s">
        <v>0</v>
      </c>
      <c r="C447" s="173" t="s">
        <v>248</v>
      </c>
      <c r="D447" s="127" t="s">
        <v>5</v>
      </c>
      <c r="E447" s="120">
        <v>1</v>
      </c>
      <c r="F447" s="121" t="s">
        <v>770</v>
      </c>
      <c r="G447" s="121" t="s">
        <v>467</v>
      </c>
      <c r="H447" s="122" t="s">
        <v>467</v>
      </c>
      <c r="I447" s="122" t="s">
        <v>467</v>
      </c>
      <c r="J447" s="123">
        <v>0</v>
      </c>
      <c r="K447" s="124">
        <v>41524.222222222219</v>
      </c>
      <c r="L447" s="138" t="s">
        <v>467</v>
      </c>
    </row>
    <row r="448" spans="2:12" s="111" customFormat="1">
      <c r="B448" s="117" t="s">
        <v>0</v>
      </c>
      <c r="C448" s="173" t="s">
        <v>249</v>
      </c>
      <c r="D448" s="127" t="s">
        <v>4</v>
      </c>
      <c r="E448" s="120"/>
      <c r="F448" s="121" t="s">
        <v>770</v>
      </c>
      <c r="G448" s="117" t="s">
        <v>2</v>
      </c>
      <c r="H448" s="122" t="s">
        <v>467</v>
      </c>
      <c r="I448" s="122" t="s">
        <v>467</v>
      </c>
      <c r="J448" s="123">
        <v>0</v>
      </c>
      <c r="K448" s="124">
        <v>3260817.17</v>
      </c>
      <c r="L448" s="138">
        <v>40679</v>
      </c>
    </row>
    <row r="449" spans="2:12" s="111" customFormat="1">
      <c r="B449" s="117" t="s">
        <v>0</v>
      </c>
      <c r="C449" s="173" t="s">
        <v>250</v>
      </c>
      <c r="D449" s="127" t="s">
        <v>4</v>
      </c>
      <c r="E449" s="120"/>
      <c r="F449" s="121" t="s">
        <v>770</v>
      </c>
      <c r="G449" s="117" t="s">
        <v>2</v>
      </c>
      <c r="H449" s="122" t="s">
        <v>467</v>
      </c>
      <c r="I449" s="122" t="s">
        <v>467</v>
      </c>
      <c r="J449" s="123">
        <v>0</v>
      </c>
      <c r="K449" s="124">
        <v>1090702</v>
      </c>
      <c r="L449" s="138">
        <v>40679</v>
      </c>
    </row>
    <row r="450" spans="2:12" s="111" customFormat="1">
      <c r="B450" s="117" t="s">
        <v>0</v>
      </c>
      <c r="C450" s="118" t="s">
        <v>690</v>
      </c>
      <c r="D450" s="128" t="s">
        <v>5</v>
      </c>
      <c r="E450" s="120"/>
      <c r="F450" s="121" t="s">
        <v>770</v>
      </c>
      <c r="G450" s="121" t="s">
        <v>2</v>
      </c>
      <c r="H450" s="122" t="s">
        <v>467</v>
      </c>
      <c r="I450" s="122" t="s">
        <v>467</v>
      </c>
      <c r="J450" s="123">
        <v>0</v>
      </c>
      <c r="K450" s="124">
        <v>543949.30000000005</v>
      </c>
      <c r="L450" s="138">
        <v>40679</v>
      </c>
    </row>
    <row r="451" spans="2:12" s="111" customFormat="1">
      <c r="B451" s="117" t="s">
        <v>0</v>
      </c>
      <c r="C451" s="173" t="s">
        <v>251</v>
      </c>
      <c r="D451" s="127" t="s">
        <v>4</v>
      </c>
      <c r="E451" s="120"/>
      <c r="F451" s="121" t="s">
        <v>770</v>
      </c>
      <c r="G451" s="117" t="s">
        <v>2</v>
      </c>
      <c r="H451" s="122" t="s">
        <v>467</v>
      </c>
      <c r="I451" s="122" t="s">
        <v>467</v>
      </c>
      <c r="J451" s="123">
        <v>0</v>
      </c>
      <c r="K451" s="124">
        <v>8805228.8900000006</v>
      </c>
      <c r="L451" s="138">
        <v>40679</v>
      </c>
    </row>
    <row r="452" spans="2:12" s="111" customFormat="1">
      <c r="B452" s="117" t="s">
        <v>0</v>
      </c>
      <c r="C452" s="118" t="s">
        <v>694</v>
      </c>
      <c r="D452" s="128" t="s">
        <v>5</v>
      </c>
      <c r="E452" s="120">
        <v>18</v>
      </c>
      <c r="F452" s="121" t="s">
        <v>770</v>
      </c>
      <c r="G452" s="121" t="s">
        <v>2</v>
      </c>
      <c r="H452" s="122" t="s">
        <v>467</v>
      </c>
      <c r="I452" s="122">
        <v>40618</v>
      </c>
      <c r="J452" s="123">
        <v>11220.28</v>
      </c>
      <c r="K452" s="124">
        <v>750692.46</v>
      </c>
      <c r="L452" s="138">
        <v>40679</v>
      </c>
    </row>
    <row r="453" spans="2:12" s="111" customFormat="1">
      <c r="B453" s="117" t="s">
        <v>0</v>
      </c>
      <c r="C453" s="173" t="s">
        <v>252</v>
      </c>
      <c r="D453" s="127" t="s">
        <v>4</v>
      </c>
      <c r="E453" s="120"/>
      <c r="F453" s="121" t="s">
        <v>770</v>
      </c>
      <c r="G453" s="117" t="s">
        <v>2</v>
      </c>
      <c r="H453" s="122" t="s">
        <v>467</v>
      </c>
      <c r="I453" s="122" t="s">
        <v>467</v>
      </c>
      <c r="J453" s="123">
        <v>0</v>
      </c>
      <c r="K453" s="124">
        <v>1466666.67</v>
      </c>
      <c r="L453" s="138">
        <v>40679</v>
      </c>
    </row>
    <row r="454" spans="2:12" s="111" customFormat="1">
      <c r="B454" s="117" t="s">
        <v>0</v>
      </c>
      <c r="C454" s="173" t="s">
        <v>253</v>
      </c>
      <c r="D454" s="127" t="s">
        <v>4</v>
      </c>
      <c r="E454" s="120">
        <v>1</v>
      </c>
      <c r="F454" s="121" t="s">
        <v>770</v>
      </c>
      <c r="G454" s="121" t="s">
        <v>467</v>
      </c>
      <c r="H454" s="122" t="s">
        <v>467</v>
      </c>
      <c r="I454" s="122" t="s">
        <v>467</v>
      </c>
      <c r="J454" s="123">
        <v>0</v>
      </c>
      <c r="K454" s="124">
        <v>2503333.3333333335</v>
      </c>
      <c r="L454" s="138" t="s">
        <v>467</v>
      </c>
    </row>
    <row r="455" spans="2:12" s="111" customFormat="1">
      <c r="B455" s="117" t="s">
        <v>0</v>
      </c>
      <c r="C455" s="173" t="s">
        <v>254</v>
      </c>
      <c r="D455" s="127" t="s">
        <v>4</v>
      </c>
      <c r="E455" s="120"/>
      <c r="F455" s="121" t="s">
        <v>770</v>
      </c>
      <c r="G455" s="117" t="s">
        <v>2</v>
      </c>
      <c r="H455" s="122" t="s">
        <v>467</v>
      </c>
      <c r="I455" s="122" t="s">
        <v>467</v>
      </c>
      <c r="J455" s="123">
        <v>0</v>
      </c>
      <c r="K455" s="124">
        <v>947916</v>
      </c>
      <c r="L455" s="138">
        <v>40679</v>
      </c>
    </row>
    <row r="456" spans="2:12" s="111" customFormat="1">
      <c r="B456" s="117" t="s">
        <v>0</v>
      </c>
      <c r="C456" s="173" t="s">
        <v>255</v>
      </c>
      <c r="D456" s="127" t="s">
        <v>4</v>
      </c>
      <c r="E456" s="120">
        <v>1</v>
      </c>
      <c r="F456" s="121" t="s">
        <v>770</v>
      </c>
      <c r="G456" s="121" t="s">
        <v>467</v>
      </c>
      <c r="H456" s="122" t="s">
        <v>467</v>
      </c>
      <c r="I456" s="122" t="s">
        <v>467</v>
      </c>
      <c r="J456" s="123">
        <v>0</v>
      </c>
      <c r="K456" s="124">
        <v>666666.67000000004</v>
      </c>
      <c r="L456" s="122" t="s">
        <v>467</v>
      </c>
    </row>
    <row r="457" spans="2:12" s="111" customFormat="1">
      <c r="B457" s="117" t="s">
        <v>0</v>
      </c>
      <c r="C457" s="198" t="s">
        <v>980</v>
      </c>
      <c r="D457" s="190" t="s">
        <v>567</v>
      </c>
      <c r="E457" s="120"/>
      <c r="F457" s="121" t="s">
        <v>771</v>
      </c>
      <c r="G457" s="117" t="s">
        <v>2</v>
      </c>
      <c r="H457" s="122" t="s">
        <v>467</v>
      </c>
      <c r="I457" s="122" t="s">
        <v>467</v>
      </c>
      <c r="J457" s="123">
        <v>0</v>
      </c>
      <c r="K457" s="124">
        <v>374584.85</v>
      </c>
      <c r="L457" s="138">
        <v>40679</v>
      </c>
    </row>
    <row r="458" spans="2:12" s="111" customFormat="1">
      <c r="B458" s="117" t="s">
        <v>0</v>
      </c>
      <c r="C458" s="173" t="s">
        <v>256</v>
      </c>
      <c r="D458" s="127" t="s">
        <v>5</v>
      </c>
      <c r="E458" s="120"/>
      <c r="F458" s="121" t="s">
        <v>770</v>
      </c>
      <c r="G458" s="117" t="s">
        <v>2</v>
      </c>
      <c r="H458" s="122" t="s">
        <v>467</v>
      </c>
      <c r="I458" s="122" t="s">
        <v>467</v>
      </c>
      <c r="J458" s="123">
        <v>0</v>
      </c>
      <c r="K458" s="124">
        <v>617712</v>
      </c>
      <c r="L458" s="138">
        <v>40679</v>
      </c>
    </row>
    <row r="459" spans="2:12" s="111" customFormat="1">
      <c r="B459" s="117" t="s">
        <v>0</v>
      </c>
      <c r="C459" s="173" t="s">
        <v>257</v>
      </c>
      <c r="D459" s="127" t="s">
        <v>5</v>
      </c>
      <c r="E459" s="120">
        <v>1</v>
      </c>
      <c r="F459" s="121" t="s">
        <v>770</v>
      </c>
      <c r="G459" s="121" t="s">
        <v>467</v>
      </c>
      <c r="H459" s="122" t="s">
        <v>467</v>
      </c>
      <c r="I459" s="122" t="s">
        <v>467</v>
      </c>
      <c r="J459" s="123">
        <v>0</v>
      </c>
      <c r="K459" s="124">
        <v>267049.67</v>
      </c>
      <c r="L459" s="138" t="s">
        <v>467</v>
      </c>
    </row>
    <row r="460" spans="2:12" s="111" customFormat="1">
      <c r="B460" s="117" t="s">
        <v>0</v>
      </c>
      <c r="C460" s="173" t="s">
        <v>258</v>
      </c>
      <c r="D460" s="127" t="s">
        <v>4</v>
      </c>
      <c r="E460" s="120"/>
      <c r="F460" s="121" t="s">
        <v>770</v>
      </c>
      <c r="G460" s="117" t="s">
        <v>2</v>
      </c>
      <c r="H460" s="122" t="s">
        <v>467</v>
      </c>
      <c r="I460" s="122" t="s">
        <v>467</v>
      </c>
      <c r="J460" s="123">
        <v>0</v>
      </c>
      <c r="K460" s="124">
        <v>2462777.7800000003</v>
      </c>
      <c r="L460" s="138">
        <v>40679</v>
      </c>
    </row>
    <row r="461" spans="2:12" s="111" customFormat="1">
      <c r="B461" s="117" t="s">
        <v>0</v>
      </c>
      <c r="C461" s="173" t="s">
        <v>259</v>
      </c>
      <c r="D461" s="127" t="s">
        <v>4</v>
      </c>
      <c r="E461" s="120"/>
      <c r="F461" s="121" t="s">
        <v>770</v>
      </c>
      <c r="G461" s="117" t="s">
        <v>2</v>
      </c>
      <c r="H461" s="122" t="s">
        <v>467</v>
      </c>
      <c r="I461" s="122" t="s">
        <v>467</v>
      </c>
      <c r="J461" s="123">
        <v>0</v>
      </c>
      <c r="K461" s="124">
        <v>5201388.8900000006</v>
      </c>
      <c r="L461" s="138">
        <v>40679</v>
      </c>
    </row>
    <row r="462" spans="2:12" s="111" customFormat="1">
      <c r="B462" s="117" t="s">
        <v>0</v>
      </c>
      <c r="C462" s="173" t="s">
        <v>260</v>
      </c>
      <c r="D462" s="127" t="s">
        <v>5</v>
      </c>
      <c r="E462" s="120"/>
      <c r="F462" s="121" t="s">
        <v>770</v>
      </c>
      <c r="G462" s="117" t="s">
        <v>2</v>
      </c>
      <c r="H462" s="122" t="s">
        <v>467</v>
      </c>
      <c r="I462" s="122" t="s">
        <v>467</v>
      </c>
      <c r="J462" s="123">
        <v>0</v>
      </c>
      <c r="K462" s="124">
        <v>351879.5</v>
      </c>
      <c r="L462" s="138">
        <v>40679</v>
      </c>
    </row>
    <row r="463" spans="2:12" s="111" customFormat="1">
      <c r="B463" s="117" t="s">
        <v>0</v>
      </c>
      <c r="C463" s="118" t="s">
        <v>757</v>
      </c>
      <c r="D463" s="128" t="s">
        <v>5</v>
      </c>
      <c r="E463" s="120"/>
      <c r="F463" s="121" t="s">
        <v>770</v>
      </c>
      <c r="G463" s="121" t="s">
        <v>2</v>
      </c>
      <c r="H463" s="122" t="s">
        <v>467</v>
      </c>
      <c r="I463" s="122" t="s">
        <v>467</v>
      </c>
      <c r="J463" s="123">
        <v>0</v>
      </c>
      <c r="K463" s="124">
        <v>351326.1</v>
      </c>
      <c r="L463" s="138">
        <v>40679</v>
      </c>
    </row>
    <row r="464" spans="2:12" s="111" customFormat="1">
      <c r="B464" s="117" t="s">
        <v>0</v>
      </c>
      <c r="C464" s="173" t="s">
        <v>261</v>
      </c>
      <c r="D464" s="127" t="s">
        <v>5</v>
      </c>
      <c r="E464" s="120"/>
      <c r="F464" s="121" t="s">
        <v>770</v>
      </c>
      <c r="G464" s="117" t="s">
        <v>2</v>
      </c>
      <c r="H464" s="122" t="s">
        <v>467</v>
      </c>
      <c r="I464" s="122" t="s">
        <v>467</v>
      </c>
      <c r="J464" s="123">
        <v>0</v>
      </c>
      <c r="K464" s="124">
        <v>207675.28</v>
      </c>
      <c r="L464" s="138">
        <v>40679</v>
      </c>
    </row>
    <row r="465" spans="2:12" s="111" customFormat="1">
      <c r="B465" s="117" t="s">
        <v>0</v>
      </c>
      <c r="C465" s="173" t="s">
        <v>262</v>
      </c>
      <c r="D465" s="127" t="s">
        <v>4</v>
      </c>
      <c r="E465" s="120"/>
      <c r="F465" s="121" t="s">
        <v>770</v>
      </c>
      <c r="G465" s="117" t="s">
        <v>2</v>
      </c>
      <c r="H465" s="122" t="s">
        <v>467</v>
      </c>
      <c r="I465" s="122" t="s">
        <v>467</v>
      </c>
      <c r="J465" s="123">
        <v>0</v>
      </c>
      <c r="K465" s="124">
        <v>2001000</v>
      </c>
      <c r="L465" s="138">
        <v>40679</v>
      </c>
    </row>
    <row r="466" spans="2:12" s="111" customFormat="1">
      <c r="B466" s="117" t="s">
        <v>0</v>
      </c>
      <c r="C466" s="173" t="s">
        <v>263</v>
      </c>
      <c r="D466" s="127" t="s">
        <v>4</v>
      </c>
      <c r="E466" s="120"/>
      <c r="F466" s="121" t="s">
        <v>770</v>
      </c>
      <c r="G466" s="117" t="s">
        <v>2</v>
      </c>
      <c r="H466" s="122" t="s">
        <v>467</v>
      </c>
      <c r="I466" s="122" t="s">
        <v>467</v>
      </c>
      <c r="J466" s="123">
        <v>0</v>
      </c>
      <c r="K466" s="124">
        <v>2611979.16</v>
      </c>
      <c r="L466" s="138">
        <v>40679</v>
      </c>
    </row>
    <row r="467" spans="2:12" s="111" customFormat="1">
      <c r="B467" s="117" t="s">
        <v>0</v>
      </c>
      <c r="C467" s="173" t="s">
        <v>264</v>
      </c>
      <c r="D467" s="127" t="s">
        <v>5</v>
      </c>
      <c r="E467" s="120"/>
      <c r="F467" s="121" t="s">
        <v>770</v>
      </c>
      <c r="G467" s="117" t="s">
        <v>2</v>
      </c>
      <c r="H467" s="122" t="s">
        <v>467</v>
      </c>
      <c r="I467" s="122" t="s">
        <v>467</v>
      </c>
      <c r="J467" s="123">
        <v>0</v>
      </c>
      <c r="K467" s="124">
        <v>641251.33000000007</v>
      </c>
      <c r="L467" s="138">
        <v>40679</v>
      </c>
    </row>
    <row r="468" spans="2:12" s="111" customFormat="1">
      <c r="B468" s="117" t="s">
        <v>0</v>
      </c>
      <c r="C468" s="147" t="s">
        <v>580</v>
      </c>
      <c r="D468" s="127" t="s">
        <v>567</v>
      </c>
      <c r="E468" s="120"/>
      <c r="F468" s="121" t="s">
        <v>770</v>
      </c>
      <c r="G468" s="117" t="s">
        <v>2</v>
      </c>
      <c r="H468" s="122" t="s">
        <v>467</v>
      </c>
      <c r="I468" s="122" t="s">
        <v>467</v>
      </c>
      <c r="J468" s="123">
        <v>0</v>
      </c>
      <c r="K468" s="124">
        <v>720138.65</v>
      </c>
      <c r="L468" s="138">
        <v>40679</v>
      </c>
    </row>
    <row r="469" spans="2:12" s="111" customFormat="1">
      <c r="B469" s="117" t="s">
        <v>0</v>
      </c>
      <c r="C469" s="173" t="s">
        <v>265</v>
      </c>
      <c r="D469" s="127" t="s">
        <v>4</v>
      </c>
      <c r="E469" s="120">
        <v>1</v>
      </c>
      <c r="F469" s="121" t="s">
        <v>770</v>
      </c>
      <c r="G469" s="121" t="s">
        <v>467</v>
      </c>
      <c r="H469" s="122" t="s">
        <v>467</v>
      </c>
      <c r="I469" s="122" t="s">
        <v>467</v>
      </c>
      <c r="J469" s="123">
        <v>0</v>
      </c>
      <c r="K469" s="124">
        <v>147185808.55777779</v>
      </c>
      <c r="L469" s="138" t="s">
        <v>467</v>
      </c>
    </row>
    <row r="470" spans="2:12" s="111" customFormat="1">
      <c r="B470" s="117" t="s">
        <v>0</v>
      </c>
      <c r="C470" s="173" t="s">
        <v>266</v>
      </c>
      <c r="D470" s="127" t="s">
        <v>5</v>
      </c>
      <c r="E470" s="120"/>
      <c r="F470" s="121" t="s">
        <v>771</v>
      </c>
      <c r="G470" s="117" t="s">
        <v>2</v>
      </c>
      <c r="H470" s="122" t="s">
        <v>467</v>
      </c>
      <c r="I470" s="122" t="s">
        <v>467</v>
      </c>
      <c r="J470" s="123">
        <v>0</v>
      </c>
      <c r="K470" s="124">
        <v>171356</v>
      </c>
      <c r="L470" s="138">
        <v>40679</v>
      </c>
    </row>
    <row r="471" spans="2:12" s="111" customFormat="1">
      <c r="B471" s="117" t="s">
        <v>0</v>
      </c>
      <c r="C471" s="118" t="s">
        <v>693</v>
      </c>
      <c r="D471" s="128" t="s">
        <v>5</v>
      </c>
      <c r="E471" s="120"/>
      <c r="F471" s="121" t="s">
        <v>770</v>
      </c>
      <c r="G471" s="121" t="s">
        <v>2</v>
      </c>
      <c r="H471" s="122" t="s">
        <v>467</v>
      </c>
      <c r="I471" s="122" t="s">
        <v>467</v>
      </c>
      <c r="J471" s="123">
        <v>0</v>
      </c>
      <c r="K471" s="124">
        <v>443498.25</v>
      </c>
      <c r="L471" s="138">
        <v>40679</v>
      </c>
    </row>
    <row r="472" spans="2:12" s="130" customFormat="1">
      <c r="B472" s="117" t="s">
        <v>0</v>
      </c>
      <c r="C472" s="132" t="s">
        <v>605</v>
      </c>
      <c r="D472" s="181" t="s">
        <v>615</v>
      </c>
      <c r="E472" s="139">
        <v>42</v>
      </c>
      <c r="F472" s="117" t="s">
        <v>669</v>
      </c>
      <c r="G472" s="145" t="s">
        <v>467</v>
      </c>
      <c r="H472" s="122" t="s">
        <v>467</v>
      </c>
      <c r="I472" s="122" t="s">
        <v>467</v>
      </c>
      <c r="J472" s="123">
        <v>0</v>
      </c>
      <c r="K472" s="124">
        <v>427216.32</v>
      </c>
      <c r="L472" s="138" t="s">
        <v>467</v>
      </c>
    </row>
    <row r="473" spans="2:12" s="111" customFormat="1">
      <c r="B473" s="117" t="s">
        <v>0</v>
      </c>
      <c r="C473" s="173" t="s">
        <v>267</v>
      </c>
      <c r="D473" s="127" t="s">
        <v>4</v>
      </c>
      <c r="E473" s="120">
        <v>3</v>
      </c>
      <c r="F473" s="121" t="s">
        <v>770</v>
      </c>
      <c r="G473" s="121" t="s">
        <v>467</v>
      </c>
      <c r="H473" s="122" t="s">
        <v>467</v>
      </c>
      <c r="I473" s="122" t="s">
        <v>467</v>
      </c>
      <c r="J473" s="123">
        <v>0</v>
      </c>
      <c r="K473" s="124">
        <v>1450000</v>
      </c>
      <c r="L473" s="122" t="s">
        <v>467</v>
      </c>
    </row>
    <row r="474" spans="2:12" s="111" customFormat="1">
      <c r="B474" s="117" t="s">
        <v>0</v>
      </c>
      <c r="C474" s="173" t="s">
        <v>268</v>
      </c>
      <c r="D474" s="127" t="s">
        <v>5</v>
      </c>
      <c r="E474" s="120"/>
      <c r="F474" s="121" t="s">
        <v>770</v>
      </c>
      <c r="G474" s="117" t="s">
        <v>2</v>
      </c>
      <c r="H474" s="122" t="s">
        <v>467</v>
      </c>
      <c r="I474" s="122" t="s">
        <v>467</v>
      </c>
      <c r="J474" s="123">
        <v>0</v>
      </c>
      <c r="K474" s="124">
        <v>235605</v>
      </c>
      <c r="L474" s="138">
        <v>40679</v>
      </c>
    </row>
    <row r="475" spans="2:12" s="111" customFormat="1">
      <c r="B475" s="117" t="s">
        <v>0</v>
      </c>
      <c r="C475" s="173" t="s">
        <v>269</v>
      </c>
      <c r="D475" s="128" t="s">
        <v>83</v>
      </c>
      <c r="E475" s="120">
        <v>42</v>
      </c>
      <c r="F475" s="121" t="s">
        <v>770</v>
      </c>
      <c r="G475" s="121" t="s">
        <v>467</v>
      </c>
      <c r="H475" s="122" t="s">
        <v>467</v>
      </c>
      <c r="I475" s="122" t="s">
        <v>467</v>
      </c>
      <c r="J475" s="123">
        <v>0</v>
      </c>
      <c r="K475" s="124">
        <v>453067</v>
      </c>
      <c r="L475" s="138" t="s">
        <v>467</v>
      </c>
    </row>
    <row r="476" spans="2:12" s="111" customFormat="1">
      <c r="B476" s="117" t="s">
        <v>0</v>
      </c>
      <c r="C476" s="173" t="s">
        <v>270</v>
      </c>
      <c r="D476" s="127" t="s">
        <v>5</v>
      </c>
      <c r="E476" s="120"/>
      <c r="F476" s="121" t="s">
        <v>770</v>
      </c>
      <c r="G476" s="117" t="s">
        <v>2</v>
      </c>
      <c r="H476" s="122" t="s">
        <v>467</v>
      </c>
      <c r="I476" s="122" t="s">
        <v>467</v>
      </c>
      <c r="J476" s="123">
        <v>0</v>
      </c>
      <c r="K476" s="124">
        <v>634925</v>
      </c>
      <c r="L476" s="138">
        <v>40679</v>
      </c>
    </row>
    <row r="477" spans="2:12" s="111" customFormat="1">
      <c r="B477" s="117" t="s">
        <v>0</v>
      </c>
      <c r="C477" s="173" t="s">
        <v>271</v>
      </c>
      <c r="D477" s="127" t="s">
        <v>5</v>
      </c>
      <c r="E477" s="120"/>
      <c r="F477" s="121" t="s">
        <v>770</v>
      </c>
      <c r="G477" s="117" t="s">
        <v>2</v>
      </c>
      <c r="H477" s="122" t="s">
        <v>467</v>
      </c>
      <c r="I477" s="122" t="s">
        <v>467</v>
      </c>
      <c r="J477" s="123">
        <v>0</v>
      </c>
      <c r="K477" s="124">
        <v>124305.92</v>
      </c>
      <c r="L477" s="138">
        <v>40679</v>
      </c>
    </row>
    <row r="478" spans="2:12" s="111" customFormat="1">
      <c r="B478" s="117" t="s">
        <v>0</v>
      </c>
      <c r="C478" s="147" t="s">
        <v>581</v>
      </c>
      <c r="D478" s="127" t="s">
        <v>567</v>
      </c>
      <c r="E478" s="120"/>
      <c r="F478" s="121" t="s">
        <v>770</v>
      </c>
      <c r="G478" s="117" t="s">
        <v>2</v>
      </c>
      <c r="H478" s="122" t="s">
        <v>467</v>
      </c>
      <c r="I478" s="122" t="s">
        <v>467</v>
      </c>
      <c r="J478" s="123">
        <v>0</v>
      </c>
      <c r="K478" s="124">
        <v>826501.23</v>
      </c>
      <c r="L478" s="138">
        <v>40679</v>
      </c>
    </row>
    <row r="479" spans="2:12" s="111" customFormat="1">
      <c r="B479" s="117" t="s">
        <v>0</v>
      </c>
      <c r="C479" s="173" t="s">
        <v>272</v>
      </c>
      <c r="D479" s="127" t="s">
        <v>5</v>
      </c>
      <c r="E479" s="120"/>
      <c r="F479" s="121" t="s">
        <v>771</v>
      </c>
      <c r="G479" s="117" t="s">
        <v>2</v>
      </c>
      <c r="H479" s="122" t="s">
        <v>467</v>
      </c>
      <c r="I479" s="122" t="s">
        <v>467</v>
      </c>
      <c r="J479" s="123">
        <v>0</v>
      </c>
      <c r="K479" s="124">
        <v>121842</v>
      </c>
      <c r="L479" s="138">
        <v>40679</v>
      </c>
    </row>
    <row r="480" spans="2:12" s="111" customFormat="1">
      <c r="B480" s="117" t="s">
        <v>0</v>
      </c>
      <c r="C480" s="173" t="s">
        <v>545</v>
      </c>
      <c r="D480" s="128" t="s">
        <v>4</v>
      </c>
      <c r="E480" s="120">
        <v>1</v>
      </c>
      <c r="F480" s="121" t="s">
        <v>770</v>
      </c>
      <c r="G480" s="121" t="s">
        <v>467</v>
      </c>
      <c r="H480" s="122" t="s">
        <v>467</v>
      </c>
      <c r="I480" s="122" t="s">
        <v>467</v>
      </c>
      <c r="J480" s="123">
        <v>0</v>
      </c>
      <c r="K480" s="124">
        <v>1118093.6099999999</v>
      </c>
      <c r="L480" s="122" t="s">
        <v>467</v>
      </c>
    </row>
    <row r="481" spans="2:12" s="111" customFormat="1">
      <c r="B481" s="117" t="s">
        <v>0</v>
      </c>
      <c r="C481" s="118" t="s">
        <v>273</v>
      </c>
      <c r="D481" s="128" t="s">
        <v>4</v>
      </c>
      <c r="E481" s="120">
        <v>35</v>
      </c>
      <c r="F481" s="121" t="s">
        <v>770</v>
      </c>
      <c r="G481" s="121" t="s">
        <v>467</v>
      </c>
      <c r="H481" s="122" t="s">
        <v>467</v>
      </c>
      <c r="I481" s="122" t="s">
        <v>467</v>
      </c>
      <c r="J481" s="123">
        <v>0</v>
      </c>
      <c r="K481" s="124">
        <v>2430000</v>
      </c>
      <c r="L481" s="138" t="s">
        <v>467</v>
      </c>
    </row>
    <row r="482" spans="2:12" s="111" customFormat="1">
      <c r="B482" s="117" t="s">
        <v>0</v>
      </c>
      <c r="C482" s="173" t="s">
        <v>273</v>
      </c>
      <c r="D482" s="128" t="s">
        <v>831</v>
      </c>
      <c r="E482" s="120">
        <v>35</v>
      </c>
      <c r="F482" s="121" t="s">
        <v>770</v>
      </c>
      <c r="G482" s="121" t="s">
        <v>2</v>
      </c>
      <c r="H482" s="122" t="s">
        <v>467</v>
      </c>
      <c r="I482" s="122" t="s">
        <v>467</v>
      </c>
      <c r="J482" s="123">
        <v>0</v>
      </c>
      <c r="K482" s="124">
        <v>0</v>
      </c>
      <c r="L482" s="138">
        <v>40679</v>
      </c>
    </row>
    <row r="483" spans="2:12" s="111" customFormat="1">
      <c r="B483" s="117" t="s">
        <v>0</v>
      </c>
      <c r="C483" s="173" t="s">
        <v>274</v>
      </c>
      <c r="D483" s="127" t="s">
        <v>5</v>
      </c>
      <c r="E483" s="120"/>
      <c r="F483" s="121" t="s">
        <v>770</v>
      </c>
      <c r="G483" s="117" t="s">
        <v>2</v>
      </c>
      <c r="H483" s="122" t="s">
        <v>467</v>
      </c>
      <c r="I483" s="122" t="s">
        <v>467</v>
      </c>
      <c r="J483" s="123">
        <v>0</v>
      </c>
      <c r="K483" s="124">
        <v>129369</v>
      </c>
      <c r="L483" s="138">
        <v>40679</v>
      </c>
    </row>
    <row r="484" spans="2:12" s="111" customFormat="1">
      <c r="B484" s="117" t="s">
        <v>0</v>
      </c>
      <c r="C484" s="173" t="s">
        <v>275</v>
      </c>
      <c r="D484" s="127" t="s">
        <v>4</v>
      </c>
      <c r="E484" s="120"/>
      <c r="F484" s="121" t="s">
        <v>770</v>
      </c>
      <c r="G484" s="117" t="s">
        <v>2</v>
      </c>
      <c r="H484" s="122" t="s">
        <v>467</v>
      </c>
      <c r="I484" s="122" t="s">
        <v>467</v>
      </c>
      <c r="J484" s="123">
        <v>0</v>
      </c>
      <c r="K484" s="124">
        <v>2338125</v>
      </c>
      <c r="L484" s="138">
        <v>40679</v>
      </c>
    </row>
    <row r="485" spans="2:12" s="111" customFormat="1">
      <c r="B485" s="117" t="s">
        <v>0</v>
      </c>
      <c r="C485" s="173" t="s">
        <v>276</v>
      </c>
      <c r="D485" s="127" t="s">
        <v>4</v>
      </c>
      <c r="E485" s="120"/>
      <c r="F485" s="121" t="s">
        <v>770</v>
      </c>
      <c r="G485" s="117" t="s">
        <v>2</v>
      </c>
      <c r="H485" s="122" t="s">
        <v>467</v>
      </c>
      <c r="I485" s="122" t="s">
        <v>467</v>
      </c>
      <c r="J485" s="123">
        <v>0</v>
      </c>
      <c r="K485" s="124">
        <v>1950340</v>
      </c>
      <c r="L485" s="138">
        <v>40679</v>
      </c>
    </row>
    <row r="486" spans="2:12" s="111" customFormat="1">
      <c r="B486" s="117" t="s">
        <v>0</v>
      </c>
      <c r="C486" s="173" t="s">
        <v>277</v>
      </c>
      <c r="D486" s="127" t="s">
        <v>4</v>
      </c>
      <c r="E486" s="120"/>
      <c r="F486" s="121" t="s">
        <v>770</v>
      </c>
      <c r="G486" s="117" t="s">
        <v>2</v>
      </c>
      <c r="H486" s="122" t="s">
        <v>467</v>
      </c>
      <c r="I486" s="122" t="s">
        <v>467</v>
      </c>
      <c r="J486" s="123">
        <v>0</v>
      </c>
      <c r="K486" s="124">
        <v>1222500</v>
      </c>
      <c r="L486" s="138">
        <v>40679</v>
      </c>
    </row>
    <row r="487" spans="2:12" s="111" customFormat="1">
      <c r="B487" s="117" t="s">
        <v>0</v>
      </c>
      <c r="C487" s="173" t="s">
        <v>278</v>
      </c>
      <c r="D487" s="127" t="s">
        <v>4</v>
      </c>
      <c r="E487" s="120"/>
      <c r="F487" s="121" t="s">
        <v>770</v>
      </c>
      <c r="G487" s="117" t="s">
        <v>2</v>
      </c>
      <c r="H487" s="122" t="s">
        <v>467</v>
      </c>
      <c r="I487" s="122" t="s">
        <v>467</v>
      </c>
      <c r="J487" s="123">
        <v>0</v>
      </c>
      <c r="K487" s="124">
        <v>23160000</v>
      </c>
      <c r="L487" s="138">
        <v>40679</v>
      </c>
    </row>
    <row r="488" spans="2:12" s="111" customFormat="1">
      <c r="B488" s="117" t="s">
        <v>0</v>
      </c>
      <c r="C488" s="173" t="s">
        <v>279</v>
      </c>
      <c r="D488" s="127" t="s">
        <v>4</v>
      </c>
      <c r="E488" s="120"/>
      <c r="F488" s="121" t="s">
        <v>770</v>
      </c>
      <c r="G488" s="117" t="s">
        <v>2</v>
      </c>
      <c r="H488" s="122" t="s">
        <v>467</v>
      </c>
      <c r="I488" s="122" t="s">
        <v>467</v>
      </c>
      <c r="J488" s="123">
        <v>0</v>
      </c>
      <c r="K488" s="124">
        <v>1118055.56</v>
      </c>
      <c r="L488" s="138">
        <v>40679</v>
      </c>
    </row>
    <row r="489" spans="2:12" s="130" customFormat="1">
      <c r="B489" s="117" t="s">
        <v>0</v>
      </c>
      <c r="C489" s="146" t="s">
        <v>606</v>
      </c>
      <c r="D489" s="181" t="s">
        <v>566</v>
      </c>
      <c r="E489" s="139"/>
      <c r="F489" s="117" t="s">
        <v>669</v>
      </c>
      <c r="G489" s="145" t="s">
        <v>2</v>
      </c>
      <c r="H489" s="122" t="s">
        <v>467</v>
      </c>
      <c r="I489" s="122" t="s">
        <v>467</v>
      </c>
      <c r="J489" s="123">
        <v>0</v>
      </c>
      <c r="K489" s="124">
        <v>174324.6</v>
      </c>
      <c r="L489" s="138">
        <v>40679</v>
      </c>
    </row>
    <row r="490" spans="2:12" s="111" customFormat="1">
      <c r="B490" s="117" t="s">
        <v>0</v>
      </c>
      <c r="C490" s="173" t="s">
        <v>280</v>
      </c>
      <c r="D490" s="127" t="s">
        <v>4</v>
      </c>
      <c r="E490" s="120">
        <v>1</v>
      </c>
      <c r="F490" s="121" t="s">
        <v>770</v>
      </c>
      <c r="G490" s="121" t="s">
        <v>467</v>
      </c>
      <c r="H490" s="122" t="s">
        <v>467</v>
      </c>
      <c r="I490" s="122" t="s">
        <v>467</v>
      </c>
      <c r="J490" s="123">
        <v>0</v>
      </c>
      <c r="K490" s="124">
        <v>795138888.88999987</v>
      </c>
      <c r="L490" s="122" t="s">
        <v>467</v>
      </c>
    </row>
    <row r="491" spans="2:12" s="111" customFormat="1">
      <c r="B491" s="117" t="s">
        <v>0</v>
      </c>
      <c r="C491" s="173" t="s">
        <v>281</v>
      </c>
      <c r="D491" s="127" t="s">
        <v>5</v>
      </c>
      <c r="E491" s="120"/>
      <c r="F491" s="121" t="s">
        <v>770</v>
      </c>
      <c r="G491" s="117" t="s">
        <v>2</v>
      </c>
      <c r="H491" s="122" t="s">
        <v>467</v>
      </c>
      <c r="I491" s="122" t="s">
        <v>467</v>
      </c>
      <c r="J491" s="123">
        <v>0</v>
      </c>
      <c r="K491" s="124">
        <v>1162586.5</v>
      </c>
      <c r="L491" s="138">
        <v>40679</v>
      </c>
    </row>
    <row r="492" spans="2:12" s="111" customFormat="1">
      <c r="B492" s="117" t="s">
        <v>0</v>
      </c>
      <c r="C492" s="173" t="s">
        <v>282</v>
      </c>
      <c r="D492" s="127" t="s">
        <v>4</v>
      </c>
      <c r="E492" s="120">
        <v>2</v>
      </c>
      <c r="F492" s="121" t="s">
        <v>770</v>
      </c>
      <c r="G492" s="117" t="s">
        <v>2</v>
      </c>
      <c r="H492" s="122" t="s">
        <v>467</v>
      </c>
      <c r="I492" s="122">
        <v>40632</v>
      </c>
      <c r="J492" s="123">
        <v>15625000</v>
      </c>
      <c r="K492" s="124">
        <v>297222222.22000003</v>
      </c>
      <c r="L492" s="138" t="s">
        <v>467</v>
      </c>
    </row>
    <row r="493" spans="2:12" s="111" customFormat="1">
      <c r="B493" s="117" t="s">
        <v>0</v>
      </c>
      <c r="C493" s="173" t="s">
        <v>283</v>
      </c>
      <c r="D493" s="127" t="s">
        <v>5</v>
      </c>
      <c r="E493" s="120"/>
      <c r="F493" s="121" t="s">
        <v>770</v>
      </c>
      <c r="G493" s="117" t="s">
        <v>2</v>
      </c>
      <c r="H493" s="122" t="s">
        <v>467</v>
      </c>
      <c r="I493" s="122" t="s">
        <v>467</v>
      </c>
      <c r="J493" s="123">
        <v>0</v>
      </c>
      <c r="K493" s="124">
        <v>48825</v>
      </c>
      <c r="L493" s="138">
        <v>40679</v>
      </c>
    </row>
    <row r="494" spans="2:12" s="111" customFormat="1">
      <c r="B494" s="117" t="s">
        <v>0</v>
      </c>
      <c r="C494" s="118" t="s">
        <v>681</v>
      </c>
      <c r="D494" s="128" t="s">
        <v>5</v>
      </c>
      <c r="E494" s="120"/>
      <c r="F494" s="121" t="s">
        <v>770</v>
      </c>
      <c r="G494" s="117" t="s">
        <v>2</v>
      </c>
      <c r="H494" s="122" t="s">
        <v>467</v>
      </c>
      <c r="I494" s="122" t="s">
        <v>467</v>
      </c>
      <c r="J494" s="123">
        <v>0</v>
      </c>
      <c r="K494" s="124">
        <v>323366.64</v>
      </c>
      <c r="L494" s="138">
        <v>40679</v>
      </c>
    </row>
    <row r="495" spans="2:12" s="111" customFormat="1">
      <c r="B495" s="117" t="s">
        <v>0</v>
      </c>
      <c r="C495" s="173" t="s">
        <v>284</v>
      </c>
      <c r="D495" s="127" t="s">
        <v>5</v>
      </c>
      <c r="E495" s="120">
        <v>42</v>
      </c>
      <c r="F495" s="121" t="s">
        <v>770</v>
      </c>
      <c r="G495" s="121" t="s">
        <v>467</v>
      </c>
      <c r="H495" s="122" t="s">
        <v>467</v>
      </c>
      <c r="I495" s="122" t="s">
        <v>467</v>
      </c>
      <c r="J495" s="123">
        <v>0</v>
      </c>
      <c r="K495" s="124">
        <v>267134.49555555556</v>
      </c>
      <c r="L495" s="138" t="s">
        <v>467</v>
      </c>
    </row>
    <row r="496" spans="2:12" s="111" customFormat="1">
      <c r="B496" s="117" t="s">
        <v>0</v>
      </c>
      <c r="C496" s="173" t="s">
        <v>285</v>
      </c>
      <c r="D496" s="127" t="s">
        <v>4</v>
      </c>
      <c r="E496" s="120">
        <v>18</v>
      </c>
      <c r="F496" s="121" t="s">
        <v>770</v>
      </c>
      <c r="G496" s="117" t="s">
        <v>2</v>
      </c>
      <c r="H496" s="122" t="s">
        <v>467</v>
      </c>
      <c r="I496" s="122">
        <v>40618</v>
      </c>
      <c r="J496" s="123">
        <v>86111.11</v>
      </c>
      <c r="K496" s="124">
        <v>5529305.5499999998</v>
      </c>
      <c r="L496" s="138">
        <v>40679</v>
      </c>
    </row>
    <row r="497" spans="2:12" s="111" customFormat="1">
      <c r="B497" s="117" t="s">
        <v>0</v>
      </c>
      <c r="C497" s="173" t="s">
        <v>286</v>
      </c>
      <c r="D497" s="127" t="s">
        <v>4</v>
      </c>
      <c r="E497" s="120">
        <v>3</v>
      </c>
      <c r="F497" s="121" t="s">
        <v>770</v>
      </c>
      <c r="G497" s="121" t="s">
        <v>467</v>
      </c>
      <c r="H497" s="122" t="s">
        <v>467</v>
      </c>
      <c r="I497" s="122" t="s">
        <v>467</v>
      </c>
      <c r="J497" s="123">
        <v>0</v>
      </c>
      <c r="K497" s="124">
        <v>3596156.33</v>
      </c>
      <c r="L497" s="138" t="s">
        <v>467</v>
      </c>
    </row>
    <row r="498" spans="2:12" s="111" customFormat="1">
      <c r="B498" s="117" t="s">
        <v>0</v>
      </c>
      <c r="C498" s="118" t="s">
        <v>727</v>
      </c>
      <c r="D498" s="128" t="s">
        <v>5</v>
      </c>
      <c r="E498" s="120"/>
      <c r="F498" s="121" t="s">
        <v>770</v>
      </c>
      <c r="G498" s="121" t="s">
        <v>2</v>
      </c>
      <c r="H498" s="122" t="s">
        <v>467</v>
      </c>
      <c r="I498" s="122" t="s">
        <v>467</v>
      </c>
      <c r="J498" s="123">
        <v>0</v>
      </c>
      <c r="K498" s="124">
        <v>189387.5</v>
      </c>
      <c r="L498" s="138">
        <v>40679</v>
      </c>
    </row>
    <row r="499" spans="2:12" s="111" customFormat="1">
      <c r="B499" s="117" t="s">
        <v>0</v>
      </c>
      <c r="C499" s="173" t="s">
        <v>287</v>
      </c>
      <c r="D499" s="127" t="s">
        <v>4</v>
      </c>
      <c r="E499" s="120">
        <v>1</v>
      </c>
      <c r="F499" s="121" t="s">
        <v>770</v>
      </c>
      <c r="G499" s="121" t="s">
        <v>467</v>
      </c>
      <c r="H499" s="122" t="s">
        <v>467</v>
      </c>
      <c r="I499" s="122" t="s">
        <v>467</v>
      </c>
      <c r="J499" s="123">
        <v>0</v>
      </c>
      <c r="K499" s="124">
        <v>524833.32999999996</v>
      </c>
      <c r="L499" s="122" t="s">
        <v>467</v>
      </c>
    </row>
    <row r="500" spans="2:12" s="111" customFormat="1">
      <c r="B500" s="188" t="s">
        <v>0</v>
      </c>
      <c r="C500" s="189" t="s">
        <v>288</v>
      </c>
      <c r="D500" s="190" t="s">
        <v>5</v>
      </c>
      <c r="E500" s="120">
        <v>1</v>
      </c>
      <c r="F500" s="121" t="s">
        <v>770</v>
      </c>
      <c r="G500" s="121" t="s">
        <v>467</v>
      </c>
      <c r="H500" s="122" t="s">
        <v>467</v>
      </c>
      <c r="I500" s="122" t="s">
        <v>467</v>
      </c>
      <c r="J500" s="123">
        <v>0</v>
      </c>
      <c r="K500" s="124">
        <v>609961.06000000006</v>
      </c>
      <c r="L500" s="152" t="s">
        <v>467</v>
      </c>
    </row>
    <row r="501" spans="2:12" s="111" customFormat="1">
      <c r="B501" s="117" t="s">
        <v>0</v>
      </c>
      <c r="C501" s="173" t="s">
        <v>289</v>
      </c>
      <c r="D501" s="127" t="s">
        <v>107</v>
      </c>
      <c r="E501" s="120"/>
      <c r="F501" s="121" t="s">
        <v>770</v>
      </c>
      <c r="G501" s="121" t="s">
        <v>2</v>
      </c>
      <c r="H501" s="122" t="s">
        <v>467</v>
      </c>
      <c r="I501" s="122" t="s">
        <v>467</v>
      </c>
      <c r="J501" s="123">
        <v>0</v>
      </c>
      <c r="K501" s="124">
        <v>355079</v>
      </c>
      <c r="L501" s="138">
        <v>40679</v>
      </c>
    </row>
    <row r="502" spans="2:12" s="111" customFormat="1">
      <c r="B502" s="117" t="s">
        <v>0</v>
      </c>
      <c r="C502" s="173" t="s">
        <v>557</v>
      </c>
      <c r="D502" s="127" t="s">
        <v>5</v>
      </c>
      <c r="E502" s="120"/>
      <c r="F502" s="121" t="s">
        <v>770</v>
      </c>
      <c r="G502" s="117" t="s">
        <v>2</v>
      </c>
      <c r="H502" s="122" t="s">
        <v>467</v>
      </c>
      <c r="I502" s="122" t="s">
        <v>467</v>
      </c>
      <c r="J502" s="123">
        <v>0</v>
      </c>
      <c r="K502" s="124">
        <v>2393730.83</v>
      </c>
      <c r="L502" s="138">
        <v>40679</v>
      </c>
    </row>
    <row r="503" spans="2:12" s="111" customFormat="1">
      <c r="B503" s="117" t="s">
        <v>0</v>
      </c>
      <c r="C503" s="173" t="s">
        <v>558</v>
      </c>
      <c r="D503" s="127" t="s">
        <v>5</v>
      </c>
      <c r="E503" s="120"/>
      <c r="F503" s="121" t="s">
        <v>770</v>
      </c>
      <c r="G503" s="117" t="s">
        <v>2</v>
      </c>
      <c r="H503" s="122" t="s">
        <v>467</v>
      </c>
      <c r="I503" s="122" t="s">
        <v>467</v>
      </c>
      <c r="J503" s="123">
        <v>0</v>
      </c>
      <c r="K503" s="124">
        <v>6459007.4399999995</v>
      </c>
      <c r="L503" s="138">
        <v>40679</v>
      </c>
    </row>
    <row r="504" spans="2:12" s="111" customFormat="1">
      <c r="B504" s="117" t="s">
        <v>0</v>
      </c>
      <c r="C504" s="118" t="s">
        <v>723</v>
      </c>
      <c r="D504" s="128" t="s">
        <v>567</v>
      </c>
      <c r="E504" s="120"/>
      <c r="F504" s="121" t="s">
        <v>770</v>
      </c>
      <c r="G504" s="121" t="s">
        <v>2</v>
      </c>
      <c r="H504" s="122" t="s">
        <v>467</v>
      </c>
      <c r="I504" s="122" t="s">
        <v>467</v>
      </c>
      <c r="J504" s="123">
        <v>0</v>
      </c>
      <c r="K504" s="124">
        <v>410216.22</v>
      </c>
      <c r="L504" s="138">
        <v>40679</v>
      </c>
    </row>
    <row r="505" spans="2:12" s="111" customFormat="1">
      <c r="B505" s="117" t="s">
        <v>0</v>
      </c>
      <c r="C505" s="173" t="s">
        <v>290</v>
      </c>
      <c r="D505" s="127" t="s">
        <v>107</v>
      </c>
      <c r="E505" s="120">
        <v>42</v>
      </c>
      <c r="F505" s="121" t="s">
        <v>770</v>
      </c>
      <c r="G505" s="121" t="s">
        <v>467</v>
      </c>
      <c r="H505" s="122" t="s">
        <v>467</v>
      </c>
      <c r="I505" s="122" t="s">
        <v>467</v>
      </c>
      <c r="J505" s="123">
        <v>0</v>
      </c>
      <c r="K505" s="124">
        <v>461008.58</v>
      </c>
      <c r="L505" s="138" t="s">
        <v>467</v>
      </c>
    </row>
    <row r="506" spans="2:12" s="111" customFormat="1">
      <c r="B506" s="117" t="s">
        <v>0</v>
      </c>
      <c r="C506" s="173" t="s">
        <v>291</v>
      </c>
      <c r="D506" s="127" t="s">
        <v>5</v>
      </c>
      <c r="E506" s="120"/>
      <c r="F506" s="121" t="s">
        <v>770</v>
      </c>
      <c r="G506" s="117" t="s">
        <v>2</v>
      </c>
      <c r="H506" s="122" t="s">
        <v>467</v>
      </c>
      <c r="I506" s="122" t="s">
        <v>467</v>
      </c>
      <c r="J506" s="123">
        <v>0</v>
      </c>
      <c r="K506" s="124">
        <v>1399560</v>
      </c>
      <c r="L506" s="138">
        <v>40679</v>
      </c>
    </row>
    <row r="507" spans="2:12" s="111" customFormat="1">
      <c r="B507" s="117" t="s">
        <v>0</v>
      </c>
      <c r="C507" s="118" t="s">
        <v>659</v>
      </c>
      <c r="D507" s="127" t="s">
        <v>4</v>
      </c>
      <c r="E507" s="120">
        <v>1</v>
      </c>
      <c r="F507" s="121" t="s">
        <v>770</v>
      </c>
      <c r="G507" s="121" t="s">
        <v>467</v>
      </c>
      <c r="H507" s="122" t="s">
        <v>467</v>
      </c>
      <c r="I507" s="122" t="s">
        <v>467</v>
      </c>
      <c r="J507" s="123">
        <v>0</v>
      </c>
      <c r="K507" s="124">
        <v>46180554.5</v>
      </c>
      <c r="L507" s="138" t="s">
        <v>467</v>
      </c>
    </row>
    <row r="508" spans="2:12" s="111" customFormat="1">
      <c r="B508" s="117" t="s">
        <v>0</v>
      </c>
      <c r="C508" s="173" t="s">
        <v>292</v>
      </c>
      <c r="D508" s="127" t="s">
        <v>4</v>
      </c>
      <c r="E508" s="120"/>
      <c r="F508" s="121" t="s">
        <v>770</v>
      </c>
      <c r="G508" s="117" t="s">
        <v>2</v>
      </c>
      <c r="H508" s="122" t="s">
        <v>467</v>
      </c>
      <c r="I508" s="122" t="s">
        <v>467</v>
      </c>
      <c r="J508" s="123">
        <v>0</v>
      </c>
      <c r="K508" s="124">
        <v>2743001.75</v>
      </c>
      <c r="L508" s="138">
        <v>40679</v>
      </c>
    </row>
    <row r="509" spans="2:12" s="111" customFormat="1">
      <c r="B509" s="117" t="s">
        <v>0</v>
      </c>
      <c r="C509" s="173" t="s">
        <v>293</v>
      </c>
      <c r="D509" s="127" t="s">
        <v>5</v>
      </c>
      <c r="E509" s="120"/>
      <c r="F509" s="121" t="s">
        <v>771</v>
      </c>
      <c r="G509" s="117" t="s">
        <v>2</v>
      </c>
      <c r="H509" s="122" t="s">
        <v>467</v>
      </c>
      <c r="I509" s="122" t="s">
        <v>467</v>
      </c>
      <c r="J509" s="123">
        <v>0</v>
      </c>
      <c r="K509" s="124">
        <v>0</v>
      </c>
      <c r="L509" s="138">
        <v>40679</v>
      </c>
    </row>
    <row r="510" spans="2:12" s="111" customFormat="1">
      <c r="B510" s="117" t="s">
        <v>0</v>
      </c>
      <c r="C510" s="118" t="s">
        <v>294</v>
      </c>
      <c r="D510" s="127" t="s">
        <v>4</v>
      </c>
      <c r="E510" s="120">
        <v>1</v>
      </c>
      <c r="F510" s="121" t="s">
        <v>770</v>
      </c>
      <c r="G510" s="121" t="s">
        <v>467</v>
      </c>
      <c r="H510" s="122" t="s">
        <v>467</v>
      </c>
      <c r="I510" s="122" t="s">
        <v>467</v>
      </c>
      <c r="J510" s="123">
        <v>0</v>
      </c>
      <c r="K510" s="124">
        <v>700000</v>
      </c>
      <c r="L510" s="122" t="s">
        <v>467</v>
      </c>
    </row>
    <row r="511" spans="2:12" s="111" customFormat="1">
      <c r="B511" s="117" t="s">
        <v>0</v>
      </c>
      <c r="C511" s="173" t="s">
        <v>631</v>
      </c>
      <c r="D511" s="183" t="s">
        <v>107</v>
      </c>
      <c r="E511" s="120">
        <v>42</v>
      </c>
      <c r="F511" s="121" t="s">
        <v>770</v>
      </c>
      <c r="G511" s="122" t="s">
        <v>467</v>
      </c>
      <c r="H511" s="122" t="s">
        <v>467</v>
      </c>
      <c r="I511" s="122" t="s">
        <v>467</v>
      </c>
      <c r="J511" s="123">
        <v>0</v>
      </c>
      <c r="K511" s="124">
        <v>674762.5</v>
      </c>
      <c r="L511" s="138" t="s">
        <v>467</v>
      </c>
    </row>
    <row r="512" spans="2:12" s="111" customFormat="1">
      <c r="B512" s="117" t="s">
        <v>0</v>
      </c>
      <c r="C512" s="118" t="s">
        <v>295</v>
      </c>
      <c r="D512" s="127" t="s">
        <v>4</v>
      </c>
      <c r="E512" s="120"/>
      <c r="F512" s="121" t="s">
        <v>770</v>
      </c>
      <c r="G512" s="117" t="s">
        <v>2</v>
      </c>
      <c r="H512" s="122" t="s">
        <v>467</v>
      </c>
      <c r="I512" s="122" t="s">
        <v>467</v>
      </c>
      <c r="J512" s="123">
        <v>0</v>
      </c>
      <c r="K512" s="124">
        <v>71908333.329999998</v>
      </c>
      <c r="L512" s="138">
        <v>40679</v>
      </c>
    </row>
    <row r="513" spans="2:12" s="111" customFormat="1">
      <c r="B513" s="117" t="s">
        <v>0</v>
      </c>
      <c r="C513" s="173" t="s">
        <v>296</v>
      </c>
      <c r="D513" s="127" t="s">
        <v>4</v>
      </c>
      <c r="E513" s="120"/>
      <c r="F513" s="121" t="s">
        <v>770</v>
      </c>
      <c r="G513" s="117" t="s">
        <v>2</v>
      </c>
      <c r="H513" s="122" t="s">
        <v>467</v>
      </c>
      <c r="I513" s="122" t="s">
        <v>467</v>
      </c>
      <c r="J513" s="123">
        <v>0</v>
      </c>
      <c r="K513" s="124">
        <v>994583</v>
      </c>
      <c r="L513" s="138">
        <v>40679</v>
      </c>
    </row>
    <row r="514" spans="2:12" s="111" customFormat="1">
      <c r="B514" s="117" t="s">
        <v>0</v>
      </c>
      <c r="C514" s="173" t="s">
        <v>297</v>
      </c>
      <c r="D514" s="127" t="s">
        <v>5</v>
      </c>
      <c r="E514" s="120"/>
      <c r="F514" s="121" t="s">
        <v>770</v>
      </c>
      <c r="G514" s="117" t="s">
        <v>2</v>
      </c>
      <c r="H514" s="122" t="s">
        <v>467</v>
      </c>
      <c r="I514" s="122" t="s">
        <v>467</v>
      </c>
      <c r="J514" s="123">
        <v>0</v>
      </c>
      <c r="K514" s="124">
        <v>169421.5</v>
      </c>
      <c r="L514" s="138">
        <v>40679</v>
      </c>
    </row>
    <row r="515" spans="2:12" s="111" customFormat="1">
      <c r="B515" s="117" t="s">
        <v>0</v>
      </c>
      <c r="C515" s="173" t="s">
        <v>298</v>
      </c>
      <c r="D515" s="127" t="s">
        <v>5</v>
      </c>
      <c r="E515" s="120"/>
      <c r="F515" s="121" t="s">
        <v>771</v>
      </c>
      <c r="G515" s="117" t="s">
        <v>2</v>
      </c>
      <c r="H515" s="122" t="s">
        <v>467</v>
      </c>
      <c r="I515" s="122" t="s">
        <v>467</v>
      </c>
      <c r="J515" s="123">
        <v>0</v>
      </c>
      <c r="K515" s="124">
        <v>1400682.31</v>
      </c>
      <c r="L515" s="138">
        <v>40679</v>
      </c>
    </row>
    <row r="516" spans="2:12" s="111" customFormat="1">
      <c r="B516" s="117" t="s">
        <v>0</v>
      </c>
      <c r="C516" s="118" t="s">
        <v>733</v>
      </c>
      <c r="D516" s="127" t="s">
        <v>5</v>
      </c>
      <c r="E516" s="120"/>
      <c r="F516" s="121" t="s">
        <v>770</v>
      </c>
      <c r="G516" s="121" t="s">
        <v>2</v>
      </c>
      <c r="H516" s="122" t="s">
        <v>467</v>
      </c>
      <c r="I516" s="122" t="s">
        <v>467</v>
      </c>
      <c r="J516" s="123">
        <v>0</v>
      </c>
      <c r="K516" s="124">
        <v>276587.5</v>
      </c>
      <c r="L516" s="138">
        <v>40679</v>
      </c>
    </row>
    <row r="517" spans="2:12" s="111" customFormat="1">
      <c r="B517" s="117" t="s">
        <v>0</v>
      </c>
      <c r="C517" s="173" t="s">
        <v>299</v>
      </c>
      <c r="D517" s="127" t="s">
        <v>4</v>
      </c>
      <c r="E517" s="120"/>
      <c r="F517" s="121" t="s">
        <v>770</v>
      </c>
      <c r="G517" s="117" t="s">
        <v>2</v>
      </c>
      <c r="H517" s="122" t="s">
        <v>467</v>
      </c>
      <c r="I517" s="122" t="s">
        <v>467</v>
      </c>
      <c r="J517" s="123">
        <v>0</v>
      </c>
      <c r="K517" s="124">
        <v>5929583.3300000001</v>
      </c>
      <c r="L517" s="138">
        <v>40679</v>
      </c>
    </row>
    <row r="518" spans="2:12" s="111" customFormat="1">
      <c r="B518" s="117" t="s">
        <v>0</v>
      </c>
      <c r="C518" s="173" t="s">
        <v>300</v>
      </c>
      <c r="D518" s="127" t="s">
        <v>4</v>
      </c>
      <c r="E518" s="120">
        <v>1</v>
      </c>
      <c r="F518" s="121" t="s">
        <v>770</v>
      </c>
      <c r="G518" s="121" t="s">
        <v>467</v>
      </c>
      <c r="H518" s="122" t="s">
        <v>467</v>
      </c>
      <c r="I518" s="122" t="s">
        <v>467</v>
      </c>
      <c r="J518" s="123">
        <v>0</v>
      </c>
      <c r="K518" s="124">
        <v>66347.22</v>
      </c>
      <c r="L518" s="122" t="s">
        <v>467</v>
      </c>
    </row>
    <row r="519" spans="2:12" s="130" customFormat="1">
      <c r="B519" s="117" t="s">
        <v>0</v>
      </c>
      <c r="C519" s="173" t="s">
        <v>638</v>
      </c>
      <c r="D519" s="183" t="s">
        <v>566</v>
      </c>
      <c r="E519" s="127"/>
      <c r="F519" s="117" t="s">
        <v>669</v>
      </c>
      <c r="G519" s="145" t="s">
        <v>2</v>
      </c>
      <c r="H519" s="122" t="s">
        <v>467</v>
      </c>
      <c r="I519" s="122" t="s">
        <v>467</v>
      </c>
      <c r="J519" s="123">
        <v>0</v>
      </c>
      <c r="K519" s="124">
        <v>366571.73</v>
      </c>
      <c r="L519" s="138">
        <v>40679</v>
      </c>
    </row>
    <row r="520" spans="2:12" s="111" customFormat="1">
      <c r="B520" s="117" t="s">
        <v>0</v>
      </c>
      <c r="C520" s="173" t="s">
        <v>301</v>
      </c>
      <c r="D520" s="127" t="s">
        <v>5</v>
      </c>
      <c r="E520" s="120"/>
      <c r="F520" s="121" t="s">
        <v>771</v>
      </c>
      <c r="G520" s="117" t="s">
        <v>2</v>
      </c>
      <c r="H520" s="122" t="s">
        <v>467</v>
      </c>
      <c r="I520" s="122" t="s">
        <v>467</v>
      </c>
      <c r="J520" s="123">
        <v>0</v>
      </c>
      <c r="K520" s="124">
        <v>235713</v>
      </c>
      <c r="L520" s="138">
        <v>40679</v>
      </c>
    </row>
    <row r="521" spans="2:12" s="111" customFormat="1">
      <c r="B521" s="117" t="s">
        <v>0</v>
      </c>
      <c r="C521" s="173" t="s">
        <v>302</v>
      </c>
      <c r="D521" s="127" t="s">
        <v>5</v>
      </c>
      <c r="E521" s="120"/>
      <c r="F521" s="121" t="s">
        <v>770</v>
      </c>
      <c r="G521" s="117" t="s">
        <v>2</v>
      </c>
      <c r="H521" s="122" t="s">
        <v>467</v>
      </c>
      <c r="I521" s="122" t="s">
        <v>467</v>
      </c>
      <c r="J521" s="123">
        <v>0</v>
      </c>
      <c r="K521" s="124">
        <v>138778</v>
      </c>
      <c r="L521" s="138">
        <v>40679</v>
      </c>
    </row>
    <row r="522" spans="2:12" s="130" customFormat="1">
      <c r="B522" s="117" t="s">
        <v>0</v>
      </c>
      <c r="C522" s="132" t="s">
        <v>607</v>
      </c>
      <c r="D522" s="181" t="s">
        <v>566</v>
      </c>
      <c r="E522" s="139"/>
      <c r="F522" s="117" t="s">
        <v>669</v>
      </c>
      <c r="G522" s="145" t="s">
        <v>2</v>
      </c>
      <c r="H522" s="122" t="s">
        <v>467</v>
      </c>
      <c r="I522" s="122" t="s">
        <v>467</v>
      </c>
      <c r="J522" s="123">
        <v>0</v>
      </c>
      <c r="K522" s="124">
        <v>2980547.5</v>
      </c>
      <c r="L522" s="138">
        <v>40679</v>
      </c>
    </row>
    <row r="523" spans="2:12" s="111" customFormat="1">
      <c r="B523" s="117" t="s">
        <v>0</v>
      </c>
      <c r="C523" s="173" t="s">
        <v>303</v>
      </c>
      <c r="D523" s="127" t="s">
        <v>5</v>
      </c>
      <c r="E523" s="120"/>
      <c r="F523" s="121" t="s">
        <v>770</v>
      </c>
      <c r="G523" s="117" t="s">
        <v>2</v>
      </c>
      <c r="H523" s="122" t="s">
        <v>467</v>
      </c>
      <c r="I523" s="122" t="s">
        <v>467</v>
      </c>
      <c r="J523" s="123">
        <v>0</v>
      </c>
      <c r="K523" s="124">
        <v>4170461.61</v>
      </c>
      <c r="L523" s="138">
        <v>40679</v>
      </c>
    </row>
    <row r="524" spans="2:12" s="111" customFormat="1">
      <c r="B524" s="117" t="s">
        <v>0</v>
      </c>
      <c r="C524" s="173" t="s">
        <v>304</v>
      </c>
      <c r="D524" s="127" t="s">
        <v>4</v>
      </c>
      <c r="E524" s="120"/>
      <c r="F524" s="121" t="s">
        <v>770</v>
      </c>
      <c r="G524" s="117" t="s">
        <v>2</v>
      </c>
      <c r="H524" s="122" t="s">
        <v>467</v>
      </c>
      <c r="I524" s="122" t="s">
        <v>467</v>
      </c>
      <c r="J524" s="123">
        <v>0</v>
      </c>
      <c r="K524" s="124">
        <v>193175694.44</v>
      </c>
      <c r="L524" s="138">
        <v>40679</v>
      </c>
    </row>
    <row r="525" spans="2:12" s="111" customFormat="1">
      <c r="B525" s="117" t="s">
        <v>0</v>
      </c>
      <c r="C525" s="173" t="s">
        <v>305</v>
      </c>
      <c r="D525" s="127" t="s">
        <v>5</v>
      </c>
      <c r="E525" s="120"/>
      <c r="F525" s="121" t="s">
        <v>771</v>
      </c>
      <c r="G525" s="117" t="s">
        <v>2</v>
      </c>
      <c r="H525" s="122" t="s">
        <v>467</v>
      </c>
      <c r="I525" s="122" t="s">
        <v>467</v>
      </c>
      <c r="J525" s="123">
        <v>0</v>
      </c>
      <c r="K525" s="124">
        <v>81840.5</v>
      </c>
      <c r="L525" s="138">
        <v>40679</v>
      </c>
    </row>
    <row r="526" spans="2:12" s="111" customFormat="1">
      <c r="B526" s="117" t="s">
        <v>0</v>
      </c>
      <c r="C526" s="173" t="s">
        <v>306</v>
      </c>
      <c r="D526" s="127" t="s">
        <v>4</v>
      </c>
      <c r="E526" s="120"/>
      <c r="F526" s="121" t="s">
        <v>770</v>
      </c>
      <c r="G526" s="117" t="s">
        <v>2</v>
      </c>
      <c r="H526" s="122" t="s">
        <v>467</v>
      </c>
      <c r="I526" s="122" t="s">
        <v>467</v>
      </c>
      <c r="J526" s="123">
        <v>0</v>
      </c>
      <c r="K526" s="124">
        <v>21505555.559999999</v>
      </c>
      <c r="L526" s="138">
        <v>40679</v>
      </c>
    </row>
    <row r="527" spans="2:12" s="111" customFormat="1">
      <c r="B527" s="117" t="s">
        <v>0</v>
      </c>
      <c r="C527" s="118" t="s">
        <v>720</v>
      </c>
      <c r="D527" s="128" t="s">
        <v>5</v>
      </c>
      <c r="E527" s="120"/>
      <c r="F527" s="121" t="s">
        <v>770</v>
      </c>
      <c r="G527" s="121" t="s">
        <v>2</v>
      </c>
      <c r="H527" s="122" t="s">
        <v>467</v>
      </c>
      <c r="I527" s="122" t="s">
        <v>467</v>
      </c>
      <c r="J527" s="123">
        <v>0</v>
      </c>
      <c r="K527" s="124">
        <v>404208.33</v>
      </c>
      <c r="L527" s="138">
        <v>40679</v>
      </c>
    </row>
    <row r="528" spans="2:12" s="111" customFormat="1">
      <c r="B528" s="117" t="s">
        <v>0</v>
      </c>
      <c r="C528" s="173" t="s">
        <v>307</v>
      </c>
      <c r="D528" s="127" t="s">
        <v>5</v>
      </c>
      <c r="E528" s="120"/>
      <c r="F528" s="121" t="s">
        <v>771</v>
      </c>
      <c r="G528" s="117" t="s">
        <v>2</v>
      </c>
      <c r="H528" s="122" t="s">
        <v>467</v>
      </c>
      <c r="I528" s="122" t="s">
        <v>467</v>
      </c>
      <c r="J528" s="123">
        <v>0</v>
      </c>
      <c r="K528" s="124">
        <v>1826729.81</v>
      </c>
      <c r="L528" s="138">
        <v>40679</v>
      </c>
    </row>
    <row r="529" spans="2:12" s="111" customFormat="1">
      <c r="B529" s="117" t="s">
        <v>0</v>
      </c>
      <c r="C529" s="147" t="s">
        <v>582</v>
      </c>
      <c r="D529" s="127" t="s">
        <v>26</v>
      </c>
      <c r="E529" s="120"/>
      <c r="F529" s="121" t="s">
        <v>770</v>
      </c>
      <c r="G529" s="117" t="s">
        <v>2</v>
      </c>
      <c r="H529" s="122" t="s">
        <v>467</v>
      </c>
      <c r="I529" s="122" t="s">
        <v>467</v>
      </c>
      <c r="J529" s="123">
        <v>0</v>
      </c>
      <c r="K529" s="124">
        <v>1050000</v>
      </c>
      <c r="L529" s="138">
        <v>40679</v>
      </c>
    </row>
    <row r="530" spans="2:12" s="111" customFormat="1">
      <c r="B530" s="117" t="s">
        <v>0</v>
      </c>
      <c r="C530" s="173" t="s">
        <v>308</v>
      </c>
      <c r="D530" s="127" t="s">
        <v>5</v>
      </c>
      <c r="E530" s="120"/>
      <c r="F530" s="121" t="s">
        <v>770</v>
      </c>
      <c r="G530" s="117" t="s">
        <v>2</v>
      </c>
      <c r="H530" s="122" t="s">
        <v>467</v>
      </c>
      <c r="I530" s="122" t="s">
        <v>467</v>
      </c>
      <c r="J530" s="123">
        <v>0</v>
      </c>
      <c r="K530" s="124">
        <v>386268.5</v>
      </c>
      <c r="L530" s="138">
        <v>40679</v>
      </c>
    </row>
    <row r="531" spans="2:12" s="111" customFormat="1">
      <c r="B531" s="117" t="s">
        <v>0</v>
      </c>
      <c r="C531" s="172" t="s">
        <v>623</v>
      </c>
      <c r="D531" s="183" t="s">
        <v>567</v>
      </c>
      <c r="E531" s="120"/>
      <c r="F531" s="121" t="s">
        <v>770</v>
      </c>
      <c r="G531" s="117" t="s">
        <v>2</v>
      </c>
      <c r="H531" s="122" t="s">
        <v>467</v>
      </c>
      <c r="I531" s="122" t="s">
        <v>467</v>
      </c>
      <c r="J531" s="123">
        <v>0</v>
      </c>
      <c r="K531" s="124">
        <v>316773.96999999997</v>
      </c>
      <c r="L531" s="138">
        <v>40679</v>
      </c>
    </row>
    <row r="532" spans="2:12" s="111" customFormat="1">
      <c r="B532" s="117" t="s">
        <v>0</v>
      </c>
      <c r="C532" s="173" t="s">
        <v>309</v>
      </c>
      <c r="D532" s="127" t="s">
        <v>5</v>
      </c>
      <c r="E532" s="120"/>
      <c r="F532" s="121" t="s">
        <v>770</v>
      </c>
      <c r="G532" s="117" t="s">
        <v>2</v>
      </c>
      <c r="H532" s="122" t="s">
        <v>467</v>
      </c>
      <c r="I532" s="122" t="s">
        <v>467</v>
      </c>
      <c r="J532" s="123">
        <v>0</v>
      </c>
      <c r="K532" s="124">
        <v>199040.5</v>
      </c>
      <c r="L532" s="138">
        <v>40679</v>
      </c>
    </row>
    <row r="533" spans="2:12" s="111" customFormat="1">
      <c r="B533" s="117" t="s">
        <v>0</v>
      </c>
      <c r="C533" s="173" t="s">
        <v>310</v>
      </c>
      <c r="D533" s="127" t="s">
        <v>5</v>
      </c>
      <c r="E533" s="120"/>
      <c r="F533" s="121" t="s">
        <v>771</v>
      </c>
      <c r="G533" s="117" t="s">
        <v>2</v>
      </c>
      <c r="H533" s="122" t="s">
        <v>467</v>
      </c>
      <c r="I533" s="122" t="s">
        <v>467</v>
      </c>
      <c r="J533" s="123">
        <v>0</v>
      </c>
      <c r="K533" s="124">
        <v>1050738.1099999999</v>
      </c>
      <c r="L533" s="138">
        <v>40679</v>
      </c>
    </row>
    <row r="534" spans="2:12" s="111" customFormat="1">
      <c r="B534" s="117" t="s">
        <v>0</v>
      </c>
      <c r="C534" s="173" t="s">
        <v>311</v>
      </c>
      <c r="D534" s="127" t="s">
        <v>5</v>
      </c>
      <c r="E534" s="120"/>
      <c r="F534" s="121" t="s">
        <v>771</v>
      </c>
      <c r="G534" s="117" t="s">
        <v>2</v>
      </c>
      <c r="H534" s="122" t="s">
        <v>467</v>
      </c>
      <c r="I534" s="122" t="s">
        <v>467</v>
      </c>
      <c r="J534" s="123">
        <v>0</v>
      </c>
      <c r="K534" s="124">
        <v>856785.5</v>
      </c>
      <c r="L534" s="138">
        <v>40679</v>
      </c>
    </row>
    <row r="535" spans="2:12" s="111" customFormat="1">
      <c r="B535" s="117" t="s">
        <v>0</v>
      </c>
      <c r="C535" s="189" t="s">
        <v>312</v>
      </c>
      <c r="D535" s="190" t="s">
        <v>4</v>
      </c>
      <c r="E535" s="126" t="s">
        <v>1155</v>
      </c>
      <c r="F535" s="121" t="s">
        <v>770</v>
      </c>
      <c r="G535" s="117" t="s">
        <v>2</v>
      </c>
      <c r="H535" s="122" t="s">
        <v>467</v>
      </c>
      <c r="I535" s="122" t="s">
        <v>467</v>
      </c>
      <c r="J535" s="123">
        <v>0</v>
      </c>
      <c r="K535" s="124">
        <v>4139687.5</v>
      </c>
      <c r="L535" s="138">
        <v>40679</v>
      </c>
    </row>
    <row r="536" spans="2:12" s="111" customFormat="1">
      <c r="B536" s="117" t="s">
        <v>0</v>
      </c>
      <c r="C536" s="173" t="s">
        <v>632</v>
      </c>
      <c r="D536" s="183" t="s">
        <v>567</v>
      </c>
      <c r="E536" s="120">
        <v>55</v>
      </c>
      <c r="F536" s="121" t="s">
        <v>770</v>
      </c>
      <c r="G536" s="117" t="s">
        <v>2</v>
      </c>
      <c r="H536" s="122" t="s">
        <v>467</v>
      </c>
      <c r="I536" s="122" t="s">
        <v>467</v>
      </c>
      <c r="J536" s="123">
        <v>0</v>
      </c>
      <c r="K536" s="124">
        <v>3454184.77</v>
      </c>
      <c r="L536" s="138">
        <v>40679</v>
      </c>
    </row>
    <row r="537" spans="2:12" s="111" customFormat="1">
      <c r="B537" s="117" t="s">
        <v>0</v>
      </c>
      <c r="C537" s="173" t="s">
        <v>313</v>
      </c>
      <c r="D537" s="127" t="s">
        <v>5</v>
      </c>
      <c r="E537" s="120"/>
      <c r="F537" s="121" t="s">
        <v>770</v>
      </c>
      <c r="G537" s="117" t="s">
        <v>2</v>
      </c>
      <c r="H537" s="122" t="s">
        <v>467</v>
      </c>
      <c r="I537" s="122" t="s">
        <v>467</v>
      </c>
      <c r="J537" s="123">
        <v>0</v>
      </c>
      <c r="K537" s="124">
        <v>350494.44</v>
      </c>
      <c r="L537" s="138">
        <v>40679</v>
      </c>
    </row>
    <row r="538" spans="2:12" s="111" customFormat="1">
      <c r="B538" s="117" t="s">
        <v>0</v>
      </c>
      <c r="C538" s="173" t="s">
        <v>314</v>
      </c>
      <c r="D538" s="127" t="s">
        <v>4</v>
      </c>
      <c r="E538" s="120"/>
      <c r="F538" s="121" t="s">
        <v>770</v>
      </c>
      <c r="G538" s="117" t="s">
        <v>2</v>
      </c>
      <c r="H538" s="122" t="s">
        <v>467</v>
      </c>
      <c r="I538" s="122" t="s">
        <v>467</v>
      </c>
      <c r="J538" s="123">
        <v>0</v>
      </c>
      <c r="K538" s="124">
        <v>1077777.78</v>
      </c>
      <c r="L538" s="138">
        <v>40679</v>
      </c>
    </row>
    <row r="539" spans="2:12" s="111" customFormat="1">
      <c r="B539" s="117" t="s">
        <v>0</v>
      </c>
      <c r="C539" s="173" t="s">
        <v>315</v>
      </c>
      <c r="D539" s="127" t="s">
        <v>4</v>
      </c>
      <c r="E539" s="120">
        <v>3</v>
      </c>
      <c r="F539" s="121" t="s">
        <v>770</v>
      </c>
      <c r="G539" s="121" t="s">
        <v>467</v>
      </c>
      <c r="H539" s="122" t="s">
        <v>467</v>
      </c>
      <c r="I539" s="122" t="s">
        <v>467</v>
      </c>
      <c r="J539" s="123">
        <v>0</v>
      </c>
      <c r="K539" s="124">
        <v>986944.11</v>
      </c>
      <c r="L539" s="122" t="s">
        <v>467</v>
      </c>
    </row>
    <row r="540" spans="2:12" s="111" customFormat="1">
      <c r="B540" s="117" t="s">
        <v>0</v>
      </c>
      <c r="C540" s="173" t="s">
        <v>316</v>
      </c>
      <c r="D540" s="127" t="s">
        <v>5</v>
      </c>
      <c r="E540" s="120">
        <v>1</v>
      </c>
      <c r="F540" s="121" t="s">
        <v>770</v>
      </c>
      <c r="G540" s="121" t="s">
        <v>467</v>
      </c>
      <c r="H540" s="122" t="s">
        <v>467</v>
      </c>
      <c r="I540" s="122" t="s">
        <v>467</v>
      </c>
      <c r="J540" s="123">
        <v>0</v>
      </c>
      <c r="K540" s="124">
        <v>508989.33999999997</v>
      </c>
      <c r="L540" s="122" t="s">
        <v>467</v>
      </c>
    </row>
    <row r="541" spans="2:12" s="111" customFormat="1">
      <c r="B541" s="117" t="s">
        <v>0</v>
      </c>
      <c r="C541" s="173" t="s">
        <v>317</v>
      </c>
      <c r="D541" s="127" t="s">
        <v>4</v>
      </c>
      <c r="E541" s="120"/>
      <c r="F541" s="121" t="s">
        <v>770</v>
      </c>
      <c r="G541" s="117" t="s">
        <v>2</v>
      </c>
      <c r="H541" s="122" t="s">
        <v>467</v>
      </c>
      <c r="I541" s="122" t="s">
        <v>467</v>
      </c>
      <c r="J541" s="123">
        <v>0</v>
      </c>
      <c r="K541" s="124">
        <v>2100000</v>
      </c>
      <c r="L541" s="138">
        <v>40679</v>
      </c>
    </row>
    <row r="542" spans="2:12" s="111" customFormat="1">
      <c r="B542" s="117" t="s">
        <v>0</v>
      </c>
      <c r="C542" s="173" t="s">
        <v>318</v>
      </c>
      <c r="D542" s="127" t="s">
        <v>5</v>
      </c>
      <c r="E542" s="120"/>
      <c r="F542" s="121" t="s">
        <v>771</v>
      </c>
      <c r="G542" s="117" t="s">
        <v>2</v>
      </c>
      <c r="H542" s="122" t="s">
        <v>467</v>
      </c>
      <c r="I542" s="122" t="s">
        <v>467</v>
      </c>
      <c r="J542" s="123">
        <v>0</v>
      </c>
      <c r="K542" s="124">
        <v>275104.5</v>
      </c>
      <c r="L542" s="138">
        <v>40679</v>
      </c>
    </row>
    <row r="543" spans="2:12" s="111" customFormat="1">
      <c r="B543" s="117" t="s">
        <v>0</v>
      </c>
      <c r="C543" s="173" t="s">
        <v>319</v>
      </c>
      <c r="D543" s="127" t="s">
        <v>4</v>
      </c>
      <c r="E543" s="126"/>
      <c r="F543" s="121" t="s">
        <v>770</v>
      </c>
      <c r="G543" s="121" t="s">
        <v>467</v>
      </c>
      <c r="H543" s="122" t="s">
        <v>467</v>
      </c>
      <c r="I543" s="122" t="s">
        <v>467</v>
      </c>
      <c r="J543" s="123">
        <v>0</v>
      </c>
      <c r="K543" s="124">
        <v>824288.89</v>
      </c>
      <c r="L543" s="138" t="s">
        <v>467</v>
      </c>
    </row>
    <row r="544" spans="2:12" s="111" customFormat="1">
      <c r="B544" s="117" t="s">
        <v>0</v>
      </c>
      <c r="C544" s="118" t="s">
        <v>319</v>
      </c>
      <c r="D544" s="128" t="s">
        <v>831</v>
      </c>
      <c r="E544" s="126" t="s">
        <v>972</v>
      </c>
      <c r="F544" s="121" t="s">
        <v>770</v>
      </c>
      <c r="G544" s="121" t="s">
        <v>467</v>
      </c>
      <c r="H544" s="122" t="s">
        <v>467</v>
      </c>
      <c r="I544" s="122" t="s">
        <v>467</v>
      </c>
      <c r="J544" s="123">
        <v>0</v>
      </c>
      <c r="K544" s="124">
        <v>0</v>
      </c>
      <c r="L544" s="138" t="s">
        <v>467</v>
      </c>
    </row>
    <row r="545" spans="2:12" s="111" customFormat="1">
      <c r="B545" s="117" t="s">
        <v>0</v>
      </c>
      <c r="C545" s="173" t="s">
        <v>320</v>
      </c>
      <c r="D545" s="127" t="s">
        <v>5</v>
      </c>
      <c r="E545" s="120">
        <v>1</v>
      </c>
      <c r="F545" s="121" t="s">
        <v>770</v>
      </c>
      <c r="G545" s="121" t="s">
        <v>467</v>
      </c>
      <c r="H545" s="122" t="s">
        <v>467</v>
      </c>
      <c r="I545" s="122" t="s">
        <v>467</v>
      </c>
      <c r="J545" s="123">
        <v>0</v>
      </c>
      <c r="K545" s="124">
        <v>28294.14</v>
      </c>
      <c r="L545" s="122" t="s">
        <v>467</v>
      </c>
    </row>
    <row r="546" spans="2:12" s="111" customFormat="1">
      <c r="B546" s="117" t="s">
        <v>0</v>
      </c>
      <c r="C546" s="173" t="s">
        <v>321</v>
      </c>
      <c r="D546" s="127" t="s">
        <v>4</v>
      </c>
      <c r="E546" s="120"/>
      <c r="F546" s="121" t="s">
        <v>770</v>
      </c>
      <c r="G546" s="117" t="s">
        <v>2</v>
      </c>
      <c r="H546" s="122" t="s">
        <v>467</v>
      </c>
      <c r="I546" s="122" t="s">
        <v>467</v>
      </c>
      <c r="J546" s="123">
        <v>0</v>
      </c>
      <c r="K546" s="124">
        <v>1620000</v>
      </c>
      <c r="L546" s="138">
        <v>40679</v>
      </c>
    </row>
    <row r="547" spans="2:12" s="111" customFormat="1">
      <c r="B547" s="117" t="s">
        <v>0</v>
      </c>
      <c r="C547" s="173" t="s">
        <v>322</v>
      </c>
      <c r="D547" s="127" t="s">
        <v>5</v>
      </c>
      <c r="E547" s="120"/>
      <c r="F547" s="121" t="s">
        <v>770</v>
      </c>
      <c r="G547" s="117" t="s">
        <v>2</v>
      </c>
      <c r="H547" s="122" t="s">
        <v>467</v>
      </c>
      <c r="I547" s="122" t="s">
        <v>467</v>
      </c>
      <c r="J547" s="123">
        <v>0</v>
      </c>
      <c r="K547" s="124">
        <v>1082431</v>
      </c>
      <c r="L547" s="138">
        <v>40679</v>
      </c>
    </row>
    <row r="548" spans="2:12" s="111" customFormat="1">
      <c r="B548" s="117" t="s">
        <v>0</v>
      </c>
      <c r="C548" s="173" t="s">
        <v>323</v>
      </c>
      <c r="D548" s="127" t="s">
        <v>5</v>
      </c>
      <c r="E548" s="120"/>
      <c r="F548" s="121" t="s">
        <v>770</v>
      </c>
      <c r="G548" s="117" t="s">
        <v>2</v>
      </c>
      <c r="H548" s="122" t="s">
        <v>467</v>
      </c>
      <c r="I548" s="122" t="s">
        <v>467</v>
      </c>
      <c r="J548" s="123">
        <v>0</v>
      </c>
      <c r="K548" s="124">
        <v>343053.15</v>
      </c>
      <c r="L548" s="138">
        <v>40679</v>
      </c>
    </row>
    <row r="549" spans="2:12" s="111" customFormat="1">
      <c r="B549" s="117" t="s">
        <v>0</v>
      </c>
      <c r="C549" s="173" t="s">
        <v>324</v>
      </c>
      <c r="D549" s="127" t="s">
        <v>83</v>
      </c>
      <c r="E549" s="120"/>
      <c r="F549" s="121" t="s">
        <v>770</v>
      </c>
      <c r="G549" s="117" t="s">
        <v>2</v>
      </c>
      <c r="H549" s="122" t="s">
        <v>467</v>
      </c>
      <c r="I549" s="122" t="s">
        <v>467</v>
      </c>
      <c r="J549" s="123">
        <v>0</v>
      </c>
      <c r="K549" s="124">
        <v>537180</v>
      </c>
      <c r="L549" s="138">
        <v>40679</v>
      </c>
    </row>
    <row r="550" spans="2:12" s="111" customFormat="1">
      <c r="B550" s="117" t="s">
        <v>0</v>
      </c>
      <c r="C550" s="173" t="s">
        <v>325</v>
      </c>
      <c r="D550" s="127" t="s">
        <v>107</v>
      </c>
      <c r="E550" s="120">
        <v>42</v>
      </c>
      <c r="F550" s="121" t="s">
        <v>770</v>
      </c>
      <c r="G550" s="122" t="s">
        <v>467</v>
      </c>
      <c r="H550" s="122" t="s">
        <v>467</v>
      </c>
      <c r="I550" s="122" t="s">
        <v>467</v>
      </c>
      <c r="J550" s="123">
        <v>0</v>
      </c>
      <c r="K550" s="124">
        <v>456041.66</v>
      </c>
      <c r="L550" s="138" t="s">
        <v>467</v>
      </c>
    </row>
    <row r="551" spans="2:12" s="111" customFormat="1">
      <c r="B551" s="117" t="s">
        <v>0</v>
      </c>
      <c r="C551" s="173" t="s">
        <v>326</v>
      </c>
      <c r="D551" s="127" t="s">
        <v>5</v>
      </c>
      <c r="E551" s="120"/>
      <c r="F551" s="121" t="s">
        <v>770</v>
      </c>
      <c r="G551" s="117" t="s">
        <v>2</v>
      </c>
      <c r="H551" s="122" t="s">
        <v>467</v>
      </c>
      <c r="I551" s="122" t="s">
        <v>467</v>
      </c>
      <c r="J551" s="123">
        <v>0</v>
      </c>
      <c r="K551" s="124">
        <v>190517.44</v>
      </c>
      <c r="L551" s="138">
        <v>40679</v>
      </c>
    </row>
    <row r="552" spans="2:12" s="111" customFormat="1">
      <c r="B552" s="117" t="s">
        <v>0</v>
      </c>
      <c r="C552" s="173" t="s">
        <v>327</v>
      </c>
      <c r="D552" s="127" t="s">
        <v>4</v>
      </c>
      <c r="E552" s="120"/>
      <c r="F552" s="121" t="s">
        <v>770</v>
      </c>
      <c r="G552" s="117" t="s">
        <v>2</v>
      </c>
      <c r="H552" s="122" t="s">
        <v>467</v>
      </c>
      <c r="I552" s="122" t="s">
        <v>467</v>
      </c>
      <c r="J552" s="123">
        <v>0</v>
      </c>
      <c r="K552" s="124">
        <v>262919</v>
      </c>
      <c r="L552" s="138">
        <v>40679</v>
      </c>
    </row>
    <row r="553" spans="2:12" s="111" customFormat="1">
      <c r="B553" s="117" t="s">
        <v>0</v>
      </c>
      <c r="C553" s="173" t="s">
        <v>328</v>
      </c>
      <c r="D553" s="127" t="s">
        <v>4</v>
      </c>
      <c r="E553" s="120">
        <v>3</v>
      </c>
      <c r="F553" s="121" t="s">
        <v>770</v>
      </c>
      <c r="G553" s="121" t="s">
        <v>467</v>
      </c>
      <c r="H553" s="122" t="s">
        <v>467</v>
      </c>
      <c r="I553" s="122" t="s">
        <v>467</v>
      </c>
      <c r="J553" s="123">
        <v>0</v>
      </c>
      <c r="K553" s="124">
        <v>743166.66</v>
      </c>
      <c r="L553" s="122" t="s">
        <v>467</v>
      </c>
    </row>
    <row r="554" spans="2:12" s="111" customFormat="1">
      <c r="B554" s="117" t="s">
        <v>0</v>
      </c>
      <c r="C554" s="173" t="s">
        <v>329</v>
      </c>
      <c r="D554" s="127" t="s">
        <v>5</v>
      </c>
      <c r="E554" s="120"/>
      <c r="F554" s="121" t="s">
        <v>770</v>
      </c>
      <c r="G554" s="117" t="s">
        <v>2</v>
      </c>
      <c r="H554" s="122" t="s">
        <v>467</v>
      </c>
      <c r="I554" s="122" t="s">
        <v>467</v>
      </c>
      <c r="J554" s="123">
        <v>0</v>
      </c>
      <c r="K554" s="124">
        <v>996941</v>
      </c>
      <c r="L554" s="138">
        <v>40679</v>
      </c>
    </row>
    <row r="555" spans="2:12" s="111" customFormat="1">
      <c r="B555" s="117" t="s">
        <v>0</v>
      </c>
      <c r="C555" s="173" t="s">
        <v>330</v>
      </c>
      <c r="D555" s="127" t="s">
        <v>5</v>
      </c>
      <c r="E555" s="120"/>
      <c r="F555" s="121" t="s">
        <v>771</v>
      </c>
      <c r="G555" s="117" t="s">
        <v>2</v>
      </c>
      <c r="H555" s="122" t="s">
        <v>467</v>
      </c>
      <c r="I555" s="122" t="s">
        <v>467</v>
      </c>
      <c r="J555" s="123">
        <v>0</v>
      </c>
      <c r="K555" s="124">
        <v>526810.5</v>
      </c>
      <c r="L555" s="138">
        <v>40679</v>
      </c>
    </row>
    <row r="556" spans="2:12" s="111" customFormat="1">
      <c r="B556" s="117" t="s">
        <v>0</v>
      </c>
      <c r="C556" s="173" t="s">
        <v>331</v>
      </c>
      <c r="D556" s="127" t="s">
        <v>4</v>
      </c>
      <c r="E556" s="120">
        <v>1</v>
      </c>
      <c r="F556" s="121" t="s">
        <v>770</v>
      </c>
      <c r="G556" s="121" t="s">
        <v>467</v>
      </c>
      <c r="H556" s="122" t="s">
        <v>467</v>
      </c>
      <c r="I556" s="122" t="s">
        <v>467</v>
      </c>
      <c r="J556" s="123">
        <v>0</v>
      </c>
      <c r="K556" s="124">
        <v>318055555.11000001</v>
      </c>
      <c r="L556" s="122" t="s">
        <v>467</v>
      </c>
    </row>
    <row r="557" spans="2:12" s="111" customFormat="1">
      <c r="B557" s="117" t="s">
        <v>0</v>
      </c>
      <c r="C557" s="173" t="s">
        <v>332</v>
      </c>
      <c r="D557" s="127" t="s">
        <v>5</v>
      </c>
      <c r="E557" s="120"/>
      <c r="F557" s="121" t="s">
        <v>770</v>
      </c>
      <c r="G557" s="117" t="s">
        <v>2</v>
      </c>
      <c r="H557" s="122" t="s">
        <v>467</v>
      </c>
      <c r="I557" s="122" t="s">
        <v>467</v>
      </c>
      <c r="J557" s="123">
        <v>0</v>
      </c>
      <c r="K557" s="124">
        <v>1474073.6099999999</v>
      </c>
      <c r="L557" s="138">
        <v>40679</v>
      </c>
    </row>
    <row r="558" spans="2:12" s="111" customFormat="1">
      <c r="B558" s="117" t="s">
        <v>0</v>
      </c>
      <c r="C558" s="173" t="s">
        <v>333</v>
      </c>
      <c r="D558" s="127" t="s">
        <v>5</v>
      </c>
      <c r="E558" s="120"/>
      <c r="F558" s="121" t="s">
        <v>770</v>
      </c>
      <c r="G558" s="117" t="s">
        <v>2</v>
      </c>
      <c r="H558" s="122" t="s">
        <v>467</v>
      </c>
      <c r="I558" s="122" t="s">
        <v>467</v>
      </c>
      <c r="J558" s="123">
        <v>0</v>
      </c>
      <c r="K558" s="124">
        <v>698284.33000000007</v>
      </c>
      <c r="L558" s="138">
        <v>40679</v>
      </c>
    </row>
    <row r="559" spans="2:12" s="111" customFormat="1">
      <c r="B559" s="117" t="s">
        <v>0</v>
      </c>
      <c r="C559" s="118" t="s">
        <v>695</v>
      </c>
      <c r="D559" s="128" t="s">
        <v>5</v>
      </c>
      <c r="E559" s="120"/>
      <c r="F559" s="121" t="s">
        <v>770</v>
      </c>
      <c r="G559" s="121" t="s">
        <v>2</v>
      </c>
      <c r="H559" s="122" t="s">
        <v>467</v>
      </c>
      <c r="I559" s="122" t="s">
        <v>467</v>
      </c>
      <c r="J559" s="123">
        <v>0</v>
      </c>
      <c r="K559" s="124">
        <v>249791.65</v>
      </c>
      <c r="L559" s="138">
        <v>40679</v>
      </c>
    </row>
    <row r="560" spans="2:12" s="111" customFormat="1">
      <c r="B560" s="117" t="s">
        <v>0</v>
      </c>
      <c r="C560" s="173" t="s">
        <v>334</v>
      </c>
      <c r="D560" s="127" t="s">
        <v>5</v>
      </c>
      <c r="E560" s="120"/>
      <c r="F560" s="121" t="s">
        <v>770</v>
      </c>
      <c r="G560" s="117" t="s">
        <v>2</v>
      </c>
      <c r="H560" s="122" t="s">
        <v>467</v>
      </c>
      <c r="I560" s="122" t="s">
        <v>467</v>
      </c>
      <c r="J560" s="123">
        <v>0</v>
      </c>
      <c r="K560" s="124">
        <v>477009</v>
      </c>
      <c r="L560" s="138">
        <v>40679</v>
      </c>
    </row>
    <row r="561" spans="2:12" s="111" customFormat="1">
      <c r="B561" s="117" t="s">
        <v>0</v>
      </c>
      <c r="C561" s="173" t="s">
        <v>335</v>
      </c>
      <c r="D561" s="127" t="s">
        <v>4</v>
      </c>
      <c r="E561" s="120"/>
      <c r="F561" s="121" t="s">
        <v>770</v>
      </c>
      <c r="G561" s="117" t="s">
        <v>2</v>
      </c>
      <c r="H561" s="122" t="s">
        <v>467</v>
      </c>
      <c r="I561" s="122" t="s">
        <v>467</v>
      </c>
      <c r="J561" s="123">
        <v>0</v>
      </c>
      <c r="K561" s="124">
        <v>3472070</v>
      </c>
      <c r="L561" s="138">
        <v>40679</v>
      </c>
    </row>
    <row r="562" spans="2:12" s="111" customFormat="1">
      <c r="B562" s="117" t="s">
        <v>0</v>
      </c>
      <c r="C562" s="173" t="s">
        <v>336</v>
      </c>
      <c r="D562" s="127" t="s">
        <v>5</v>
      </c>
      <c r="E562" s="120"/>
      <c r="F562" s="121" t="s">
        <v>770</v>
      </c>
      <c r="G562" s="117" t="s">
        <v>2</v>
      </c>
      <c r="H562" s="122" t="s">
        <v>467</v>
      </c>
      <c r="I562" s="122" t="s">
        <v>467</v>
      </c>
      <c r="J562" s="123">
        <v>0</v>
      </c>
      <c r="K562" s="124">
        <v>356066.67</v>
      </c>
      <c r="L562" s="138">
        <v>40679</v>
      </c>
    </row>
    <row r="563" spans="2:12" s="111" customFormat="1">
      <c r="B563" s="117" t="s">
        <v>0</v>
      </c>
      <c r="C563" s="173" t="s">
        <v>337</v>
      </c>
      <c r="D563" s="127" t="s">
        <v>4</v>
      </c>
      <c r="E563" s="120"/>
      <c r="F563" s="121" t="s">
        <v>770</v>
      </c>
      <c r="G563" s="117" t="s">
        <v>2</v>
      </c>
      <c r="H563" s="122" t="s">
        <v>467</v>
      </c>
      <c r="I563" s="122" t="s">
        <v>467</v>
      </c>
      <c r="J563" s="123">
        <v>0</v>
      </c>
      <c r="K563" s="124">
        <v>7481666.6699999999</v>
      </c>
      <c r="L563" s="138">
        <v>40679</v>
      </c>
    </row>
    <row r="564" spans="2:12" s="111" customFormat="1">
      <c r="B564" s="117" t="s">
        <v>0</v>
      </c>
      <c r="C564" s="173" t="s">
        <v>338</v>
      </c>
      <c r="D564" s="127" t="s">
        <v>5</v>
      </c>
      <c r="E564" s="120"/>
      <c r="F564" s="121" t="s">
        <v>770</v>
      </c>
      <c r="G564" s="117" t="s">
        <v>2</v>
      </c>
      <c r="H564" s="122" t="s">
        <v>467</v>
      </c>
      <c r="I564" s="122" t="s">
        <v>467</v>
      </c>
      <c r="J564" s="123">
        <v>0</v>
      </c>
      <c r="K564" s="124">
        <v>2307492</v>
      </c>
      <c r="L564" s="138">
        <v>40679</v>
      </c>
    </row>
    <row r="565" spans="2:12" s="111" customFormat="1">
      <c r="B565" s="117" t="s">
        <v>0</v>
      </c>
      <c r="C565" s="173" t="s">
        <v>339</v>
      </c>
      <c r="D565" s="127" t="s">
        <v>4</v>
      </c>
      <c r="E565" s="120">
        <v>2</v>
      </c>
      <c r="F565" s="121" t="s">
        <v>770</v>
      </c>
      <c r="G565" s="117" t="s">
        <v>2</v>
      </c>
      <c r="H565" s="122" t="s">
        <v>467</v>
      </c>
      <c r="I565" s="122">
        <v>40618</v>
      </c>
      <c r="J565" s="123">
        <v>645833.32999999996</v>
      </c>
      <c r="K565" s="124">
        <v>16958333.329999998</v>
      </c>
      <c r="L565" s="138" t="s">
        <v>467</v>
      </c>
    </row>
    <row r="566" spans="2:12" s="130" customFormat="1">
      <c r="B566" s="117" t="s">
        <v>0</v>
      </c>
      <c r="C566" s="146" t="s">
        <v>726</v>
      </c>
      <c r="D566" s="181" t="s">
        <v>566</v>
      </c>
      <c r="E566" s="139">
        <v>1</v>
      </c>
      <c r="F566" s="117" t="s">
        <v>669</v>
      </c>
      <c r="G566" s="145" t="s">
        <v>467</v>
      </c>
      <c r="H566" s="122" t="s">
        <v>467</v>
      </c>
      <c r="I566" s="122" t="s">
        <v>467</v>
      </c>
      <c r="J566" s="123">
        <v>0</v>
      </c>
      <c r="K566" s="124">
        <v>176189.99888888886</v>
      </c>
      <c r="L566" s="138" t="s">
        <v>467</v>
      </c>
    </row>
    <row r="567" spans="2:12" s="111" customFormat="1" ht="30">
      <c r="B567" s="117" t="s">
        <v>0</v>
      </c>
      <c r="C567" s="118" t="s">
        <v>1220</v>
      </c>
      <c r="D567" s="183" t="s">
        <v>567</v>
      </c>
      <c r="E567" s="120">
        <v>55</v>
      </c>
      <c r="F567" s="121" t="s">
        <v>770</v>
      </c>
      <c r="G567" s="117" t="s">
        <v>2</v>
      </c>
      <c r="H567" s="122" t="s">
        <v>467</v>
      </c>
      <c r="I567" s="122" t="s">
        <v>467</v>
      </c>
      <c r="J567" s="123">
        <v>0</v>
      </c>
      <c r="K567" s="124">
        <v>332256.18</v>
      </c>
      <c r="L567" s="138">
        <v>40679</v>
      </c>
    </row>
    <row r="568" spans="2:12" s="111" customFormat="1">
      <c r="B568" s="117" t="s">
        <v>0</v>
      </c>
      <c r="C568" s="173" t="s">
        <v>340</v>
      </c>
      <c r="D568" s="127" t="s">
        <v>5</v>
      </c>
      <c r="E568" s="120"/>
      <c r="F568" s="121" t="s">
        <v>770</v>
      </c>
      <c r="G568" s="117" t="s">
        <v>2</v>
      </c>
      <c r="H568" s="122" t="s">
        <v>467</v>
      </c>
      <c r="I568" s="122" t="s">
        <v>467</v>
      </c>
      <c r="J568" s="123">
        <v>0</v>
      </c>
      <c r="K568" s="124">
        <v>1174777.78</v>
      </c>
      <c r="L568" s="138">
        <v>40679</v>
      </c>
    </row>
    <row r="569" spans="2:12" s="130" customFormat="1">
      <c r="B569" s="117" t="s">
        <v>0</v>
      </c>
      <c r="C569" s="173" t="s">
        <v>643</v>
      </c>
      <c r="D569" s="183" t="s">
        <v>566</v>
      </c>
      <c r="E569" s="127"/>
      <c r="F569" s="117" t="s">
        <v>669</v>
      </c>
      <c r="G569" s="145" t="s">
        <v>2</v>
      </c>
      <c r="H569" s="122" t="s">
        <v>467</v>
      </c>
      <c r="I569" s="122" t="s">
        <v>467</v>
      </c>
      <c r="J569" s="123">
        <v>0</v>
      </c>
      <c r="K569" s="124">
        <v>323753.82</v>
      </c>
      <c r="L569" s="138">
        <v>40679</v>
      </c>
    </row>
    <row r="570" spans="2:12" s="111" customFormat="1">
      <c r="B570" s="117" t="s">
        <v>0</v>
      </c>
      <c r="C570" s="173" t="s">
        <v>341</v>
      </c>
      <c r="D570" s="127" t="s">
        <v>4</v>
      </c>
      <c r="E570" s="120"/>
      <c r="F570" s="121" t="s">
        <v>770</v>
      </c>
      <c r="G570" s="117" t="s">
        <v>2</v>
      </c>
      <c r="H570" s="122" t="s">
        <v>467</v>
      </c>
      <c r="I570" s="122" t="s">
        <v>467</v>
      </c>
      <c r="J570" s="123">
        <v>0</v>
      </c>
      <c r="K570" s="124">
        <v>1040277.78</v>
      </c>
      <c r="L570" s="138">
        <v>40679</v>
      </c>
    </row>
    <row r="571" spans="2:12" s="111" customFormat="1">
      <c r="B571" s="117" t="s">
        <v>0</v>
      </c>
      <c r="C571" s="173" t="s">
        <v>342</v>
      </c>
      <c r="D571" s="127" t="s">
        <v>5</v>
      </c>
      <c r="E571" s="120"/>
      <c r="F571" s="121" t="s">
        <v>770</v>
      </c>
      <c r="G571" s="117" t="s">
        <v>2</v>
      </c>
      <c r="H571" s="122" t="s">
        <v>467</v>
      </c>
      <c r="I571" s="122" t="s">
        <v>467</v>
      </c>
      <c r="J571" s="123">
        <v>0</v>
      </c>
      <c r="K571" s="124">
        <v>30589566</v>
      </c>
      <c r="L571" s="138">
        <v>40679</v>
      </c>
    </row>
    <row r="572" spans="2:12" s="111" customFormat="1">
      <c r="B572" s="117" t="s">
        <v>0</v>
      </c>
      <c r="C572" s="173" t="s">
        <v>343</v>
      </c>
      <c r="D572" s="127" t="s">
        <v>4</v>
      </c>
      <c r="E572" s="120"/>
      <c r="F572" s="121" t="s">
        <v>770</v>
      </c>
      <c r="G572" s="117" t="s">
        <v>2</v>
      </c>
      <c r="H572" s="122" t="s">
        <v>467</v>
      </c>
      <c r="I572" s="122" t="s">
        <v>467</v>
      </c>
      <c r="J572" s="123">
        <v>0</v>
      </c>
      <c r="K572" s="124">
        <v>5695455</v>
      </c>
      <c r="L572" s="138">
        <v>40679</v>
      </c>
    </row>
    <row r="573" spans="2:12" s="111" customFormat="1">
      <c r="B573" s="117" t="s">
        <v>0</v>
      </c>
      <c r="C573" s="173" t="s">
        <v>344</v>
      </c>
      <c r="D573" s="127" t="s">
        <v>5</v>
      </c>
      <c r="E573" s="120"/>
      <c r="F573" s="121" t="s">
        <v>770</v>
      </c>
      <c r="G573" s="117" t="s">
        <v>2</v>
      </c>
      <c r="H573" s="122" t="s">
        <v>467</v>
      </c>
      <c r="I573" s="122" t="s">
        <v>467</v>
      </c>
      <c r="J573" s="123">
        <v>0</v>
      </c>
      <c r="K573" s="124">
        <v>1748837.33</v>
      </c>
      <c r="L573" s="138">
        <v>40679</v>
      </c>
    </row>
    <row r="574" spans="2:12" s="111" customFormat="1">
      <c r="B574" s="117" t="s">
        <v>0</v>
      </c>
      <c r="C574" s="173" t="s">
        <v>345</v>
      </c>
      <c r="D574" s="127" t="s">
        <v>4</v>
      </c>
      <c r="E574" s="120"/>
      <c r="F574" s="121" t="s">
        <v>770</v>
      </c>
      <c r="G574" s="117" t="s">
        <v>2</v>
      </c>
      <c r="H574" s="122" t="s">
        <v>467</v>
      </c>
      <c r="I574" s="122" t="s">
        <v>467</v>
      </c>
      <c r="J574" s="123">
        <v>0</v>
      </c>
      <c r="K574" s="124">
        <v>1071000</v>
      </c>
      <c r="L574" s="138">
        <v>40679</v>
      </c>
    </row>
    <row r="575" spans="2:12" s="111" customFormat="1">
      <c r="B575" s="117" t="s">
        <v>0</v>
      </c>
      <c r="C575" s="173" t="s">
        <v>346</v>
      </c>
      <c r="D575" s="127" t="s">
        <v>4</v>
      </c>
      <c r="E575" s="120"/>
      <c r="F575" s="121" t="s">
        <v>770</v>
      </c>
      <c r="G575" s="117" t="s">
        <v>2</v>
      </c>
      <c r="H575" s="122" t="s">
        <v>467</v>
      </c>
      <c r="I575" s="122" t="s">
        <v>467</v>
      </c>
      <c r="J575" s="123">
        <v>0</v>
      </c>
      <c r="K575" s="124">
        <v>459686.75</v>
      </c>
      <c r="L575" s="138">
        <v>40679</v>
      </c>
    </row>
    <row r="576" spans="2:12" s="111" customFormat="1">
      <c r="B576" s="117" t="s">
        <v>0</v>
      </c>
      <c r="C576" s="147" t="s">
        <v>593</v>
      </c>
      <c r="D576" s="127" t="s">
        <v>567</v>
      </c>
      <c r="E576" s="120"/>
      <c r="F576" s="121" t="s">
        <v>771</v>
      </c>
      <c r="G576" s="117" t="s">
        <v>2</v>
      </c>
      <c r="H576" s="122" t="s">
        <v>467</v>
      </c>
      <c r="I576" s="122" t="s">
        <v>467</v>
      </c>
      <c r="J576" s="123">
        <v>0</v>
      </c>
      <c r="K576" s="124">
        <v>199127.5</v>
      </c>
      <c r="L576" s="138">
        <v>40679</v>
      </c>
    </row>
    <row r="577" spans="2:12" s="111" customFormat="1">
      <c r="B577" s="117" t="s">
        <v>0</v>
      </c>
      <c r="C577" s="173" t="s">
        <v>347</v>
      </c>
      <c r="D577" s="127" t="s">
        <v>4</v>
      </c>
      <c r="E577" s="120"/>
      <c r="F577" s="121" t="s">
        <v>770</v>
      </c>
      <c r="G577" s="117" t="s">
        <v>2</v>
      </c>
      <c r="H577" s="122" t="s">
        <v>467</v>
      </c>
      <c r="I577" s="122" t="s">
        <v>467</v>
      </c>
      <c r="J577" s="123">
        <v>0</v>
      </c>
      <c r="K577" s="124">
        <v>418322.5</v>
      </c>
      <c r="L577" s="138">
        <v>40679</v>
      </c>
    </row>
    <row r="578" spans="2:12" s="111" customFormat="1">
      <c r="B578" s="117" t="s">
        <v>0</v>
      </c>
      <c r="C578" s="173" t="s">
        <v>348</v>
      </c>
      <c r="D578" s="127" t="s">
        <v>4</v>
      </c>
      <c r="E578" s="120">
        <v>1</v>
      </c>
      <c r="F578" s="121" t="s">
        <v>770</v>
      </c>
      <c r="G578" s="121" t="s">
        <v>467</v>
      </c>
      <c r="H578" s="122" t="s">
        <v>467</v>
      </c>
      <c r="I578" s="122" t="s">
        <v>467</v>
      </c>
      <c r="J578" s="123">
        <v>0</v>
      </c>
      <c r="K578" s="124">
        <v>46623333.349999994</v>
      </c>
      <c r="L578" s="122" t="s">
        <v>467</v>
      </c>
    </row>
    <row r="579" spans="2:12" s="111" customFormat="1">
      <c r="B579" s="117" t="s">
        <v>0</v>
      </c>
      <c r="C579" s="173" t="s">
        <v>349</v>
      </c>
      <c r="D579" s="127" t="s">
        <v>5</v>
      </c>
      <c r="E579" s="120"/>
      <c r="F579" s="121" t="s">
        <v>770</v>
      </c>
      <c r="G579" s="117" t="s">
        <v>2</v>
      </c>
      <c r="H579" s="122" t="s">
        <v>467</v>
      </c>
      <c r="I579" s="122" t="s">
        <v>467</v>
      </c>
      <c r="J579" s="123">
        <v>0</v>
      </c>
      <c r="K579" s="124">
        <v>1112708</v>
      </c>
      <c r="L579" s="138">
        <v>40679</v>
      </c>
    </row>
    <row r="580" spans="2:12" s="111" customFormat="1">
      <c r="B580" s="117" t="s">
        <v>0</v>
      </c>
      <c r="C580" s="173" t="s">
        <v>350</v>
      </c>
      <c r="D580" s="127" t="s">
        <v>5</v>
      </c>
      <c r="E580" s="120"/>
      <c r="F580" s="121" t="s">
        <v>770</v>
      </c>
      <c r="G580" s="117" t="s">
        <v>2</v>
      </c>
      <c r="H580" s="122" t="s">
        <v>467</v>
      </c>
      <c r="I580" s="122" t="s">
        <v>467</v>
      </c>
      <c r="J580" s="123">
        <v>0</v>
      </c>
      <c r="K580" s="124">
        <v>575429.5</v>
      </c>
      <c r="L580" s="138">
        <v>40679</v>
      </c>
    </row>
    <row r="581" spans="2:12" s="111" customFormat="1">
      <c r="B581" s="117" t="s">
        <v>0</v>
      </c>
      <c r="C581" s="173" t="s">
        <v>351</v>
      </c>
      <c r="D581" s="127" t="s">
        <v>5</v>
      </c>
      <c r="E581" s="120"/>
      <c r="F581" s="121" t="s">
        <v>771</v>
      </c>
      <c r="G581" s="117" t="s">
        <v>2</v>
      </c>
      <c r="H581" s="122" t="s">
        <v>467</v>
      </c>
      <c r="I581" s="122" t="s">
        <v>467</v>
      </c>
      <c r="J581" s="123">
        <v>0</v>
      </c>
      <c r="K581" s="124">
        <v>217803</v>
      </c>
      <c r="L581" s="138">
        <v>40679</v>
      </c>
    </row>
    <row r="582" spans="2:12" s="111" customFormat="1">
      <c r="B582" s="117" t="s">
        <v>0</v>
      </c>
      <c r="C582" s="173" t="s">
        <v>352</v>
      </c>
      <c r="D582" s="127" t="s">
        <v>4</v>
      </c>
      <c r="E582" s="120"/>
      <c r="F582" s="121" t="s">
        <v>770</v>
      </c>
      <c r="G582" s="117" t="s">
        <v>2</v>
      </c>
      <c r="H582" s="122" t="s">
        <v>467</v>
      </c>
      <c r="I582" s="122" t="s">
        <v>467</v>
      </c>
      <c r="J582" s="123">
        <v>0</v>
      </c>
      <c r="K582" s="124">
        <v>786042</v>
      </c>
      <c r="L582" s="138">
        <v>40679</v>
      </c>
    </row>
    <row r="583" spans="2:12" s="111" customFormat="1">
      <c r="B583" s="117" t="s">
        <v>0</v>
      </c>
      <c r="C583" s="173" t="s">
        <v>353</v>
      </c>
      <c r="D583" s="127" t="s">
        <v>4</v>
      </c>
      <c r="E583" s="120"/>
      <c r="F583" s="121" t="s">
        <v>770</v>
      </c>
      <c r="G583" s="117" t="s">
        <v>2</v>
      </c>
      <c r="H583" s="122" t="s">
        <v>467</v>
      </c>
      <c r="I583" s="122" t="s">
        <v>467</v>
      </c>
      <c r="J583" s="123">
        <v>0</v>
      </c>
      <c r="K583" s="124">
        <v>1481250</v>
      </c>
      <c r="L583" s="138">
        <v>40679</v>
      </c>
    </row>
    <row r="584" spans="2:12" s="111" customFormat="1">
      <c r="B584" s="117" t="s">
        <v>0</v>
      </c>
      <c r="C584" s="173" t="s">
        <v>354</v>
      </c>
      <c r="D584" s="127" t="s">
        <v>4</v>
      </c>
      <c r="E584" s="120">
        <v>3</v>
      </c>
      <c r="F584" s="121" t="s">
        <v>770</v>
      </c>
      <c r="G584" s="121" t="s">
        <v>467</v>
      </c>
      <c r="H584" s="122" t="s">
        <v>467</v>
      </c>
      <c r="I584" s="122" t="s">
        <v>467</v>
      </c>
      <c r="J584" s="123">
        <v>0</v>
      </c>
      <c r="K584" s="124">
        <v>1828121.6099999999</v>
      </c>
      <c r="L584" s="122" t="s">
        <v>467</v>
      </c>
    </row>
    <row r="585" spans="2:12" s="111" customFormat="1">
      <c r="B585" s="117" t="s">
        <v>0</v>
      </c>
      <c r="C585" s="173" t="s">
        <v>355</v>
      </c>
      <c r="D585" s="127" t="s">
        <v>5</v>
      </c>
      <c r="E585" s="120"/>
      <c r="F585" s="121" t="s">
        <v>771</v>
      </c>
      <c r="G585" s="117" t="s">
        <v>2</v>
      </c>
      <c r="H585" s="122" t="s">
        <v>467</v>
      </c>
      <c r="I585" s="122" t="s">
        <v>467</v>
      </c>
      <c r="J585" s="123">
        <v>0</v>
      </c>
      <c r="K585" s="124">
        <v>203103.33000000002</v>
      </c>
      <c r="L585" s="138">
        <v>40679</v>
      </c>
    </row>
    <row r="586" spans="2:12" s="111" customFormat="1">
      <c r="B586" s="117" t="s">
        <v>0</v>
      </c>
      <c r="C586" s="173" t="s">
        <v>356</v>
      </c>
      <c r="D586" s="127" t="s">
        <v>4</v>
      </c>
      <c r="E586" s="120">
        <v>1</v>
      </c>
      <c r="F586" s="121" t="s">
        <v>770</v>
      </c>
      <c r="G586" s="121" t="s">
        <v>467</v>
      </c>
      <c r="H586" s="122" t="s">
        <v>467</v>
      </c>
      <c r="I586" s="122" t="s">
        <v>467</v>
      </c>
      <c r="J586" s="123">
        <v>0</v>
      </c>
      <c r="K586" s="124">
        <v>213888.89</v>
      </c>
      <c r="L586" s="122" t="s">
        <v>467</v>
      </c>
    </row>
    <row r="587" spans="2:12" s="111" customFormat="1">
      <c r="B587" s="117" t="s">
        <v>0</v>
      </c>
      <c r="C587" s="173" t="s">
        <v>357</v>
      </c>
      <c r="D587" s="127" t="s">
        <v>4</v>
      </c>
      <c r="E587" s="120">
        <v>1</v>
      </c>
      <c r="F587" s="121" t="s">
        <v>770</v>
      </c>
      <c r="G587" s="121" t="s">
        <v>467</v>
      </c>
      <c r="H587" s="122" t="s">
        <v>467</v>
      </c>
      <c r="I587" s="122" t="s">
        <v>467</v>
      </c>
      <c r="J587" s="123">
        <v>0</v>
      </c>
      <c r="K587" s="124">
        <v>1513888.8900000001</v>
      </c>
      <c r="L587" s="122" t="s">
        <v>467</v>
      </c>
    </row>
    <row r="588" spans="2:12" s="111" customFormat="1">
      <c r="B588" s="117" t="s">
        <v>0</v>
      </c>
      <c r="C588" s="173" t="s">
        <v>358</v>
      </c>
      <c r="D588" s="127" t="s">
        <v>4</v>
      </c>
      <c r="E588" s="120"/>
      <c r="F588" s="121" t="s">
        <v>770</v>
      </c>
      <c r="G588" s="117" t="s">
        <v>2</v>
      </c>
      <c r="H588" s="122" t="s">
        <v>467</v>
      </c>
      <c r="I588" s="122" t="s">
        <v>467</v>
      </c>
      <c r="J588" s="123">
        <v>0</v>
      </c>
      <c r="K588" s="124">
        <v>5769027.7800000003</v>
      </c>
      <c r="L588" s="138">
        <v>40679</v>
      </c>
    </row>
    <row r="589" spans="2:12" s="111" customFormat="1">
      <c r="B589" s="117" t="s">
        <v>0</v>
      </c>
      <c r="C589" s="173" t="s">
        <v>359</v>
      </c>
      <c r="D589" s="127" t="s">
        <v>5</v>
      </c>
      <c r="E589" s="120"/>
      <c r="F589" s="121" t="s">
        <v>770</v>
      </c>
      <c r="G589" s="117" t="s">
        <v>2</v>
      </c>
      <c r="H589" s="122" t="s">
        <v>467</v>
      </c>
      <c r="I589" s="122" t="s">
        <v>467</v>
      </c>
      <c r="J589" s="123">
        <v>0</v>
      </c>
      <c r="K589" s="124">
        <v>50310.5</v>
      </c>
      <c r="L589" s="138">
        <v>40679</v>
      </c>
    </row>
    <row r="590" spans="2:12" s="111" customFormat="1">
      <c r="B590" s="117" t="s">
        <v>0</v>
      </c>
      <c r="C590" s="147" t="s">
        <v>583</v>
      </c>
      <c r="D590" s="127" t="s">
        <v>567</v>
      </c>
      <c r="E590" s="120"/>
      <c r="F590" s="121" t="s">
        <v>771</v>
      </c>
      <c r="G590" s="117" t="s">
        <v>2</v>
      </c>
      <c r="H590" s="122" t="s">
        <v>467</v>
      </c>
      <c r="I590" s="122" t="s">
        <v>467</v>
      </c>
      <c r="J590" s="123">
        <v>0</v>
      </c>
      <c r="K590" s="124">
        <v>0</v>
      </c>
      <c r="L590" s="138">
        <v>40679</v>
      </c>
    </row>
    <row r="591" spans="2:12" s="111" customFormat="1">
      <c r="B591" s="117" t="s">
        <v>0</v>
      </c>
      <c r="C591" s="173" t="s">
        <v>360</v>
      </c>
      <c r="D591" s="127" t="s">
        <v>83</v>
      </c>
      <c r="E591" s="120"/>
      <c r="F591" s="121" t="s">
        <v>771</v>
      </c>
      <c r="G591" s="117" t="s">
        <v>2</v>
      </c>
      <c r="H591" s="122" t="s">
        <v>467</v>
      </c>
      <c r="I591" s="122" t="s">
        <v>467</v>
      </c>
      <c r="J591" s="123">
        <v>0</v>
      </c>
      <c r="K591" s="124">
        <v>93823.33</v>
      </c>
      <c r="L591" s="138">
        <v>40679</v>
      </c>
    </row>
    <row r="592" spans="2:12" s="130" customFormat="1">
      <c r="B592" s="117" t="s">
        <v>0</v>
      </c>
      <c r="C592" s="173" t="s">
        <v>635</v>
      </c>
      <c r="D592" s="183" t="s">
        <v>566</v>
      </c>
      <c r="E592" s="127"/>
      <c r="F592" s="117" t="s">
        <v>669</v>
      </c>
      <c r="G592" s="145" t="s">
        <v>2</v>
      </c>
      <c r="H592" s="122" t="s">
        <v>467</v>
      </c>
      <c r="I592" s="122" t="s">
        <v>467</v>
      </c>
      <c r="J592" s="123">
        <v>0</v>
      </c>
      <c r="K592" s="124">
        <v>2378992.59</v>
      </c>
      <c r="L592" s="138">
        <v>40679</v>
      </c>
    </row>
    <row r="593" spans="2:12" s="111" customFormat="1">
      <c r="B593" s="117" t="s">
        <v>0</v>
      </c>
      <c r="C593" s="173" t="s">
        <v>361</v>
      </c>
      <c r="D593" s="127" t="s">
        <v>5</v>
      </c>
      <c r="E593" s="120"/>
      <c r="F593" s="121" t="s">
        <v>770</v>
      </c>
      <c r="G593" s="117" t="s">
        <v>2</v>
      </c>
      <c r="H593" s="122" t="s">
        <v>467</v>
      </c>
      <c r="I593" s="122" t="s">
        <v>467</v>
      </c>
      <c r="J593" s="123">
        <v>0</v>
      </c>
      <c r="K593" s="124">
        <v>316982.5</v>
      </c>
      <c r="L593" s="138">
        <v>40679</v>
      </c>
    </row>
    <row r="594" spans="2:12" s="130" customFormat="1">
      <c r="B594" s="117" t="s">
        <v>0</v>
      </c>
      <c r="C594" s="132" t="s">
        <v>608</v>
      </c>
      <c r="D594" s="181" t="s">
        <v>566</v>
      </c>
      <c r="E594" s="139"/>
      <c r="F594" s="117" t="s">
        <v>669</v>
      </c>
      <c r="G594" s="145" t="s">
        <v>2</v>
      </c>
      <c r="H594" s="122" t="s">
        <v>467</v>
      </c>
      <c r="I594" s="122" t="s">
        <v>467</v>
      </c>
      <c r="J594" s="123">
        <v>0</v>
      </c>
      <c r="K594" s="124">
        <v>930337.58999999985</v>
      </c>
      <c r="L594" s="138">
        <v>40679</v>
      </c>
    </row>
    <row r="595" spans="2:12" s="111" customFormat="1">
      <c r="B595" s="117" t="s">
        <v>0</v>
      </c>
      <c r="C595" s="173" t="s">
        <v>362</v>
      </c>
      <c r="D595" s="128" t="s">
        <v>831</v>
      </c>
      <c r="E595" s="120">
        <v>41</v>
      </c>
      <c r="F595" s="121" t="s">
        <v>770</v>
      </c>
      <c r="G595" s="121" t="s">
        <v>467</v>
      </c>
      <c r="H595" s="122" t="s">
        <v>467</v>
      </c>
      <c r="I595" s="122" t="s">
        <v>467</v>
      </c>
      <c r="J595" s="123">
        <v>0</v>
      </c>
      <c r="K595" s="124">
        <v>2107396.67</v>
      </c>
      <c r="L595" s="138" t="s">
        <v>467</v>
      </c>
    </row>
    <row r="596" spans="2:12" s="111" customFormat="1">
      <c r="B596" s="117" t="s">
        <v>0</v>
      </c>
      <c r="C596" s="173" t="s">
        <v>362</v>
      </c>
      <c r="D596" s="128" t="s">
        <v>673</v>
      </c>
      <c r="E596" s="120">
        <v>41</v>
      </c>
      <c r="F596" s="121" t="s">
        <v>467</v>
      </c>
      <c r="G596" s="121" t="s">
        <v>467</v>
      </c>
      <c r="H596" s="122" t="s">
        <v>467</v>
      </c>
      <c r="I596" s="122" t="s">
        <v>467</v>
      </c>
      <c r="J596" s="123">
        <v>0</v>
      </c>
      <c r="K596" s="124">
        <v>0</v>
      </c>
      <c r="L596" s="138" t="s">
        <v>467</v>
      </c>
    </row>
    <row r="597" spans="2:12" s="111" customFormat="1">
      <c r="B597" s="117" t="s">
        <v>0</v>
      </c>
      <c r="C597" s="173" t="s">
        <v>363</v>
      </c>
      <c r="D597" s="127" t="s">
        <v>5</v>
      </c>
      <c r="E597" s="120"/>
      <c r="F597" s="121" t="s">
        <v>770</v>
      </c>
      <c r="G597" s="117" t="s">
        <v>2</v>
      </c>
      <c r="H597" s="122" t="s">
        <v>467</v>
      </c>
      <c r="I597" s="122" t="s">
        <v>467</v>
      </c>
      <c r="J597" s="123">
        <v>0</v>
      </c>
      <c r="K597" s="124">
        <v>358065</v>
      </c>
      <c r="L597" s="138">
        <v>40679</v>
      </c>
    </row>
    <row r="598" spans="2:12" s="111" customFormat="1">
      <c r="B598" s="117" t="s">
        <v>0</v>
      </c>
      <c r="C598" s="173" t="s">
        <v>364</v>
      </c>
      <c r="D598" s="127" t="s">
        <v>5</v>
      </c>
      <c r="E598" s="120"/>
      <c r="F598" s="121" t="s">
        <v>770</v>
      </c>
      <c r="G598" s="117" t="s">
        <v>2</v>
      </c>
      <c r="H598" s="122" t="s">
        <v>467</v>
      </c>
      <c r="I598" s="122" t="s">
        <v>467</v>
      </c>
      <c r="J598" s="123">
        <v>0</v>
      </c>
      <c r="K598" s="124">
        <v>1355717.78</v>
      </c>
      <c r="L598" s="138">
        <v>40679</v>
      </c>
    </row>
    <row r="599" spans="2:12" s="111" customFormat="1">
      <c r="B599" s="117" t="s">
        <v>0</v>
      </c>
      <c r="C599" s="173" t="s">
        <v>365</v>
      </c>
      <c r="D599" s="128" t="s">
        <v>467</v>
      </c>
      <c r="E599" s="126" t="s">
        <v>745</v>
      </c>
      <c r="F599" s="121" t="s">
        <v>770</v>
      </c>
      <c r="G599" s="121" t="s">
        <v>467</v>
      </c>
      <c r="H599" s="122" t="s">
        <v>467</v>
      </c>
      <c r="I599" s="122" t="s">
        <v>467</v>
      </c>
      <c r="J599" s="123">
        <v>0</v>
      </c>
      <c r="K599" s="124">
        <v>18087.939999999999</v>
      </c>
      <c r="L599" s="122" t="s">
        <v>467</v>
      </c>
    </row>
    <row r="600" spans="2:12" s="111" customFormat="1">
      <c r="B600" s="117" t="s">
        <v>0</v>
      </c>
      <c r="C600" s="173" t="s">
        <v>366</v>
      </c>
      <c r="D600" s="127" t="s">
        <v>5</v>
      </c>
      <c r="E600" s="120"/>
      <c r="F600" s="121" t="s">
        <v>771</v>
      </c>
      <c r="G600" s="121" t="s">
        <v>2</v>
      </c>
      <c r="H600" s="122" t="s">
        <v>467</v>
      </c>
      <c r="I600" s="122" t="s">
        <v>467</v>
      </c>
      <c r="J600" s="123">
        <v>0</v>
      </c>
      <c r="K600" s="124">
        <v>387222.5</v>
      </c>
      <c r="L600" s="138">
        <v>40679</v>
      </c>
    </row>
    <row r="601" spans="2:12" s="111" customFormat="1">
      <c r="B601" s="117" t="s">
        <v>0</v>
      </c>
      <c r="C601" s="173" t="s">
        <v>367</v>
      </c>
      <c r="D601" s="127" t="s">
        <v>4</v>
      </c>
      <c r="E601" s="120"/>
      <c r="F601" s="121" t="s">
        <v>770</v>
      </c>
      <c r="G601" s="117" t="s">
        <v>2</v>
      </c>
      <c r="H601" s="122" t="s">
        <v>467</v>
      </c>
      <c r="I601" s="122" t="s">
        <v>467</v>
      </c>
      <c r="J601" s="123">
        <v>0</v>
      </c>
      <c r="K601" s="124">
        <v>300625</v>
      </c>
      <c r="L601" s="138">
        <v>40679</v>
      </c>
    </row>
    <row r="602" spans="2:12" s="111" customFormat="1">
      <c r="B602" s="117" t="s">
        <v>0</v>
      </c>
      <c r="C602" s="173" t="s">
        <v>368</v>
      </c>
      <c r="D602" s="127" t="s">
        <v>5</v>
      </c>
      <c r="E602" s="120"/>
      <c r="F602" s="121" t="s">
        <v>770</v>
      </c>
      <c r="G602" s="117" t="s">
        <v>2</v>
      </c>
      <c r="H602" s="122" t="s">
        <v>467</v>
      </c>
      <c r="I602" s="122" t="s">
        <v>467</v>
      </c>
      <c r="J602" s="123">
        <v>0</v>
      </c>
      <c r="K602" s="124">
        <v>2455043</v>
      </c>
      <c r="L602" s="138">
        <v>40679</v>
      </c>
    </row>
    <row r="603" spans="2:12" s="111" customFormat="1">
      <c r="B603" s="117" t="s">
        <v>0</v>
      </c>
      <c r="C603" s="173" t="s">
        <v>369</v>
      </c>
      <c r="D603" s="127" t="s">
        <v>4</v>
      </c>
      <c r="E603" s="120"/>
      <c r="F603" s="121" t="s">
        <v>770</v>
      </c>
      <c r="G603" s="117" t="s">
        <v>2</v>
      </c>
      <c r="H603" s="122" t="s">
        <v>467</v>
      </c>
      <c r="I603" s="122" t="s">
        <v>467</v>
      </c>
      <c r="J603" s="123">
        <v>0</v>
      </c>
      <c r="K603" s="124">
        <v>10722222.219999999</v>
      </c>
      <c r="L603" s="138">
        <v>40679</v>
      </c>
    </row>
    <row r="604" spans="2:12" s="111" customFormat="1">
      <c r="B604" s="117" t="s">
        <v>0</v>
      </c>
      <c r="C604" s="173" t="s">
        <v>370</v>
      </c>
      <c r="D604" s="127" t="s">
        <v>4</v>
      </c>
      <c r="E604" s="120"/>
      <c r="F604" s="121" t="s">
        <v>770</v>
      </c>
      <c r="G604" s="117" t="s">
        <v>2</v>
      </c>
      <c r="H604" s="122" t="s">
        <v>467</v>
      </c>
      <c r="I604" s="122" t="s">
        <v>467</v>
      </c>
      <c r="J604" s="123">
        <v>0</v>
      </c>
      <c r="K604" s="124">
        <v>1662733</v>
      </c>
      <c r="L604" s="138">
        <v>40679</v>
      </c>
    </row>
    <row r="605" spans="2:12" s="111" customFormat="1">
      <c r="B605" s="117" t="s">
        <v>0</v>
      </c>
      <c r="C605" s="173" t="s">
        <v>371</v>
      </c>
      <c r="D605" s="127" t="s">
        <v>4</v>
      </c>
      <c r="E605" s="120"/>
      <c r="F605" s="121" t="s">
        <v>770</v>
      </c>
      <c r="G605" s="117" t="s">
        <v>2</v>
      </c>
      <c r="H605" s="122" t="s">
        <v>467</v>
      </c>
      <c r="I605" s="122" t="s">
        <v>467</v>
      </c>
      <c r="J605" s="123">
        <v>0</v>
      </c>
      <c r="K605" s="124">
        <v>3405592.2199999997</v>
      </c>
      <c r="L605" s="138">
        <v>40679</v>
      </c>
    </row>
    <row r="606" spans="2:12" s="111" customFormat="1">
      <c r="B606" s="117" t="s">
        <v>0</v>
      </c>
      <c r="C606" s="118" t="s">
        <v>807</v>
      </c>
      <c r="D606" s="127" t="s">
        <v>5</v>
      </c>
      <c r="E606" s="120">
        <v>12</v>
      </c>
      <c r="F606" s="121" t="s">
        <v>771</v>
      </c>
      <c r="G606" s="117" t="s">
        <v>2</v>
      </c>
      <c r="H606" s="122" t="s">
        <v>467</v>
      </c>
      <c r="I606" s="122" t="s">
        <v>467</v>
      </c>
      <c r="J606" s="123">
        <v>0</v>
      </c>
      <c r="K606" s="124">
        <v>414558</v>
      </c>
      <c r="L606" s="138">
        <v>40679</v>
      </c>
    </row>
    <row r="607" spans="2:12" s="111" customFormat="1">
      <c r="B607" s="117" t="s">
        <v>0</v>
      </c>
      <c r="C607" s="173" t="s">
        <v>372</v>
      </c>
      <c r="D607" s="127" t="s">
        <v>5</v>
      </c>
      <c r="E607" s="120"/>
      <c r="F607" s="121" t="s">
        <v>770</v>
      </c>
      <c r="G607" s="117" t="s">
        <v>2</v>
      </c>
      <c r="H607" s="122" t="s">
        <v>467</v>
      </c>
      <c r="I607" s="122" t="s">
        <v>467</v>
      </c>
      <c r="J607" s="123">
        <v>0</v>
      </c>
      <c r="K607" s="124">
        <v>377866.67000000004</v>
      </c>
      <c r="L607" s="138">
        <v>40679</v>
      </c>
    </row>
    <row r="608" spans="2:12" s="111" customFormat="1">
      <c r="B608" s="117" t="s">
        <v>0</v>
      </c>
      <c r="C608" s="118" t="s">
        <v>688</v>
      </c>
      <c r="D608" s="128" t="s">
        <v>4</v>
      </c>
      <c r="E608" s="120"/>
      <c r="F608" s="121" t="s">
        <v>770</v>
      </c>
      <c r="G608" s="121" t="s">
        <v>2</v>
      </c>
      <c r="H608" s="122" t="s">
        <v>467</v>
      </c>
      <c r="I608" s="122" t="s">
        <v>467</v>
      </c>
      <c r="J608" s="123">
        <v>0</v>
      </c>
      <c r="K608" s="124">
        <v>483374.17</v>
      </c>
      <c r="L608" s="138">
        <v>40679</v>
      </c>
    </row>
    <row r="609" spans="2:12" s="111" customFormat="1">
      <c r="B609" s="117" t="s">
        <v>0</v>
      </c>
      <c r="C609" s="173" t="s">
        <v>373</v>
      </c>
      <c r="D609" s="127" t="s">
        <v>5</v>
      </c>
      <c r="E609" s="120"/>
      <c r="F609" s="121" t="s">
        <v>770</v>
      </c>
      <c r="G609" s="117" t="s">
        <v>2</v>
      </c>
      <c r="H609" s="122" t="s">
        <v>467</v>
      </c>
      <c r="I609" s="122" t="s">
        <v>467</v>
      </c>
      <c r="J609" s="123">
        <v>0</v>
      </c>
      <c r="K609" s="124">
        <v>77851.5</v>
      </c>
      <c r="L609" s="138">
        <v>40679</v>
      </c>
    </row>
    <row r="610" spans="2:12" s="111" customFormat="1">
      <c r="B610" s="117" t="s">
        <v>0</v>
      </c>
      <c r="C610" s="173" t="s">
        <v>374</v>
      </c>
      <c r="D610" s="127" t="s">
        <v>5</v>
      </c>
      <c r="E610" s="120"/>
      <c r="F610" s="121" t="s">
        <v>770</v>
      </c>
      <c r="G610" s="117" t="s">
        <v>2</v>
      </c>
      <c r="H610" s="122" t="s">
        <v>467</v>
      </c>
      <c r="I610" s="122" t="s">
        <v>467</v>
      </c>
      <c r="J610" s="123">
        <v>0</v>
      </c>
      <c r="K610" s="124">
        <v>2704135.7800000003</v>
      </c>
      <c r="L610" s="138">
        <v>40679</v>
      </c>
    </row>
    <row r="611" spans="2:12" s="111" customFormat="1">
      <c r="B611" s="117" t="s">
        <v>0</v>
      </c>
      <c r="C611" s="173" t="s">
        <v>375</v>
      </c>
      <c r="D611" s="127" t="s">
        <v>5</v>
      </c>
      <c r="E611" s="120"/>
      <c r="F611" s="121" t="s">
        <v>770</v>
      </c>
      <c r="G611" s="117" t="s">
        <v>2</v>
      </c>
      <c r="H611" s="122" t="s">
        <v>467</v>
      </c>
      <c r="I611" s="122" t="s">
        <v>467</v>
      </c>
      <c r="J611" s="123">
        <v>0</v>
      </c>
      <c r="K611" s="124">
        <v>166507.5</v>
      </c>
      <c r="L611" s="138">
        <v>40679</v>
      </c>
    </row>
    <row r="612" spans="2:12" s="111" customFormat="1">
      <c r="B612" s="117" t="s">
        <v>0</v>
      </c>
      <c r="C612" s="173" t="s">
        <v>376</v>
      </c>
      <c r="D612" s="127" t="s">
        <v>4</v>
      </c>
      <c r="E612" s="120">
        <v>18</v>
      </c>
      <c r="F612" s="121" t="s">
        <v>770</v>
      </c>
      <c r="G612" s="117" t="s">
        <v>2</v>
      </c>
      <c r="H612" s="122" t="s">
        <v>467</v>
      </c>
      <c r="I612" s="122">
        <v>40604</v>
      </c>
      <c r="J612" s="123">
        <v>16933.89</v>
      </c>
      <c r="K612" s="124">
        <v>2631411.06</v>
      </c>
      <c r="L612" s="138">
        <v>40679</v>
      </c>
    </row>
    <row r="613" spans="2:12" s="111" customFormat="1">
      <c r="B613" s="117" t="s">
        <v>0</v>
      </c>
      <c r="C613" s="173" t="s">
        <v>377</v>
      </c>
      <c r="D613" s="127" t="s">
        <v>4</v>
      </c>
      <c r="E613" s="120"/>
      <c r="F613" s="121" t="s">
        <v>770</v>
      </c>
      <c r="G613" s="117" t="s">
        <v>2</v>
      </c>
      <c r="H613" s="122" t="s">
        <v>467</v>
      </c>
      <c r="I613" s="122" t="s">
        <v>467</v>
      </c>
      <c r="J613" s="123">
        <v>0</v>
      </c>
      <c r="K613" s="124">
        <v>633942.69999999995</v>
      </c>
      <c r="L613" s="138">
        <v>40679</v>
      </c>
    </row>
    <row r="614" spans="2:12" s="111" customFormat="1">
      <c r="B614" s="117" t="s">
        <v>0</v>
      </c>
      <c r="C614" s="173" t="s">
        <v>378</v>
      </c>
      <c r="D614" s="127" t="s">
        <v>5</v>
      </c>
      <c r="E614" s="120"/>
      <c r="F614" s="121" t="s">
        <v>770</v>
      </c>
      <c r="G614" s="117" t="s">
        <v>2</v>
      </c>
      <c r="H614" s="122" t="s">
        <v>467</v>
      </c>
      <c r="I614" s="122" t="s">
        <v>467</v>
      </c>
      <c r="J614" s="123">
        <v>0</v>
      </c>
      <c r="K614" s="124">
        <v>992154</v>
      </c>
      <c r="L614" s="138">
        <v>40679</v>
      </c>
    </row>
    <row r="615" spans="2:12" s="111" customFormat="1">
      <c r="B615" s="117" t="s">
        <v>0</v>
      </c>
      <c r="C615" s="173" t="s">
        <v>560</v>
      </c>
      <c r="D615" s="127" t="s">
        <v>5</v>
      </c>
      <c r="E615" s="120"/>
      <c r="F615" s="121" t="s">
        <v>770</v>
      </c>
      <c r="G615" s="117" t="s">
        <v>2</v>
      </c>
      <c r="H615" s="122" t="s">
        <v>467</v>
      </c>
      <c r="I615" s="122" t="s">
        <v>467</v>
      </c>
      <c r="J615" s="123">
        <v>0</v>
      </c>
      <c r="K615" s="124">
        <v>1967450</v>
      </c>
      <c r="L615" s="138">
        <v>40679</v>
      </c>
    </row>
    <row r="616" spans="2:12" s="111" customFormat="1">
      <c r="B616" s="188" t="s">
        <v>0</v>
      </c>
      <c r="C616" s="189" t="s">
        <v>559</v>
      </c>
      <c r="D616" s="190" t="s">
        <v>4</v>
      </c>
      <c r="E616" s="120"/>
      <c r="F616" s="121" t="s">
        <v>770</v>
      </c>
      <c r="G616" s="117" t="s">
        <v>2</v>
      </c>
      <c r="H616" s="122" t="s">
        <v>467</v>
      </c>
      <c r="I616" s="122" t="s">
        <v>467</v>
      </c>
      <c r="J616" s="123">
        <v>0</v>
      </c>
      <c r="K616" s="124">
        <v>3943333.33</v>
      </c>
      <c r="L616" s="138">
        <v>40679</v>
      </c>
    </row>
    <row r="617" spans="2:12" s="111" customFormat="1">
      <c r="B617" s="191"/>
      <c r="C617" s="140"/>
      <c r="D617" s="192"/>
      <c r="E617" s="120"/>
      <c r="F617" s="121" t="s">
        <v>770</v>
      </c>
      <c r="G617" s="117" t="s">
        <v>2</v>
      </c>
      <c r="H617" s="122" t="s">
        <v>467</v>
      </c>
      <c r="I617" s="122" t="s">
        <v>467</v>
      </c>
      <c r="J617" s="123">
        <v>0</v>
      </c>
      <c r="K617" s="124">
        <v>0</v>
      </c>
      <c r="L617" s="138"/>
    </row>
    <row r="618" spans="2:12" s="111" customFormat="1">
      <c r="B618" s="117" t="s">
        <v>0</v>
      </c>
      <c r="C618" s="173" t="s">
        <v>379</v>
      </c>
      <c r="D618" s="127" t="s">
        <v>4</v>
      </c>
      <c r="E618" s="120"/>
      <c r="F618" s="121" t="s">
        <v>770</v>
      </c>
      <c r="G618" s="117" t="s">
        <v>2</v>
      </c>
      <c r="H618" s="122" t="s">
        <v>467</v>
      </c>
      <c r="I618" s="122" t="s">
        <v>467</v>
      </c>
      <c r="J618" s="123">
        <v>0</v>
      </c>
      <c r="K618" s="124">
        <v>2686345.56</v>
      </c>
      <c r="L618" s="138">
        <v>40679</v>
      </c>
    </row>
    <row r="619" spans="2:12" s="111" customFormat="1">
      <c r="B619" s="117" t="s">
        <v>0</v>
      </c>
      <c r="C619" s="173" t="s">
        <v>561</v>
      </c>
      <c r="D619" s="127" t="s">
        <v>5</v>
      </c>
      <c r="E619" s="120"/>
      <c r="F619" s="121" t="s">
        <v>770</v>
      </c>
      <c r="G619" s="117" t="s">
        <v>2</v>
      </c>
      <c r="H619" s="122" t="s">
        <v>467</v>
      </c>
      <c r="I619" s="122" t="s">
        <v>467</v>
      </c>
      <c r="J619" s="123">
        <v>0</v>
      </c>
      <c r="K619" s="124">
        <v>1247695.5</v>
      </c>
      <c r="L619" s="138">
        <v>40679</v>
      </c>
    </row>
    <row r="620" spans="2:12" s="111" customFormat="1">
      <c r="B620" s="117" t="s">
        <v>0</v>
      </c>
      <c r="C620" s="173" t="s">
        <v>380</v>
      </c>
      <c r="D620" s="127" t="s">
        <v>5</v>
      </c>
      <c r="E620" s="120"/>
      <c r="F620" s="121" t="s">
        <v>770</v>
      </c>
      <c r="G620" s="117" t="s">
        <v>2</v>
      </c>
      <c r="H620" s="122" t="s">
        <v>467</v>
      </c>
      <c r="I620" s="122" t="s">
        <v>467</v>
      </c>
      <c r="J620" s="123">
        <v>0</v>
      </c>
      <c r="K620" s="124">
        <v>404435.42</v>
      </c>
      <c r="L620" s="138">
        <v>40679</v>
      </c>
    </row>
    <row r="621" spans="2:12" s="111" customFormat="1">
      <c r="B621" s="117" t="s">
        <v>0</v>
      </c>
      <c r="C621" s="173" t="s">
        <v>381</v>
      </c>
      <c r="D621" s="127" t="s">
        <v>5</v>
      </c>
      <c r="E621" s="120"/>
      <c r="F621" s="121" t="s">
        <v>770</v>
      </c>
      <c r="G621" s="117" t="s">
        <v>2</v>
      </c>
      <c r="H621" s="122" t="s">
        <v>467</v>
      </c>
      <c r="I621" s="122" t="s">
        <v>467</v>
      </c>
      <c r="J621" s="123">
        <v>0</v>
      </c>
      <c r="K621" s="124">
        <v>1304198.08</v>
      </c>
      <c r="L621" s="138">
        <v>40679</v>
      </c>
    </row>
    <row r="622" spans="2:12" s="111" customFormat="1">
      <c r="B622" s="117" t="s">
        <v>0</v>
      </c>
      <c r="C622" s="118" t="s">
        <v>691</v>
      </c>
      <c r="D622" s="128" t="s">
        <v>5</v>
      </c>
      <c r="E622" s="120"/>
      <c r="F622" s="121" t="s">
        <v>770</v>
      </c>
      <c r="G622" s="121" t="s">
        <v>2</v>
      </c>
      <c r="H622" s="122" t="s">
        <v>467</v>
      </c>
      <c r="I622" s="122" t="s">
        <v>467</v>
      </c>
      <c r="J622" s="123">
        <v>0</v>
      </c>
      <c r="K622" s="124">
        <v>116206.83</v>
      </c>
      <c r="L622" s="138">
        <v>40679</v>
      </c>
    </row>
    <row r="623" spans="2:12" s="111" customFormat="1">
      <c r="B623" s="117" t="s">
        <v>0</v>
      </c>
      <c r="C623" s="173" t="s">
        <v>382</v>
      </c>
      <c r="D623" s="127" t="s">
        <v>107</v>
      </c>
      <c r="E623" s="120">
        <v>42</v>
      </c>
      <c r="F623" s="121" t="s">
        <v>770</v>
      </c>
      <c r="G623" s="122" t="s">
        <v>467</v>
      </c>
      <c r="H623" s="122" t="s">
        <v>467</v>
      </c>
      <c r="I623" s="122" t="s">
        <v>467</v>
      </c>
      <c r="J623" s="123">
        <v>0</v>
      </c>
      <c r="K623" s="124">
        <v>227916.66999999998</v>
      </c>
      <c r="L623" s="138" t="s">
        <v>467</v>
      </c>
    </row>
    <row r="624" spans="2:12" s="111" customFormat="1">
      <c r="B624" s="117" t="s">
        <v>0</v>
      </c>
      <c r="C624" s="173" t="s">
        <v>383</v>
      </c>
      <c r="D624" s="127" t="s">
        <v>5</v>
      </c>
      <c r="E624" s="126" t="s">
        <v>973</v>
      </c>
      <c r="F624" s="121" t="s">
        <v>770</v>
      </c>
      <c r="G624" s="121" t="s">
        <v>467</v>
      </c>
      <c r="H624" s="122" t="s">
        <v>467</v>
      </c>
      <c r="I624" s="122" t="s">
        <v>467</v>
      </c>
      <c r="J624" s="123">
        <v>0</v>
      </c>
      <c r="K624" s="124">
        <v>207947.78</v>
      </c>
      <c r="L624" s="138" t="s">
        <v>467</v>
      </c>
    </row>
    <row r="625" spans="2:12" s="111" customFormat="1">
      <c r="B625" s="117" t="s">
        <v>0</v>
      </c>
      <c r="C625" s="173" t="s">
        <v>384</v>
      </c>
      <c r="D625" s="127" t="s">
        <v>5</v>
      </c>
      <c r="E625" s="120"/>
      <c r="F625" s="121" t="s">
        <v>770</v>
      </c>
      <c r="G625" s="117" t="s">
        <v>2</v>
      </c>
      <c r="H625" s="122" t="s">
        <v>467</v>
      </c>
      <c r="I625" s="122" t="s">
        <v>467</v>
      </c>
      <c r="J625" s="123">
        <v>0</v>
      </c>
      <c r="K625" s="124">
        <v>284999</v>
      </c>
      <c r="L625" s="138">
        <v>40679</v>
      </c>
    </row>
    <row r="626" spans="2:12" s="111" customFormat="1">
      <c r="B626" s="117" t="s">
        <v>0</v>
      </c>
      <c r="C626" s="173" t="s">
        <v>385</v>
      </c>
      <c r="D626" s="127" t="s">
        <v>4</v>
      </c>
      <c r="E626" s="120"/>
      <c r="F626" s="121" t="s">
        <v>770</v>
      </c>
      <c r="G626" s="117" t="s">
        <v>2</v>
      </c>
      <c r="H626" s="122" t="s">
        <v>467</v>
      </c>
      <c r="I626" s="122" t="s">
        <v>467</v>
      </c>
      <c r="J626" s="123">
        <v>0</v>
      </c>
      <c r="K626" s="124">
        <v>10331250</v>
      </c>
      <c r="L626" s="138">
        <v>40679</v>
      </c>
    </row>
    <row r="627" spans="2:12" s="111" customFormat="1">
      <c r="B627" s="117" t="s">
        <v>0</v>
      </c>
      <c r="C627" s="173" t="s">
        <v>386</v>
      </c>
      <c r="D627" s="127" t="s">
        <v>5</v>
      </c>
      <c r="E627" s="120"/>
      <c r="F627" s="121" t="s">
        <v>770</v>
      </c>
      <c r="G627" s="117" t="s">
        <v>2</v>
      </c>
      <c r="H627" s="122" t="s">
        <v>467</v>
      </c>
      <c r="I627" s="122" t="s">
        <v>467</v>
      </c>
      <c r="J627" s="123">
        <v>0</v>
      </c>
      <c r="K627" s="124">
        <v>10294782.939999999</v>
      </c>
      <c r="L627" s="138">
        <v>40679</v>
      </c>
    </row>
    <row r="628" spans="2:12" s="130" customFormat="1">
      <c r="B628" s="117" t="s">
        <v>0</v>
      </c>
      <c r="C628" s="132" t="s">
        <v>666</v>
      </c>
      <c r="D628" s="181" t="s">
        <v>566</v>
      </c>
      <c r="E628" s="139"/>
      <c r="F628" s="117" t="s">
        <v>669</v>
      </c>
      <c r="G628" s="145" t="s">
        <v>2</v>
      </c>
      <c r="H628" s="122" t="s">
        <v>467</v>
      </c>
      <c r="I628" s="122" t="s">
        <v>467</v>
      </c>
      <c r="J628" s="123">
        <v>0</v>
      </c>
      <c r="K628" s="124">
        <v>327019.93</v>
      </c>
      <c r="L628" s="138">
        <v>40679</v>
      </c>
    </row>
    <row r="629" spans="2:12" s="111" customFormat="1">
      <c r="B629" s="117" t="s">
        <v>0</v>
      </c>
      <c r="C629" s="173" t="s">
        <v>387</v>
      </c>
      <c r="D629" s="128" t="s">
        <v>4</v>
      </c>
      <c r="E629" s="120"/>
      <c r="F629" s="121" t="s">
        <v>770</v>
      </c>
      <c r="G629" s="117" t="s">
        <v>2</v>
      </c>
      <c r="H629" s="122" t="s">
        <v>467</v>
      </c>
      <c r="I629" s="122" t="s">
        <v>467</v>
      </c>
      <c r="J629" s="123">
        <v>0</v>
      </c>
      <c r="K629" s="124">
        <v>622343.75</v>
      </c>
      <c r="L629" s="138">
        <v>40679</v>
      </c>
    </row>
    <row r="630" spans="2:12" s="111" customFormat="1">
      <c r="B630" s="117" t="s">
        <v>0</v>
      </c>
      <c r="C630" s="173" t="s">
        <v>388</v>
      </c>
      <c r="D630" s="128" t="s">
        <v>4</v>
      </c>
      <c r="E630" s="120">
        <v>10</v>
      </c>
      <c r="F630" s="121" t="s">
        <v>770</v>
      </c>
      <c r="G630" s="121" t="s">
        <v>467</v>
      </c>
      <c r="H630" s="122" t="s">
        <v>467</v>
      </c>
      <c r="I630" s="122" t="s">
        <v>467</v>
      </c>
      <c r="J630" s="123">
        <v>0</v>
      </c>
      <c r="K630" s="124">
        <v>20777777.780000001</v>
      </c>
      <c r="L630" s="122" t="s">
        <v>467</v>
      </c>
    </row>
    <row r="631" spans="2:12" s="111" customFormat="1">
      <c r="B631" s="117" t="s">
        <v>0</v>
      </c>
      <c r="C631" s="118" t="s">
        <v>388</v>
      </c>
      <c r="D631" s="128" t="s">
        <v>677</v>
      </c>
      <c r="E631" s="120">
        <v>10</v>
      </c>
      <c r="F631" s="121" t="s">
        <v>770</v>
      </c>
      <c r="G631" s="121" t="s">
        <v>2</v>
      </c>
      <c r="H631" s="122" t="s">
        <v>467</v>
      </c>
      <c r="I631" s="122" t="s">
        <v>467</v>
      </c>
      <c r="J631" s="123">
        <v>0</v>
      </c>
      <c r="K631" s="124">
        <v>68956250</v>
      </c>
      <c r="L631" s="138">
        <v>40679</v>
      </c>
    </row>
    <row r="632" spans="2:12" s="111" customFormat="1">
      <c r="B632" s="117" t="s">
        <v>0</v>
      </c>
      <c r="C632" s="173" t="s">
        <v>389</v>
      </c>
      <c r="D632" s="127" t="s">
        <v>4</v>
      </c>
      <c r="E632" s="120"/>
      <c r="F632" s="121" t="s">
        <v>770</v>
      </c>
      <c r="G632" s="117" t="s">
        <v>2</v>
      </c>
      <c r="H632" s="122" t="s">
        <v>467</v>
      </c>
      <c r="I632" s="122" t="s">
        <v>467</v>
      </c>
      <c r="J632" s="123">
        <v>0</v>
      </c>
      <c r="K632" s="124">
        <v>3908333.33</v>
      </c>
      <c r="L632" s="138">
        <v>40679</v>
      </c>
    </row>
    <row r="633" spans="2:12" s="111" customFormat="1">
      <c r="B633" s="117" t="s">
        <v>0</v>
      </c>
      <c r="C633" s="173" t="s">
        <v>390</v>
      </c>
      <c r="D633" s="127" t="s">
        <v>5</v>
      </c>
      <c r="E633" s="120"/>
      <c r="F633" s="121" t="s">
        <v>770</v>
      </c>
      <c r="G633" s="117" t="s">
        <v>2</v>
      </c>
      <c r="H633" s="122" t="s">
        <v>467</v>
      </c>
      <c r="I633" s="122" t="s">
        <v>467</v>
      </c>
      <c r="J633" s="123">
        <v>0</v>
      </c>
      <c r="K633" s="124">
        <v>132253</v>
      </c>
      <c r="L633" s="138">
        <v>40679</v>
      </c>
    </row>
    <row r="634" spans="2:12" s="130" customFormat="1" ht="15" customHeight="1">
      <c r="B634" s="117" t="s">
        <v>0</v>
      </c>
      <c r="C634" s="132" t="s">
        <v>609</v>
      </c>
      <c r="D634" s="181" t="s">
        <v>616</v>
      </c>
      <c r="E634" s="139">
        <v>42</v>
      </c>
      <c r="F634" s="117" t="s">
        <v>669</v>
      </c>
      <c r="G634" s="122" t="s">
        <v>467</v>
      </c>
      <c r="H634" s="122" t="s">
        <v>467</v>
      </c>
      <c r="I634" s="122" t="s">
        <v>467</v>
      </c>
      <c r="J634" s="123">
        <v>0</v>
      </c>
      <c r="K634" s="124">
        <v>660215.12</v>
      </c>
      <c r="L634" s="138" t="s">
        <v>467</v>
      </c>
    </row>
    <row r="635" spans="2:12" s="111" customFormat="1">
      <c r="B635" s="117" t="s">
        <v>0</v>
      </c>
      <c r="C635" s="173" t="s">
        <v>391</v>
      </c>
      <c r="D635" s="127" t="s">
        <v>5</v>
      </c>
      <c r="E635" s="126"/>
      <c r="F635" s="121" t="s">
        <v>770</v>
      </c>
      <c r="G635" s="117" t="s">
        <v>2</v>
      </c>
      <c r="H635" s="122" t="s">
        <v>467</v>
      </c>
      <c r="I635" s="122" t="s">
        <v>467</v>
      </c>
      <c r="J635" s="123">
        <v>0</v>
      </c>
      <c r="K635" s="124">
        <v>467412.5</v>
      </c>
      <c r="L635" s="138">
        <v>40679</v>
      </c>
    </row>
    <row r="636" spans="2:12" s="111" customFormat="1">
      <c r="B636" s="117" t="s">
        <v>0</v>
      </c>
      <c r="C636" s="118" t="s">
        <v>706</v>
      </c>
      <c r="D636" s="128" t="s">
        <v>4</v>
      </c>
      <c r="E636" s="120"/>
      <c r="F636" s="121" t="s">
        <v>770</v>
      </c>
      <c r="G636" s="121" t="s">
        <v>2</v>
      </c>
      <c r="H636" s="122" t="s">
        <v>467</v>
      </c>
      <c r="I636" s="122" t="s">
        <v>467</v>
      </c>
      <c r="J636" s="123">
        <v>0</v>
      </c>
      <c r="K636" s="124">
        <v>967343.84</v>
      </c>
      <c r="L636" s="138">
        <v>40679</v>
      </c>
    </row>
    <row r="637" spans="2:12" s="130" customFormat="1" ht="15" customHeight="1">
      <c r="B637" s="117" t="s">
        <v>0</v>
      </c>
      <c r="C637" s="132" t="s">
        <v>610</v>
      </c>
      <c r="D637" s="181" t="s">
        <v>566</v>
      </c>
      <c r="E637" s="139"/>
      <c r="F637" s="117" t="s">
        <v>669</v>
      </c>
      <c r="G637" s="145" t="s">
        <v>2</v>
      </c>
      <c r="H637" s="122" t="s">
        <v>467</v>
      </c>
      <c r="I637" s="122" t="s">
        <v>467</v>
      </c>
      <c r="J637" s="123">
        <v>0</v>
      </c>
      <c r="K637" s="124">
        <v>522262.58</v>
      </c>
      <c r="L637" s="138">
        <v>40679</v>
      </c>
    </row>
    <row r="638" spans="2:12" s="111" customFormat="1">
      <c r="B638" s="117" t="s">
        <v>0</v>
      </c>
      <c r="C638" s="173" t="s">
        <v>392</v>
      </c>
      <c r="D638" s="127" t="s">
        <v>5</v>
      </c>
      <c r="E638" s="120"/>
      <c r="F638" s="121" t="s">
        <v>771</v>
      </c>
      <c r="G638" s="117" t="s">
        <v>2</v>
      </c>
      <c r="H638" s="122" t="s">
        <v>467</v>
      </c>
      <c r="I638" s="122" t="s">
        <v>467</v>
      </c>
      <c r="J638" s="123">
        <v>0</v>
      </c>
      <c r="K638" s="124">
        <v>54500</v>
      </c>
      <c r="L638" s="138">
        <v>40679</v>
      </c>
    </row>
    <row r="639" spans="2:12" s="111" customFormat="1">
      <c r="B639" s="117" t="s">
        <v>0</v>
      </c>
      <c r="C639" s="173" t="s">
        <v>393</v>
      </c>
      <c r="D639" s="127" t="s">
        <v>4</v>
      </c>
      <c r="E639" s="120"/>
      <c r="F639" s="121" t="s">
        <v>770</v>
      </c>
      <c r="G639" s="117" t="s">
        <v>2</v>
      </c>
      <c r="H639" s="122" t="s">
        <v>467</v>
      </c>
      <c r="I639" s="122" t="s">
        <v>467</v>
      </c>
      <c r="J639" s="123">
        <v>0</v>
      </c>
      <c r="K639" s="124">
        <v>1046500</v>
      </c>
      <c r="L639" s="138">
        <v>40679</v>
      </c>
    </row>
    <row r="640" spans="2:12" s="111" customFormat="1">
      <c r="B640" s="117" t="s">
        <v>0</v>
      </c>
      <c r="C640" s="118" t="s">
        <v>719</v>
      </c>
      <c r="D640" s="128" t="s">
        <v>5</v>
      </c>
      <c r="E640" s="120"/>
      <c r="F640" s="121" t="s">
        <v>771</v>
      </c>
      <c r="G640" s="121" t="s">
        <v>2</v>
      </c>
      <c r="H640" s="122" t="s">
        <v>467</v>
      </c>
      <c r="I640" s="122" t="s">
        <v>467</v>
      </c>
      <c r="J640" s="123">
        <v>0</v>
      </c>
      <c r="K640" s="124">
        <v>0</v>
      </c>
      <c r="L640" s="138">
        <v>40679</v>
      </c>
    </row>
    <row r="641" spans="2:12" s="111" customFormat="1">
      <c r="B641" s="117" t="s">
        <v>0</v>
      </c>
      <c r="C641" s="173" t="s">
        <v>394</v>
      </c>
      <c r="D641" s="127" t="s">
        <v>4</v>
      </c>
      <c r="E641" s="120"/>
      <c r="F641" s="121" t="s">
        <v>770</v>
      </c>
      <c r="G641" s="117" t="s">
        <v>2</v>
      </c>
      <c r="H641" s="122" t="s">
        <v>467</v>
      </c>
      <c r="I641" s="122" t="s">
        <v>467</v>
      </c>
      <c r="J641" s="123">
        <v>0</v>
      </c>
      <c r="K641" s="124">
        <v>2271405</v>
      </c>
      <c r="L641" s="138">
        <v>40679</v>
      </c>
    </row>
    <row r="642" spans="2:12" s="111" customFormat="1">
      <c r="B642" s="117" t="s">
        <v>0</v>
      </c>
      <c r="C642" s="173" t="s">
        <v>395</v>
      </c>
      <c r="D642" s="127" t="s">
        <v>5</v>
      </c>
      <c r="E642" s="120"/>
      <c r="F642" s="121" t="s">
        <v>770</v>
      </c>
      <c r="G642" s="117" t="s">
        <v>2</v>
      </c>
      <c r="H642" s="122" t="s">
        <v>467</v>
      </c>
      <c r="I642" s="122" t="s">
        <v>467</v>
      </c>
      <c r="J642" s="123">
        <v>0</v>
      </c>
      <c r="K642" s="124">
        <v>607214.56000000006</v>
      </c>
      <c r="L642" s="138">
        <v>40679</v>
      </c>
    </row>
    <row r="643" spans="2:12" s="111" customFormat="1">
      <c r="B643" s="117" t="s">
        <v>0</v>
      </c>
      <c r="C643" s="173" t="s">
        <v>396</v>
      </c>
      <c r="D643" s="127" t="s">
        <v>4</v>
      </c>
      <c r="E643" s="120"/>
      <c r="F643" s="121" t="s">
        <v>770</v>
      </c>
      <c r="G643" s="117" t="s">
        <v>2</v>
      </c>
      <c r="H643" s="122" t="s">
        <v>467</v>
      </c>
      <c r="I643" s="122" t="s">
        <v>467</v>
      </c>
      <c r="J643" s="123">
        <v>0</v>
      </c>
      <c r="K643" s="124">
        <v>24889447.5</v>
      </c>
      <c r="L643" s="138">
        <v>40679</v>
      </c>
    </row>
    <row r="644" spans="2:12" s="111" customFormat="1">
      <c r="B644" s="117" t="s">
        <v>0</v>
      </c>
      <c r="C644" s="118" t="s">
        <v>708</v>
      </c>
      <c r="D644" s="128" t="s">
        <v>5</v>
      </c>
      <c r="E644" s="120"/>
      <c r="F644" s="121" t="s">
        <v>771</v>
      </c>
      <c r="G644" s="121" t="s">
        <v>2</v>
      </c>
      <c r="H644" s="122" t="s">
        <v>467</v>
      </c>
      <c r="I644" s="122" t="s">
        <v>467</v>
      </c>
      <c r="J644" s="123">
        <v>0</v>
      </c>
      <c r="K644" s="124">
        <v>295457.63</v>
      </c>
      <c r="L644" s="138">
        <v>40679</v>
      </c>
    </row>
    <row r="645" spans="2:12" s="111" customFormat="1">
      <c r="B645" s="117" t="s">
        <v>0</v>
      </c>
      <c r="C645" s="118" t="s">
        <v>789</v>
      </c>
      <c r="D645" s="127" t="s">
        <v>4</v>
      </c>
      <c r="E645" s="120"/>
      <c r="F645" s="121" t="s">
        <v>770</v>
      </c>
      <c r="G645" s="121" t="s">
        <v>467</v>
      </c>
      <c r="H645" s="122" t="s">
        <v>467</v>
      </c>
      <c r="I645" s="122" t="s">
        <v>467</v>
      </c>
      <c r="J645" s="123">
        <v>0</v>
      </c>
      <c r="K645" s="124">
        <v>9489791.6699999999</v>
      </c>
      <c r="L645" s="138" t="s">
        <v>467</v>
      </c>
    </row>
    <row r="646" spans="2:12" s="111" customFormat="1">
      <c r="B646" s="117" t="s">
        <v>0</v>
      </c>
      <c r="C646" s="173" t="s">
        <v>397</v>
      </c>
      <c r="D646" s="127" t="s">
        <v>4</v>
      </c>
      <c r="E646" s="120"/>
      <c r="F646" s="121" t="s">
        <v>770</v>
      </c>
      <c r="G646" s="117" t="s">
        <v>2</v>
      </c>
      <c r="H646" s="122" t="s">
        <v>467</v>
      </c>
      <c r="I646" s="122" t="s">
        <v>467</v>
      </c>
      <c r="J646" s="123">
        <v>0</v>
      </c>
      <c r="K646" s="124">
        <v>543091</v>
      </c>
      <c r="L646" s="138">
        <v>40679</v>
      </c>
    </row>
    <row r="647" spans="2:12" s="111" customFormat="1">
      <c r="B647" s="117" t="s">
        <v>0</v>
      </c>
      <c r="C647" s="173" t="s">
        <v>398</v>
      </c>
      <c r="D647" s="127" t="s">
        <v>5</v>
      </c>
      <c r="E647" s="120">
        <v>42</v>
      </c>
      <c r="F647" s="121" t="s">
        <v>770</v>
      </c>
      <c r="G647" s="121" t="s">
        <v>467</v>
      </c>
      <c r="H647" s="122" t="s">
        <v>467</v>
      </c>
      <c r="I647" s="122" t="s">
        <v>467</v>
      </c>
      <c r="J647" s="123">
        <v>0</v>
      </c>
      <c r="K647" s="124">
        <v>802802</v>
      </c>
      <c r="L647" s="138" t="s">
        <v>467</v>
      </c>
    </row>
    <row r="648" spans="2:12" s="111" customFormat="1">
      <c r="B648" s="117" t="s">
        <v>0</v>
      </c>
      <c r="C648" s="173" t="s">
        <v>399</v>
      </c>
      <c r="D648" s="127" t="s">
        <v>5</v>
      </c>
      <c r="E648" s="120"/>
      <c r="F648" s="121" t="s">
        <v>771</v>
      </c>
      <c r="G648" s="117" t="s">
        <v>2</v>
      </c>
      <c r="H648" s="122" t="s">
        <v>467</v>
      </c>
      <c r="I648" s="122" t="s">
        <v>467</v>
      </c>
      <c r="J648" s="123">
        <v>0</v>
      </c>
      <c r="K648" s="124">
        <v>510256.75</v>
      </c>
      <c r="L648" s="138">
        <v>40679</v>
      </c>
    </row>
    <row r="649" spans="2:12" s="111" customFormat="1">
      <c r="B649" s="117" t="s">
        <v>0</v>
      </c>
      <c r="C649" s="173" t="s">
        <v>400</v>
      </c>
      <c r="D649" s="127" t="s">
        <v>4</v>
      </c>
      <c r="E649" s="120"/>
      <c r="F649" s="121" t="s">
        <v>770</v>
      </c>
      <c r="G649" s="117" t="s">
        <v>2</v>
      </c>
      <c r="H649" s="122" t="s">
        <v>467</v>
      </c>
      <c r="I649" s="122" t="s">
        <v>467</v>
      </c>
      <c r="J649" s="123">
        <v>0</v>
      </c>
      <c r="K649" s="124">
        <v>3384855.83</v>
      </c>
      <c r="L649" s="138">
        <v>40679</v>
      </c>
    </row>
    <row r="650" spans="2:12" s="111" customFormat="1">
      <c r="B650" s="117" t="s">
        <v>0</v>
      </c>
      <c r="C650" s="173" t="s">
        <v>401</v>
      </c>
      <c r="D650" s="127" t="s">
        <v>4</v>
      </c>
      <c r="E650" s="120"/>
      <c r="F650" s="121" t="s">
        <v>770</v>
      </c>
      <c r="G650" s="117" t="s">
        <v>2</v>
      </c>
      <c r="H650" s="122" t="s">
        <v>467</v>
      </c>
      <c r="I650" s="122" t="s">
        <v>467</v>
      </c>
      <c r="J650" s="123">
        <v>0</v>
      </c>
      <c r="K650" s="124">
        <v>3834321.5</v>
      </c>
      <c r="L650" s="138">
        <v>40679</v>
      </c>
    </row>
    <row r="651" spans="2:12" s="111" customFormat="1">
      <c r="B651" s="117" t="s">
        <v>0</v>
      </c>
      <c r="C651" s="118" t="s">
        <v>709</v>
      </c>
      <c r="D651" s="128" t="s">
        <v>5</v>
      </c>
      <c r="E651" s="120"/>
      <c r="F651" s="121" t="s">
        <v>770</v>
      </c>
      <c r="G651" s="121" t="s">
        <v>2</v>
      </c>
      <c r="H651" s="122" t="s">
        <v>467</v>
      </c>
      <c r="I651" s="122" t="s">
        <v>467</v>
      </c>
      <c r="J651" s="123">
        <v>0</v>
      </c>
      <c r="K651" s="124">
        <v>438443.33</v>
      </c>
      <c r="L651" s="138">
        <v>40679</v>
      </c>
    </row>
    <row r="652" spans="2:12" s="111" customFormat="1">
      <c r="B652" s="117" t="s">
        <v>0</v>
      </c>
      <c r="C652" s="173" t="s">
        <v>624</v>
      </c>
      <c r="D652" s="183" t="s">
        <v>567</v>
      </c>
      <c r="E652" s="120"/>
      <c r="F652" s="121" t="s">
        <v>770</v>
      </c>
      <c r="G652" s="117" t="s">
        <v>2</v>
      </c>
      <c r="H652" s="122" t="s">
        <v>467</v>
      </c>
      <c r="I652" s="122" t="s">
        <v>467</v>
      </c>
      <c r="J652" s="123">
        <v>0</v>
      </c>
      <c r="K652" s="124">
        <v>776654.15</v>
      </c>
      <c r="L652" s="138">
        <v>40679</v>
      </c>
    </row>
    <row r="653" spans="2:12" s="111" customFormat="1">
      <c r="B653" s="117" t="s">
        <v>0</v>
      </c>
      <c r="C653" s="173" t="s">
        <v>402</v>
      </c>
      <c r="D653" s="127" t="s">
        <v>5</v>
      </c>
      <c r="E653" s="126"/>
      <c r="F653" s="121" t="s">
        <v>770</v>
      </c>
      <c r="G653" s="117" t="s">
        <v>2</v>
      </c>
      <c r="H653" s="122" t="s">
        <v>467</v>
      </c>
      <c r="I653" s="122" t="s">
        <v>467</v>
      </c>
      <c r="J653" s="123">
        <v>0</v>
      </c>
      <c r="K653" s="124">
        <v>430883.06</v>
      </c>
      <c r="L653" s="138">
        <v>40679</v>
      </c>
    </row>
    <row r="654" spans="2:12" s="111" customFormat="1">
      <c r="B654" s="117" t="s">
        <v>0</v>
      </c>
      <c r="C654" s="173" t="s">
        <v>403</v>
      </c>
      <c r="D654" s="127" t="s">
        <v>5</v>
      </c>
      <c r="E654" s="120"/>
      <c r="F654" s="121" t="s">
        <v>770</v>
      </c>
      <c r="G654" s="117" t="s">
        <v>2</v>
      </c>
      <c r="H654" s="122" t="s">
        <v>467</v>
      </c>
      <c r="I654" s="122" t="s">
        <v>467</v>
      </c>
      <c r="J654" s="123">
        <v>0</v>
      </c>
      <c r="K654" s="124">
        <v>342825.5</v>
      </c>
      <c r="L654" s="138">
        <v>40679</v>
      </c>
    </row>
    <row r="655" spans="2:12" s="111" customFormat="1">
      <c r="B655" s="117" t="s">
        <v>0</v>
      </c>
      <c r="C655" s="173" t="s">
        <v>404</v>
      </c>
      <c r="D655" s="127" t="s">
        <v>5</v>
      </c>
      <c r="E655" s="120"/>
      <c r="F655" s="121" t="s">
        <v>770</v>
      </c>
      <c r="G655" s="117" t="s">
        <v>2</v>
      </c>
      <c r="H655" s="122" t="s">
        <v>467</v>
      </c>
      <c r="I655" s="122" t="s">
        <v>467</v>
      </c>
      <c r="J655" s="123">
        <v>0</v>
      </c>
      <c r="K655" s="124">
        <v>784281.5</v>
      </c>
      <c r="L655" s="138">
        <v>40679</v>
      </c>
    </row>
    <row r="656" spans="2:12" s="111" customFormat="1">
      <c r="B656" s="117" t="s">
        <v>0</v>
      </c>
      <c r="C656" s="173" t="s">
        <v>405</v>
      </c>
      <c r="D656" s="127" t="s">
        <v>5</v>
      </c>
      <c r="E656" s="120"/>
      <c r="F656" s="121" t="s">
        <v>770</v>
      </c>
      <c r="G656" s="117" t="s">
        <v>2</v>
      </c>
      <c r="H656" s="122" t="s">
        <v>467</v>
      </c>
      <c r="I656" s="122" t="s">
        <v>467</v>
      </c>
      <c r="J656" s="123">
        <v>0</v>
      </c>
      <c r="K656" s="124">
        <v>284616</v>
      </c>
      <c r="L656" s="138">
        <v>40679</v>
      </c>
    </row>
    <row r="657" spans="2:12" s="111" customFormat="1">
      <c r="B657" s="117" t="s">
        <v>0</v>
      </c>
      <c r="C657" s="118" t="s">
        <v>707</v>
      </c>
      <c r="D657" s="128" t="s">
        <v>5</v>
      </c>
      <c r="E657" s="120"/>
      <c r="F657" s="121" t="s">
        <v>770</v>
      </c>
      <c r="G657" s="121" t="s">
        <v>2</v>
      </c>
      <c r="H657" s="122" t="s">
        <v>467</v>
      </c>
      <c r="I657" s="122" t="s">
        <v>467</v>
      </c>
      <c r="J657" s="123">
        <v>0</v>
      </c>
      <c r="K657" s="124">
        <v>877513.49</v>
      </c>
      <c r="L657" s="138">
        <v>40679</v>
      </c>
    </row>
    <row r="658" spans="2:12" s="111" customFormat="1">
      <c r="B658" s="117" t="s">
        <v>0</v>
      </c>
      <c r="C658" s="173" t="s">
        <v>406</v>
      </c>
      <c r="D658" s="127" t="s">
        <v>5</v>
      </c>
      <c r="E658" s="120"/>
      <c r="F658" s="121" t="s">
        <v>770</v>
      </c>
      <c r="G658" s="117" t="s">
        <v>2</v>
      </c>
      <c r="H658" s="122" t="s">
        <v>467</v>
      </c>
      <c r="I658" s="122" t="s">
        <v>467</v>
      </c>
      <c r="J658" s="123">
        <v>0</v>
      </c>
      <c r="K658" s="124">
        <v>163954.5</v>
      </c>
      <c r="L658" s="138">
        <v>40679</v>
      </c>
    </row>
    <row r="659" spans="2:12" s="111" customFormat="1">
      <c r="B659" s="117" t="s">
        <v>0</v>
      </c>
      <c r="C659" s="118" t="s">
        <v>407</v>
      </c>
      <c r="D659" s="127" t="s">
        <v>4</v>
      </c>
      <c r="E659" s="120"/>
      <c r="F659" s="121" t="s">
        <v>770</v>
      </c>
      <c r="G659" s="117" t="s">
        <v>2</v>
      </c>
      <c r="H659" s="122" t="s">
        <v>467</v>
      </c>
      <c r="I659" s="122" t="s">
        <v>467</v>
      </c>
      <c r="J659" s="123">
        <v>0</v>
      </c>
      <c r="K659" s="124">
        <v>394236111.11000001</v>
      </c>
      <c r="L659" s="138">
        <v>40679</v>
      </c>
    </row>
    <row r="660" spans="2:12" s="111" customFormat="1">
      <c r="B660" s="117" t="s">
        <v>0</v>
      </c>
      <c r="C660" s="173" t="s">
        <v>408</v>
      </c>
      <c r="D660" s="127" t="s">
        <v>5</v>
      </c>
      <c r="E660" s="120"/>
      <c r="F660" s="121" t="s">
        <v>770</v>
      </c>
      <c r="G660" s="117" t="s">
        <v>2</v>
      </c>
      <c r="H660" s="122" t="s">
        <v>467</v>
      </c>
      <c r="I660" s="122" t="s">
        <v>467</v>
      </c>
      <c r="J660" s="123">
        <v>0</v>
      </c>
      <c r="K660" s="124">
        <v>3827111</v>
      </c>
      <c r="L660" s="138">
        <v>40679</v>
      </c>
    </row>
    <row r="661" spans="2:12" s="111" customFormat="1">
      <c r="B661" s="117" t="s">
        <v>0</v>
      </c>
      <c r="C661" s="118" t="s">
        <v>981</v>
      </c>
      <c r="D661" s="127" t="s">
        <v>5</v>
      </c>
      <c r="E661" s="120"/>
      <c r="F661" s="121" t="s">
        <v>770</v>
      </c>
      <c r="G661" s="117" t="s">
        <v>2</v>
      </c>
      <c r="H661" s="122" t="s">
        <v>467</v>
      </c>
      <c r="I661" s="122" t="s">
        <v>467</v>
      </c>
      <c r="J661" s="123">
        <v>0</v>
      </c>
      <c r="K661" s="124">
        <v>277223.5</v>
      </c>
      <c r="L661" s="138">
        <v>40679</v>
      </c>
    </row>
    <row r="662" spans="2:12" s="111" customFormat="1">
      <c r="B662" s="117" t="s">
        <v>0</v>
      </c>
      <c r="C662" s="173" t="s">
        <v>409</v>
      </c>
      <c r="D662" s="127" t="s">
        <v>5</v>
      </c>
      <c r="E662" s="120"/>
      <c r="F662" s="121" t="s">
        <v>770</v>
      </c>
      <c r="G662" s="117" t="s">
        <v>2</v>
      </c>
      <c r="H662" s="122" t="s">
        <v>467</v>
      </c>
      <c r="I662" s="122" t="s">
        <v>467</v>
      </c>
      <c r="J662" s="123">
        <v>0</v>
      </c>
      <c r="K662" s="124">
        <v>195637</v>
      </c>
      <c r="L662" s="138">
        <v>40679</v>
      </c>
    </row>
    <row r="663" spans="2:12" s="130" customFormat="1" ht="15" customHeight="1">
      <c r="B663" s="117" t="s">
        <v>0</v>
      </c>
      <c r="C663" s="173" t="s">
        <v>637</v>
      </c>
      <c r="D663" s="183" t="s">
        <v>566</v>
      </c>
      <c r="E663" s="127"/>
      <c r="F663" s="117" t="s">
        <v>669</v>
      </c>
      <c r="G663" s="145" t="s">
        <v>2</v>
      </c>
      <c r="H663" s="122" t="s">
        <v>467</v>
      </c>
      <c r="I663" s="122" t="s">
        <v>467</v>
      </c>
      <c r="J663" s="123">
        <v>0</v>
      </c>
      <c r="K663" s="124">
        <v>2107987.5</v>
      </c>
      <c r="L663" s="138">
        <v>40679</v>
      </c>
    </row>
    <row r="664" spans="2:12" s="130" customFormat="1" ht="15" customHeight="1">
      <c r="B664" s="117" t="s">
        <v>0</v>
      </c>
      <c r="C664" s="132" t="s">
        <v>611</v>
      </c>
      <c r="D664" s="181" t="s">
        <v>566</v>
      </c>
      <c r="E664" s="139"/>
      <c r="F664" s="117" t="s">
        <v>669</v>
      </c>
      <c r="G664" s="145" t="s">
        <v>2</v>
      </c>
      <c r="H664" s="122" t="s">
        <v>467</v>
      </c>
      <c r="I664" s="122" t="s">
        <v>467</v>
      </c>
      <c r="J664" s="123">
        <v>0</v>
      </c>
      <c r="K664" s="124">
        <v>161507.5</v>
      </c>
      <c r="L664" s="138">
        <v>40679</v>
      </c>
    </row>
    <row r="665" spans="2:12" s="111" customFormat="1">
      <c r="B665" s="117" t="s">
        <v>0</v>
      </c>
      <c r="C665" s="173" t="s">
        <v>410</v>
      </c>
      <c r="D665" s="127" t="s">
        <v>5</v>
      </c>
      <c r="E665" s="120"/>
      <c r="F665" s="121" t="s">
        <v>770</v>
      </c>
      <c r="G665" s="117" t="s">
        <v>2</v>
      </c>
      <c r="H665" s="122" t="s">
        <v>467</v>
      </c>
      <c r="I665" s="122" t="s">
        <v>467</v>
      </c>
      <c r="J665" s="123">
        <v>0</v>
      </c>
      <c r="K665" s="124">
        <v>738021</v>
      </c>
      <c r="L665" s="138">
        <v>40679</v>
      </c>
    </row>
    <row r="666" spans="2:12" s="111" customFormat="1">
      <c r="B666" s="117" t="s">
        <v>0</v>
      </c>
      <c r="C666" s="173" t="s">
        <v>411</v>
      </c>
      <c r="D666" s="127" t="s">
        <v>4</v>
      </c>
      <c r="E666" s="120"/>
      <c r="F666" s="121" t="s">
        <v>770</v>
      </c>
      <c r="G666" s="117" t="s">
        <v>2</v>
      </c>
      <c r="H666" s="122" t="s">
        <v>467</v>
      </c>
      <c r="I666" s="122" t="s">
        <v>467</v>
      </c>
      <c r="J666" s="123">
        <v>0</v>
      </c>
      <c r="K666" s="124">
        <v>358971</v>
      </c>
      <c r="L666" s="138">
        <v>40679</v>
      </c>
    </row>
    <row r="667" spans="2:12" s="111" customFormat="1">
      <c r="B667" s="117" t="s">
        <v>0</v>
      </c>
      <c r="C667" s="173" t="s">
        <v>412</v>
      </c>
      <c r="D667" s="127" t="s">
        <v>4</v>
      </c>
      <c r="E667" s="120"/>
      <c r="F667" s="121" t="s">
        <v>770</v>
      </c>
      <c r="G667" s="117" t="s">
        <v>2</v>
      </c>
      <c r="H667" s="122" t="s">
        <v>467</v>
      </c>
      <c r="I667" s="122" t="s">
        <v>467</v>
      </c>
      <c r="J667" s="123">
        <v>0</v>
      </c>
      <c r="K667" s="124">
        <v>11305322.780000001</v>
      </c>
      <c r="L667" s="138">
        <v>40679</v>
      </c>
    </row>
    <row r="668" spans="2:12" s="111" customFormat="1">
      <c r="B668" s="117" t="s">
        <v>0</v>
      </c>
      <c r="C668" s="173" t="s">
        <v>413</v>
      </c>
      <c r="D668" s="127" t="s">
        <v>5</v>
      </c>
      <c r="E668" s="120"/>
      <c r="F668" s="121" t="s">
        <v>771</v>
      </c>
      <c r="G668" s="117" t="s">
        <v>2</v>
      </c>
      <c r="H668" s="122" t="s">
        <v>467</v>
      </c>
      <c r="I668" s="122" t="s">
        <v>467</v>
      </c>
      <c r="J668" s="123">
        <v>0</v>
      </c>
      <c r="K668" s="124">
        <v>0</v>
      </c>
      <c r="L668" s="138">
        <v>40679</v>
      </c>
    </row>
    <row r="669" spans="2:12" s="111" customFormat="1">
      <c r="B669" s="117" t="s">
        <v>0</v>
      </c>
      <c r="C669" s="173" t="s">
        <v>414</v>
      </c>
      <c r="D669" s="127" t="s">
        <v>4</v>
      </c>
      <c r="E669" s="120"/>
      <c r="F669" s="121" t="s">
        <v>770</v>
      </c>
      <c r="G669" s="117" t="s">
        <v>2</v>
      </c>
      <c r="H669" s="122" t="s">
        <v>467</v>
      </c>
      <c r="I669" s="122" t="s">
        <v>467</v>
      </c>
      <c r="J669" s="123">
        <v>0</v>
      </c>
      <c r="K669" s="124">
        <v>847316</v>
      </c>
      <c r="L669" s="138">
        <v>40679</v>
      </c>
    </row>
    <row r="670" spans="2:12" s="111" customFormat="1">
      <c r="B670" s="117" t="s">
        <v>0</v>
      </c>
      <c r="C670" s="173" t="s">
        <v>415</v>
      </c>
      <c r="D670" s="127" t="s">
        <v>4</v>
      </c>
      <c r="E670" s="120">
        <v>1</v>
      </c>
      <c r="F670" s="121" t="s">
        <v>770</v>
      </c>
      <c r="G670" s="121" t="s">
        <v>467</v>
      </c>
      <c r="H670" s="122" t="s">
        <v>467</v>
      </c>
      <c r="I670" s="122" t="s">
        <v>467</v>
      </c>
      <c r="J670" s="123">
        <v>0</v>
      </c>
      <c r="K670" s="124">
        <v>7593868.3300000001</v>
      </c>
      <c r="L670" s="138" t="s">
        <v>467</v>
      </c>
    </row>
    <row r="671" spans="2:12" s="111" customFormat="1">
      <c r="B671" s="117" t="s">
        <v>0</v>
      </c>
      <c r="C671" s="173" t="s">
        <v>416</v>
      </c>
      <c r="D671" s="127" t="s">
        <v>5</v>
      </c>
      <c r="E671" s="120"/>
      <c r="F671" s="121" t="s">
        <v>771</v>
      </c>
      <c r="G671" s="117" t="s">
        <v>2</v>
      </c>
      <c r="H671" s="122" t="s">
        <v>467</v>
      </c>
      <c r="I671" s="122" t="s">
        <v>467</v>
      </c>
      <c r="J671" s="123">
        <v>0</v>
      </c>
      <c r="K671" s="124">
        <v>158928.06</v>
      </c>
      <c r="L671" s="138">
        <v>40679</v>
      </c>
    </row>
    <row r="672" spans="2:12" s="111" customFormat="1">
      <c r="B672" s="117" t="s">
        <v>0</v>
      </c>
      <c r="C672" s="173" t="s">
        <v>417</v>
      </c>
      <c r="D672" s="127" t="s">
        <v>4</v>
      </c>
      <c r="E672" s="120"/>
      <c r="F672" s="121" t="s">
        <v>770</v>
      </c>
      <c r="G672" s="117" t="s">
        <v>2</v>
      </c>
      <c r="H672" s="122" t="s">
        <v>467</v>
      </c>
      <c r="I672" s="122" t="s">
        <v>467</v>
      </c>
      <c r="J672" s="123">
        <v>0</v>
      </c>
      <c r="K672" s="124">
        <v>331111.11</v>
      </c>
      <c r="L672" s="138">
        <v>40679</v>
      </c>
    </row>
    <row r="673" spans="2:12" s="111" customFormat="1">
      <c r="B673" s="117" t="s">
        <v>0</v>
      </c>
      <c r="C673" s="173" t="s">
        <v>418</v>
      </c>
      <c r="D673" s="127" t="s">
        <v>5</v>
      </c>
      <c r="E673" s="120"/>
      <c r="F673" s="121" t="s">
        <v>770</v>
      </c>
      <c r="G673" s="117" t="s">
        <v>2</v>
      </c>
      <c r="H673" s="122" t="s">
        <v>467</v>
      </c>
      <c r="I673" s="122" t="s">
        <v>467</v>
      </c>
      <c r="J673" s="123">
        <v>0</v>
      </c>
      <c r="K673" s="124">
        <v>410567</v>
      </c>
      <c r="L673" s="138">
        <v>40679</v>
      </c>
    </row>
    <row r="674" spans="2:12" s="111" customFormat="1">
      <c r="B674" s="117" t="s">
        <v>0</v>
      </c>
      <c r="C674" s="173" t="s">
        <v>419</v>
      </c>
      <c r="D674" s="127" t="s">
        <v>4</v>
      </c>
      <c r="E674" s="120">
        <v>1</v>
      </c>
      <c r="F674" s="121" t="s">
        <v>770</v>
      </c>
      <c r="G674" s="121" t="s">
        <v>467</v>
      </c>
      <c r="H674" s="122" t="s">
        <v>467</v>
      </c>
      <c r="I674" s="122" t="s">
        <v>467</v>
      </c>
      <c r="J674" s="123">
        <v>0</v>
      </c>
      <c r="K674" s="124">
        <v>1115638.8400000001</v>
      </c>
      <c r="L674" s="122" t="s">
        <v>467</v>
      </c>
    </row>
    <row r="675" spans="2:12" s="111" customFormat="1">
      <c r="B675" s="117" t="s">
        <v>0</v>
      </c>
      <c r="C675" s="173" t="s">
        <v>420</v>
      </c>
      <c r="D675" s="127" t="s">
        <v>4</v>
      </c>
      <c r="E675" s="120"/>
      <c r="F675" s="121" t="s">
        <v>770</v>
      </c>
      <c r="G675" s="117" t="s">
        <v>2</v>
      </c>
      <c r="H675" s="122" t="s">
        <v>467</v>
      </c>
      <c r="I675" s="122" t="s">
        <v>467</v>
      </c>
      <c r="J675" s="123">
        <v>0</v>
      </c>
      <c r="K675" s="124">
        <v>388888.89</v>
      </c>
      <c r="L675" s="138">
        <v>40679</v>
      </c>
    </row>
    <row r="676" spans="2:12" s="111" customFormat="1">
      <c r="B676" s="117" t="s">
        <v>0</v>
      </c>
      <c r="C676" s="173" t="s">
        <v>421</v>
      </c>
      <c r="D676" s="127" t="s">
        <v>5</v>
      </c>
      <c r="E676" s="120"/>
      <c r="F676" s="121" t="s">
        <v>771</v>
      </c>
      <c r="G676" s="117" t="s">
        <v>2</v>
      </c>
      <c r="H676" s="122" t="s">
        <v>467</v>
      </c>
      <c r="I676" s="122" t="s">
        <v>467</v>
      </c>
      <c r="J676" s="123">
        <v>0</v>
      </c>
      <c r="K676" s="124">
        <v>210370</v>
      </c>
      <c r="L676" s="138">
        <v>40679</v>
      </c>
    </row>
    <row r="677" spans="2:12" s="111" customFormat="1">
      <c r="B677" s="117" t="s">
        <v>0</v>
      </c>
      <c r="C677" s="173" t="s">
        <v>422</v>
      </c>
      <c r="D677" s="127" t="s">
        <v>5</v>
      </c>
      <c r="E677" s="120"/>
      <c r="F677" s="121" t="s">
        <v>770</v>
      </c>
      <c r="G677" s="117" t="s">
        <v>2</v>
      </c>
      <c r="H677" s="122" t="s">
        <v>467</v>
      </c>
      <c r="I677" s="122" t="s">
        <v>467</v>
      </c>
      <c r="J677" s="123">
        <v>0</v>
      </c>
      <c r="K677" s="124">
        <v>235292</v>
      </c>
      <c r="L677" s="138">
        <v>40679</v>
      </c>
    </row>
    <row r="678" spans="2:12" s="111" customFormat="1">
      <c r="B678" s="117" t="s">
        <v>0</v>
      </c>
      <c r="C678" s="173" t="s">
        <v>423</v>
      </c>
      <c r="D678" s="127" t="s">
        <v>5</v>
      </c>
      <c r="E678" s="120"/>
      <c r="F678" s="121" t="s">
        <v>770</v>
      </c>
      <c r="G678" s="117" t="s">
        <v>2</v>
      </c>
      <c r="H678" s="122" t="s">
        <v>467</v>
      </c>
      <c r="I678" s="122" t="s">
        <v>467</v>
      </c>
      <c r="J678" s="123">
        <v>0</v>
      </c>
      <c r="K678" s="124">
        <v>664125.5</v>
      </c>
      <c r="L678" s="138">
        <v>40679</v>
      </c>
    </row>
    <row r="679" spans="2:12" s="111" customFormat="1">
      <c r="B679" s="117" t="s">
        <v>0</v>
      </c>
      <c r="C679" s="173" t="s">
        <v>424</v>
      </c>
      <c r="D679" s="127" t="s">
        <v>5</v>
      </c>
      <c r="E679" s="120"/>
      <c r="F679" s="121" t="s">
        <v>770</v>
      </c>
      <c r="G679" s="117" t="s">
        <v>2</v>
      </c>
      <c r="H679" s="122" t="s">
        <v>467</v>
      </c>
      <c r="I679" s="122" t="s">
        <v>467</v>
      </c>
      <c r="J679" s="123">
        <v>0</v>
      </c>
      <c r="K679" s="124">
        <v>780025</v>
      </c>
      <c r="L679" s="138">
        <v>40679</v>
      </c>
    </row>
    <row r="680" spans="2:12" s="111" customFormat="1">
      <c r="B680" s="117" t="s">
        <v>0</v>
      </c>
      <c r="C680" s="173" t="s">
        <v>627</v>
      </c>
      <c r="D680" s="183" t="s">
        <v>567</v>
      </c>
      <c r="E680" s="120">
        <v>42</v>
      </c>
      <c r="F680" s="121" t="s">
        <v>770</v>
      </c>
      <c r="G680" s="121" t="s">
        <v>467</v>
      </c>
      <c r="H680" s="122" t="s">
        <v>467</v>
      </c>
      <c r="I680" s="122" t="s">
        <v>467</v>
      </c>
      <c r="J680" s="123">
        <v>0</v>
      </c>
      <c r="K680" s="124">
        <v>1153111</v>
      </c>
      <c r="L680" s="138" t="s">
        <v>467</v>
      </c>
    </row>
    <row r="681" spans="2:12" s="111" customFormat="1">
      <c r="B681" s="117" t="s">
        <v>0</v>
      </c>
      <c r="C681" s="118" t="s">
        <v>828</v>
      </c>
      <c r="D681" s="127" t="s">
        <v>4</v>
      </c>
      <c r="E681" s="120">
        <v>42</v>
      </c>
      <c r="F681" s="121" t="s">
        <v>770</v>
      </c>
      <c r="G681" s="121" t="s">
        <v>467</v>
      </c>
      <c r="H681" s="122" t="s">
        <v>467</v>
      </c>
      <c r="I681" s="122" t="s">
        <v>467</v>
      </c>
      <c r="J681" s="123">
        <v>0</v>
      </c>
      <c r="K681" s="124">
        <v>1600000</v>
      </c>
      <c r="L681" s="138" t="s">
        <v>467</v>
      </c>
    </row>
    <row r="682" spans="2:12" s="111" customFormat="1">
      <c r="B682" s="117" t="s">
        <v>0</v>
      </c>
      <c r="C682" s="173" t="s">
        <v>425</v>
      </c>
      <c r="D682" s="127" t="s">
        <v>5</v>
      </c>
      <c r="E682" s="120"/>
      <c r="F682" s="121" t="s">
        <v>770</v>
      </c>
      <c r="G682" s="117" t="s">
        <v>2</v>
      </c>
      <c r="H682" s="122" t="s">
        <v>467</v>
      </c>
      <c r="I682" s="122" t="s">
        <v>467</v>
      </c>
      <c r="J682" s="123">
        <v>0</v>
      </c>
      <c r="K682" s="124">
        <v>1353037.5</v>
      </c>
      <c r="L682" s="138">
        <v>40679</v>
      </c>
    </row>
    <row r="683" spans="2:12" s="130" customFormat="1" ht="15" customHeight="1">
      <c r="B683" s="117" t="s">
        <v>0</v>
      </c>
      <c r="C683" s="149" t="s">
        <v>612</v>
      </c>
      <c r="D683" s="199" t="s">
        <v>566</v>
      </c>
      <c r="E683" s="139"/>
      <c r="F683" s="117" t="s">
        <v>669</v>
      </c>
      <c r="G683" s="145" t="s">
        <v>2</v>
      </c>
      <c r="H683" s="122" t="s">
        <v>467</v>
      </c>
      <c r="I683" s="122" t="s">
        <v>467</v>
      </c>
      <c r="J683" s="123">
        <v>0</v>
      </c>
      <c r="K683" s="124">
        <v>1414005.16</v>
      </c>
      <c r="L683" s="138">
        <v>40679</v>
      </c>
    </row>
    <row r="684" spans="2:12" s="111" customFormat="1">
      <c r="B684" s="117" t="s">
        <v>0</v>
      </c>
      <c r="C684" s="173" t="s">
        <v>426</v>
      </c>
      <c r="D684" s="127" t="s">
        <v>4</v>
      </c>
      <c r="E684" s="120"/>
      <c r="F684" s="121" t="s">
        <v>770</v>
      </c>
      <c r="G684" s="117" t="s">
        <v>2</v>
      </c>
      <c r="H684" s="122" t="s">
        <v>467</v>
      </c>
      <c r="I684" s="122" t="s">
        <v>467</v>
      </c>
      <c r="J684" s="123">
        <v>0</v>
      </c>
      <c r="K684" s="124">
        <v>2612218.83</v>
      </c>
      <c r="L684" s="138">
        <v>40679</v>
      </c>
    </row>
    <row r="685" spans="2:12" s="111" customFormat="1">
      <c r="B685" s="117" t="s">
        <v>0</v>
      </c>
      <c r="C685" s="173" t="s">
        <v>427</v>
      </c>
      <c r="D685" s="127" t="s">
        <v>4</v>
      </c>
      <c r="E685" s="120">
        <v>1</v>
      </c>
      <c r="F685" s="121" t="s">
        <v>770</v>
      </c>
      <c r="G685" s="121" t="s">
        <v>467</v>
      </c>
      <c r="H685" s="122" t="s">
        <v>467</v>
      </c>
      <c r="I685" s="122" t="s">
        <v>467</v>
      </c>
      <c r="J685" s="123">
        <v>0</v>
      </c>
      <c r="K685" s="124">
        <v>333333.33</v>
      </c>
      <c r="L685" s="122" t="s">
        <v>467</v>
      </c>
    </row>
    <row r="686" spans="2:12" s="130" customFormat="1" ht="15" customHeight="1">
      <c r="B686" s="117" t="s">
        <v>0</v>
      </c>
      <c r="C686" s="173" t="s">
        <v>647</v>
      </c>
      <c r="D686" s="183" t="s">
        <v>566</v>
      </c>
      <c r="E686" s="120">
        <v>1</v>
      </c>
      <c r="F686" s="117" t="s">
        <v>669</v>
      </c>
      <c r="G686" s="145" t="s">
        <v>467</v>
      </c>
      <c r="H686" s="122" t="s">
        <v>467</v>
      </c>
      <c r="I686" s="122" t="s">
        <v>467</v>
      </c>
      <c r="J686" s="123">
        <v>0</v>
      </c>
      <c r="K686" s="124">
        <v>209587.59</v>
      </c>
      <c r="L686" s="138" t="s">
        <v>467</v>
      </c>
    </row>
    <row r="687" spans="2:12" s="111" customFormat="1">
      <c r="B687" s="117" t="s">
        <v>0</v>
      </c>
      <c r="C687" s="173" t="s">
        <v>428</v>
      </c>
      <c r="D687" s="127" t="s">
        <v>4</v>
      </c>
      <c r="E687" s="120">
        <v>1</v>
      </c>
      <c r="F687" s="121" t="s">
        <v>771</v>
      </c>
      <c r="G687" s="121" t="s">
        <v>467</v>
      </c>
      <c r="H687" s="122" t="s">
        <v>467</v>
      </c>
      <c r="I687" s="122" t="s">
        <v>467</v>
      </c>
      <c r="J687" s="123">
        <v>0</v>
      </c>
      <c r="K687" s="124">
        <v>1816666.67</v>
      </c>
      <c r="L687" s="122" t="s">
        <v>467</v>
      </c>
    </row>
    <row r="688" spans="2:12" s="111" customFormat="1">
      <c r="B688" s="117" t="s">
        <v>0</v>
      </c>
      <c r="C688" s="173" t="s">
        <v>429</v>
      </c>
      <c r="D688" s="127" t="s">
        <v>4</v>
      </c>
      <c r="E688" s="120">
        <v>1</v>
      </c>
      <c r="F688" s="121" t="s">
        <v>770</v>
      </c>
      <c r="G688" s="121" t="s">
        <v>467</v>
      </c>
      <c r="H688" s="122" t="s">
        <v>467</v>
      </c>
      <c r="I688" s="122" t="s">
        <v>467</v>
      </c>
      <c r="J688" s="123">
        <v>0</v>
      </c>
      <c r="K688" s="124">
        <v>127685.55</v>
      </c>
      <c r="L688" s="122" t="s">
        <v>467</v>
      </c>
    </row>
    <row r="689" spans="2:12" s="111" customFormat="1">
      <c r="B689" s="117" t="s">
        <v>0</v>
      </c>
      <c r="C689" s="173" t="s">
        <v>430</v>
      </c>
      <c r="D689" s="127" t="s">
        <v>5</v>
      </c>
      <c r="E689" s="126" t="s">
        <v>973</v>
      </c>
      <c r="F689" s="121" t="s">
        <v>770</v>
      </c>
      <c r="G689" s="121" t="s">
        <v>467</v>
      </c>
      <c r="H689" s="122" t="s">
        <v>467</v>
      </c>
      <c r="I689" s="122" t="s">
        <v>467</v>
      </c>
      <c r="J689" s="123">
        <v>0</v>
      </c>
      <c r="K689" s="124">
        <v>347164</v>
      </c>
      <c r="L689" s="138" t="s">
        <v>467</v>
      </c>
    </row>
    <row r="690" spans="2:12" s="111" customFormat="1">
      <c r="B690" s="117" t="s">
        <v>0</v>
      </c>
      <c r="C690" s="173" t="s">
        <v>431</v>
      </c>
      <c r="D690" s="127" t="s">
        <v>5</v>
      </c>
      <c r="E690" s="120"/>
      <c r="F690" s="121" t="s">
        <v>771</v>
      </c>
      <c r="G690" s="117" t="s">
        <v>2</v>
      </c>
      <c r="H690" s="122" t="s">
        <v>467</v>
      </c>
      <c r="I690" s="122" t="s">
        <v>467</v>
      </c>
      <c r="J690" s="123">
        <v>0</v>
      </c>
      <c r="K690" s="124">
        <v>351456</v>
      </c>
      <c r="L690" s="138">
        <v>40679</v>
      </c>
    </row>
    <row r="691" spans="2:12" s="111" customFormat="1">
      <c r="B691" s="117" t="s">
        <v>0</v>
      </c>
      <c r="C691" s="118" t="s">
        <v>660</v>
      </c>
      <c r="D691" s="127" t="s">
        <v>5</v>
      </c>
      <c r="E691" s="120"/>
      <c r="F691" s="121" t="s">
        <v>770</v>
      </c>
      <c r="G691" s="117" t="s">
        <v>2</v>
      </c>
      <c r="H691" s="122" t="s">
        <v>467</v>
      </c>
      <c r="I691" s="122" t="s">
        <v>467</v>
      </c>
      <c r="J691" s="123">
        <v>0</v>
      </c>
      <c r="K691" s="124">
        <v>933494.05</v>
      </c>
      <c r="L691" s="138">
        <v>40679</v>
      </c>
    </row>
    <row r="692" spans="2:12" s="111" customFormat="1">
      <c r="B692" s="117" t="s">
        <v>0</v>
      </c>
      <c r="C692" s="173" t="s">
        <v>432</v>
      </c>
      <c r="D692" s="127" t="s">
        <v>83</v>
      </c>
      <c r="E692" s="120">
        <v>42</v>
      </c>
      <c r="F692" s="121" t="s">
        <v>771</v>
      </c>
      <c r="G692" s="122" t="s">
        <v>467</v>
      </c>
      <c r="H692" s="122" t="s">
        <v>467</v>
      </c>
      <c r="I692" s="122" t="s">
        <v>467</v>
      </c>
      <c r="J692" s="123">
        <v>0</v>
      </c>
      <c r="K692" s="124">
        <v>855555.56</v>
      </c>
      <c r="L692" s="138" t="s">
        <v>467</v>
      </c>
    </row>
    <row r="693" spans="2:12" s="111" customFormat="1">
      <c r="B693" s="117" t="s">
        <v>0</v>
      </c>
      <c r="C693" s="173" t="s">
        <v>433</v>
      </c>
      <c r="D693" s="127" t="s">
        <v>4</v>
      </c>
      <c r="E693" s="120"/>
      <c r="F693" s="121" t="s">
        <v>770</v>
      </c>
      <c r="G693" s="117" t="s">
        <v>2</v>
      </c>
      <c r="H693" s="122" t="s">
        <v>467</v>
      </c>
      <c r="I693" s="122" t="s">
        <v>467</v>
      </c>
      <c r="J693" s="123">
        <v>0</v>
      </c>
      <c r="K693" s="124">
        <v>4156250</v>
      </c>
      <c r="L693" s="138">
        <v>40679</v>
      </c>
    </row>
    <row r="694" spans="2:12" s="111" customFormat="1">
      <c r="B694" s="117" t="s">
        <v>0</v>
      </c>
      <c r="C694" s="173" t="s">
        <v>434</v>
      </c>
      <c r="D694" s="127" t="s">
        <v>4</v>
      </c>
      <c r="E694" s="120"/>
      <c r="F694" s="121" t="s">
        <v>770</v>
      </c>
      <c r="G694" s="117" t="s">
        <v>2</v>
      </c>
      <c r="H694" s="122" t="s">
        <v>467</v>
      </c>
      <c r="I694" s="122" t="s">
        <v>467</v>
      </c>
      <c r="J694" s="123">
        <v>0</v>
      </c>
      <c r="K694" s="124">
        <v>1701068.5</v>
      </c>
      <c r="L694" s="138">
        <v>40679</v>
      </c>
    </row>
    <row r="695" spans="2:12" s="111" customFormat="1">
      <c r="B695" s="117" t="s">
        <v>0</v>
      </c>
      <c r="C695" s="147" t="s">
        <v>594</v>
      </c>
      <c r="D695" s="127" t="s">
        <v>567</v>
      </c>
      <c r="E695" s="120"/>
      <c r="F695" s="121" t="s">
        <v>770</v>
      </c>
      <c r="G695" s="117" t="s">
        <v>2</v>
      </c>
      <c r="H695" s="122" t="s">
        <v>467</v>
      </c>
      <c r="I695" s="122" t="s">
        <v>467</v>
      </c>
      <c r="J695" s="123">
        <v>0</v>
      </c>
      <c r="K695" s="124">
        <v>463697.5</v>
      </c>
      <c r="L695" s="138">
        <v>40679</v>
      </c>
    </row>
    <row r="696" spans="2:12" s="111" customFormat="1">
      <c r="B696" s="117" t="s">
        <v>0</v>
      </c>
      <c r="C696" s="173" t="s">
        <v>435</v>
      </c>
      <c r="D696" s="127" t="s">
        <v>5</v>
      </c>
      <c r="E696" s="120"/>
      <c r="F696" s="121" t="s">
        <v>770</v>
      </c>
      <c r="G696" s="117" t="s">
        <v>2</v>
      </c>
      <c r="H696" s="122" t="s">
        <v>467</v>
      </c>
      <c r="I696" s="122" t="s">
        <v>467</v>
      </c>
      <c r="J696" s="123">
        <v>0</v>
      </c>
      <c r="K696" s="124">
        <v>561652.78</v>
      </c>
      <c r="L696" s="138">
        <v>40679</v>
      </c>
    </row>
    <row r="697" spans="2:12" s="111" customFormat="1">
      <c r="B697" s="117" t="s">
        <v>0</v>
      </c>
      <c r="C697" s="173" t="s">
        <v>436</v>
      </c>
      <c r="D697" s="127" t="s">
        <v>4</v>
      </c>
      <c r="E697" s="120"/>
      <c r="F697" s="121" t="s">
        <v>770</v>
      </c>
      <c r="G697" s="117" t="s">
        <v>2</v>
      </c>
      <c r="H697" s="122" t="s">
        <v>467</v>
      </c>
      <c r="I697" s="122" t="s">
        <v>467</v>
      </c>
      <c r="J697" s="123">
        <v>0</v>
      </c>
      <c r="K697" s="124">
        <v>1047847.22</v>
      </c>
      <c r="L697" s="138">
        <v>40679</v>
      </c>
    </row>
    <row r="698" spans="2:12" s="111" customFormat="1">
      <c r="B698" s="117" t="s">
        <v>0</v>
      </c>
      <c r="C698" s="173" t="s">
        <v>620</v>
      </c>
      <c r="D698" s="183" t="s">
        <v>567</v>
      </c>
      <c r="E698" s="120"/>
      <c r="F698" s="121" t="s">
        <v>770</v>
      </c>
      <c r="G698" s="117" t="s">
        <v>2</v>
      </c>
      <c r="H698" s="122" t="s">
        <v>467</v>
      </c>
      <c r="I698" s="122" t="s">
        <v>467</v>
      </c>
      <c r="J698" s="123">
        <v>0</v>
      </c>
      <c r="K698" s="124">
        <v>251953.5</v>
      </c>
      <c r="L698" s="138">
        <v>40679</v>
      </c>
    </row>
    <row r="699" spans="2:12" s="111" customFormat="1">
      <c r="B699" s="117" t="s">
        <v>0</v>
      </c>
      <c r="C699" s="173" t="s">
        <v>437</v>
      </c>
      <c r="D699" s="127" t="s">
        <v>4</v>
      </c>
      <c r="E699" s="120"/>
      <c r="F699" s="121" t="s">
        <v>770</v>
      </c>
      <c r="G699" s="117" t="s">
        <v>2</v>
      </c>
      <c r="H699" s="122" t="s">
        <v>467</v>
      </c>
      <c r="I699" s="122" t="s">
        <v>467</v>
      </c>
      <c r="J699" s="123">
        <v>0</v>
      </c>
      <c r="K699" s="124">
        <v>7680555.5600000005</v>
      </c>
      <c r="L699" s="138">
        <v>40679</v>
      </c>
    </row>
    <row r="700" spans="2:12" s="111" customFormat="1">
      <c r="B700" s="117" t="s">
        <v>0</v>
      </c>
      <c r="C700" s="173" t="s">
        <v>438</v>
      </c>
      <c r="D700" s="127" t="s">
        <v>5</v>
      </c>
      <c r="E700" s="120"/>
      <c r="F700" s="121" t="s">
        <v>770</v>
      </c>
      <c r="G700" s="117" t="s">
        <v>2</v>
      </c>
      <c r="H700" s="122" t="s">
        <v>467</v>
      </c>
      <c r="I700" s="122" t="s">
        <v>467</v>
      </c>
      <c r="J700" s="123">
        <v>0</v>
      </c>
      <c r="K700" s="124">
        <v>1908267</v>
      </c>
      <c r="L700" s="138">
        <v>40679</v>
      </c>
    </row>
    <row r="701" spans="2:12" s="111" customFormat="1">
      <c r="B701" s="117" t="s">
        <v>0</v>
      </c>
      <c r="C701" s="173" t="s">
        <v>439</v>
      </c>
      <c r="D701" s="127" t="s">
        <v>5</v>
      </c>
      <c r="E701" s="120"/>
      <c r="F701" s="121" t="s">
        <v>770</v>
      </c>
      <c r="G701" s="117" t="s">
        <v>2</v>
      </c>
      <c r="H701" s="122" t="s">
        <v>467</v>
      </c>
      <c r="I701" s="122" t="s">
        <v>467</v>
      </c>
      <c r="J701" s="123">
        <v>0</v>
      </c>
      <c r="K701" s="124">
        <v>2261750</v>
      </c>
      <c r="L701" s="138">
        <v>40679</v>
      </c>
    </row>
    <row r="702" spans="2:12" s="111" customFormat="1">
      <c r="B702" s="117" t="s">
        <v>0</v>
      </c>
      <c r="C702" s="173" t="s">
        <v>440</v>
      </c>
      <c r="D702" s="127" t="s">
        <v>5</v>
      </c>
      <c r="E702" s="120"/>
      <c r="F702" s="121" t="s">
        <v>770</v>
      </c>
      <c r="G702" s="117" t="s">
        <v>2</v>
      </c>
      <c r="H702" s="122" t="s">
        <v>467</v>
      </c>
      <c r="I702" s="122" t="s">
        <v>467</v>
      </c>
      <c r="J702" s="123">
        <v>0</v>
      </c>
      <c r="K702" s="124">
        <v>314283</v>
      </c>
      <c r="L702" s="138">
        <v>40679</v>
      </c>
    </row>
    <row r="703" spans="2:12" s="111" customFormat="1">
      <c r="B703" s="117" t="s">
        <v>0</v>
      </c>
      <c r="C703" s="173" t="s">
        <v>441</v>
      </c>
      <c r="D703" s="127" t="s">
        <v>5</v>
      </c>
      <c r="E703" s="120"/>
      <c r="F703" s="121" t="s">
        <v>770</v>
      </c>
      <c r="G703" s="117" t="s">
        <v>2</v>
      </c>
      <c r="H703" s="122" t="s">
        <v>467</v>
      </c>
      <c r="I703" s="122" t="s">
        <v>467</v>
      </c>
      <c r="J703" s="123">
        <v>0</v>
      </c>
      <c r="K703" s="124">
        <v>5913250</v>
      </c>
      <c r="L703" s="138">
        <v>40679</v>
      </c>
    </row>
    <row r="704" spans="2:12" s="111" customFormat="1">
      <c r="B704" s="117" t="s">
        <v>0</v>
      </c>
      <c r="C704" s="173" t="s">
        <v>442</v>
      </c>
      <c r="D704" s="127" t="s">
        <v>4</v>
      </c>
      <c r="E704" s="120"/>
      <c r="F704" s="121" t="s">
        <v>770</v>
      </c>
      <c r="G704" s="117" t="s">
        <v>2</v>
      </c>
      <c r="H704" s="122" t="s">
        <v>467</v>
      </c>
      <c r="I704" s="122" t="s">
        <v>467</v>
      </c>
      <c r="J704" s="123">
        <v>0</v>
      </c>
      <c r="K704" s="124">
        <v>4042386.11</v>
      </c>
      <c r="L704" s="138">
        <v>40679</v>
      </c>
    </row>
    <row r="705" spans="2:12" s="111" customFormat="1">
      <c r="B705" s="117" t="s">
        <v>0</v>
      </c>
      <c r="C705" s="173" t="s">
        <v>443</v>
      </c>
      <c r="D705" s="127" t="s">
        <v>5</v>
      </c>
      <c r="E705" s="120"/>
      <c r="F705" s="121" t="s">
        <v>770</v>
      </c>
      <c r="G705" s="117" t="s">
        <v>2</v>
      </c>
      <c r="H705" s="122" t="s">
        <v>467</v>
      </c>
      <c r="I705" s="122" t="s">
        <v>467</v>
      </c>
      <c r="J705" s="123">
        <v>0</v>
      </c>
      <c r="K705" s="124">
        <v>4726805.5600000005</v>
      </c>
      <c r="L705" s="138">
        <v>40679</v>
      </c>
    </row>
    <row r="706" spans="2:12" s="111" customFormat="1">
      <c r="B706" s="117" t="s">
        <v>0</v>
      </c>
      <c r="C706" s="173" t="s">
        <v>444</v>
      </c>
      <c r="D706" s="127" t="s">
        <v>5</v>
      </c>
      <c r="E706" s="120">
        <v>42</v>
      </c>
      <c r="F706" s="121" t="s">
        <v>770</v>
      </c>
      <c r="G706" s="121" t="s">
        <v>467</v>
      </c>
      <c r="H706" s="122" t="s">
        <v>467</v>
      </c>
      <c r="I706" s="122" t="s">
        <v>467</v>
      </c>
      <c r="J706" s="123">
        <v>0</v>
      </c>
      <c r="K706" s="124">
        <v>1330708.6666666667</v>
      </c>
      <c r="L706" s="138" t="s">
        <v>467</v>
      </c>
    </row>
    <row r="707" spans="2:12" s="111" customFormat="1">
      <c r="B707" s="117" t="s">
        <v>0</v>
      </c>
      <c r="C707" s="173" t="s">
        <v>445</v>
      </c>
      <c r="D707" s="127" t="s">
        <v>4</v>
      </c>
      <c r="E707" s="120">
        <v>3</v>
      </c>
      <c r="F707" s="121" t="s">
        <v>770</v>
      </c>
      <c r="G707" s="121" t="s">
        <v>467</v>
      </c>
      <c r="H707" s="122" t="s">
        <v>467</v>
      </c>
      <c r="I707" s="122" t="s">
        <v>467</v>
      </c>
      <c r="J707" s="123">
        <v>0</v>
      </c>
      <c r="K707" s="124">
        <v>63611111.120000005</v>
      </c>
      <c r="L707" s="122" t="s">
        <v>467</v>
      </c>
    </row>
    <row r="708" spans="2:12" s="130" customFormat="1" ht="15" customHeight="1">
      <c r="B708" s="117" t="s">
        <v>0</v>
      </c>
      <c r="C708" s="173" t="s">
        <v>646</v>
      </c>
      <c r="D708" s="183" t="s">
        <v>566</v>
      </c>
      <c r="E708" s="127"/>
      <c r="F708" s="117" t="s">
        <v>669</v>
      </c>
      <c r="G708" s="145" t="s">
        <v>2</v>
      </c>
      <c r="H708" s="122" t="s">
        <v>467</v>
      </c>
      <c r="I708" s="122" t="s">
        <v>467</v>
      </c>
      <c r="J708" s="123">
        <v>0</v>
      </c>
      <c r="K708" s="124">
        <v>3418015.54</v>
      </c>
      <c r="L708" s="138">
        <v>40679</v>
      </c>
    </row>
    <row r="709" spans="2:12" s="130" customFormat="1" ht="15" customHeight="1">
      <c r="B709" s="117" t="s">
        <v>0</v>
      </c>
      <c r="C709" s="173" t="s">
        <v>699</v>
      </c>
      <c r="D709" s="194" t="s">
        <v>566</v>
      </c>
      <c r="E709" s="193"/>
      <c r="F709" s="117" t="s">
        <v>669</v>
      </c>
      <c r="G709" s="145" t="s">
        <v>2</v>
      </c>
      <c r="H709" s="122" t="s">
        <v>467</v>
      </c>
      <c r="I709" s="122" t="s">
        <v>467</v>
      </c>
      <c r="J709" s="123">
        <v>0</v>
      </c>
      <c r="K709" s="124">
        <v>1241862.5</v>
      </c>
      <c r="L709" s="138">
        <v>40679</v>
      </c>
    </row>
    <row r="710" spans="2:12" s="111" customFormat="1">
      <c r="B710" s="117" t="s">
        <v>0</v>
      </c>
      <c r="C710" s="173" t="s">
        <v>446</v>
      </c>
      <c r="D710" s="127" t="s">
        <v>4</v>
      </c>
      <c r="E710" s="120"/>
      <c r="F710" s="121" t="s">
        <v>770</v>
      </c>
      <c r="G710" s="117" t="s">
        <v>2</v>
      </c>
      <c r="H710" s="122" t="s">
        <v>467</v>
      </c>
      <c r="I710" s="122" t="s">
        <v>467</v>
      </c>
      <c r="J710" s="123">
        <v>0</v>
      </c>
      <c r="K710" s="124">
        <v>3233333.33</v>
      </c>
      <c r="L710" s="138">
        <v>40679</v>
      </c>
    </row>
    <row r="711" spans="2:12" s="111" customFormat="1">
      <c r="B711" s="117" t="s">
        <v>0</v>
      </c>
      <c r="C711" s="118" t="s">
        <v>813</v>
      </c>
      <c r="D711" s="127" t="s">
        <v>4</v>
      </c>
      <c r="E711" s="195"/>
      <c r="F711" s="121" t="s">
        <v>770</v>
      </c>
      <c r="G711" s="117" t="s">
        <v>2</v>
      </c>
      <c r="H711" s="122" t="s">
        <v>467</v>
      </c>
      <c r="I711" s="122" t="s">
        <v>467</v>
      </c>
      <c r="J711" s="123">
        <v>0</v>
      </c>
      <c r="K711" s="124">
        <v>4503333.33</v>
      </c>
      <c r="L711" s="138">
        <v>40679</v>
      </c>
    </row>
    <row r="712" spans="2:12" s="111" customFormat="1">
      <c r="B712" s="117" t="s">
        <v>0</v>
      </c>
      <c r="C712" s="118" t="s">
        <v>811</v>
      </c>
      <c r="D712" s="127" t="s">
        <v>4</v>
      </c>
      <c r="E712" s="120">
        <v>1</v>
      </c>
      <c r="F712" s="121" t="s">
        <v>770</v>
      </c>
      <c r="G712" s="121" t="s">
        <v>467</v>
      </c>
      <c r="H712" s="122" t="s">
        <v>467</v>
      </c>
      <c r="I712" s="122" t="s">
        <v>467</v>
      </c>
      <c r="J712" s="123">
        <v>0</v>
      </c>
      <c r="K712" s="124">
        <v>2486571.39</v>
      </c>
      <c r="L712" s="122" t="s">
        <v>467</v>
      </c>
    </row>
    <row r="713" spans="2:12" s="111" customFormat="1">
      <c r="B713" s="117" t="s">
        <v>0</v>
      </c>
      <c r="C713" s="118" t="s">
        <v>812</v>
      </c>
      <c r="D713" s="128" t="s">
        <v>4</v>
      </c>
      <c r="E713" s="120">
        <v>36</v>
      </c>
      <c r="F713" s="121" t="s">
        <v>770</v>
      </c>
      <c r="G713" s="121" t="s">
        <v>467</v>
      </c>
      <c r="H713" s="122" t="s">
        <v>467</v>
      </c>
      <c r="I713" s="122" t="s">
        <v>467</v>
      </c>
      <c r="J713" s="123">
        <v>0</v>
      </c>
      <c r="K713" s="124">
        <v>6733333.3300000001</v>
      </c>
      <c r="L713" s="138" t="s">
        <v>467</v>
      </c>
    </row>
    <row r="714" spans="2:12" s="111" customFormat="1">
      <c r="B714" s="117" t="s">
        <v>0</v>
      </c>
      <c r="C714" s="118" t="s">
        <v>812</v>
      </c>
      <c r="D714" s="128" t="s">
        <v>673</v>
      </c>
      <c r="E714" s="120">
        <v>36</v>
      </c>
      <c r="F714" s="121" t="s">
        <v>467</v>
      </c>
      <c r="G714" s="121" t="s">
        <v>467</v>
      </c>
      <c r="H714" s="122" t="s">
        <v>467</v>
      </c>
      <c r="I714" s="122" t="s">
        <v>467</v>
      </c>
      <c r="J714" s="123">
        <v>0</v>
      </c>
      <c r="K714" s="124">
        <v>0</v>
      </c>
      <c r="L714" s="138" t="s">
        <v>467</v>
      </c>
    </row>
    <row r="715" spans="2:12" s="111" customFormat="1">
      <c r="B715" s="117" t="s">
        <v>0</v>
      </c>
      <c r="C715" s="173" t="s">
        <v>447</v>
      </c>
      <c r="D715" s="127" t="s">
        <v>4</v>
      </c>
      <c r="E715" s="120"/>
      <c r="F715" s="121" t="s">
        <v>770</v>
      </c>
      <c r="G715" s="117" t="s">
        <v>2</v>
      </c>
      <c r="H715" s="122" t="s">
        <v>467</v>
      </c>
      <c r="I715" s="122" t="s">
        <v>467</v>
      </c>
      <c r="J715" s="123">
        <v>0</v>
      </c>
      <c r="K715" s="124">
        <v>1020833</v>
      </c>
      <c r="L715" s="138">
        <v>40679</v>
      </c>
    </row>
    <row r="716" spans="2:12" s="111" customFormat="1">
      <c r="B716" s="117" t="s">
        <v>0</v>
      </c>
      <c r="C716" s="173" t="s">
        <v>448</v>
      </c>
      <c r="D716" s="127" t="s">
        <v>5</v>
      </c>
      <c r="E716" s="120">
        <v>2</v>
      </c>
      <c r="F716" s="121" t="s">
        <v>770</v>
      </c>
      <c r="G716" s="117" t="s">
        <v>2</v>
      </c>
      <c r="H716" s="122" t="s">
        <v>467</v>
      </c>
      <c r="I716" s="122">
        <v>40618</v>
      </c>
      <c r="J716" s="123">
        <v>55836.17</v>
      </c>
      <c r="K716" s="124">
        <v>1755553.8399999999</v>
      </c>
      <c r="L716" s="138" t="s">
        <v>467</v>
      </c>
    </row>
    <row r="717" spans="2:12" s="111" customFormat="1">
      <c r="B717" s="117" t="s">
        <v>0</v>
      </c>
      <c r="C717" s="173" t="s">
        <v>449</v>
      </c>
      <c r="D717" s="127" t="s">
        <v>5</v>
      </c>
      <c r="E717" s="120"/>
      <c r="F717" s="121" t="s">
        <v>770</v>
      </c>
      <c r="G717" s="117" t="s">
        <v>2</v>
      </c>
      <c r="H717" s="122" t="s">
        <v>467</v>
      </c>
      <c r="I717" s="122" t="s">
        <v>467</v>
      </c>
      <c r="J717" s="123">
        <v>0</v>
      </c>
      <c r="K717" s="124">
        <v>634609.11</v>
      </c>
      <c r="L717" s="138">
        <v>40679</v>
      </c>
    </row>
    <row r="718" spans="2:12" s="130" customFormat="1" ht="15" customHeight="1">
      <c r="B718" s="117" t="s">
        <v>0</v>
      </c>
      <c r="C718" s="173" t="s">
        <v>645</v>
      </c>
      <c r="D718" s="183" t="s">
        <v>566</v>
      </c>
      <c r="E718" s="127"/>
      <c r="F718" s="117" t="s">
        <v>669</v>
      </c>
      <c r="G718" s="145" t="s">
        <v>2</v>
      </c>
      <c r="H718" s="122" t="s">
        <v>467</v>
      </c>
      <c r="I718" s="122" t="s">
        <v>467</v>
      </c>
      <c r="J718" s="123">
        <v>0</v>
      </c>
      <c r="K718" s="124">
        <v>2083520.25</v>
      </c>
      <c r="L718" s="138">
        <v>40679</v>
      </c>
    </row>
    <row r="719" spans="2:12" s="111" customFormat="1">
      <c r="B719" s="117" t="s">
        <v>0</v>
      </c>
      <c r="C719" s="173" t="s">
        <v>450</v>
      </c>
      <c r="D719" s="127" t="s">
        <v>4</v>
      </c>
      <c r="E719" s="120"/>
      <c r="F719" s="121" t="s">
        <v>771</v>
      </c>
      <c r="G719" s="117" t="s">
        <v>2</v>
      </c>
      <c r="H719" s="122" t="s">
        <v>467</v>
      </c>
      <c r="I719" s="122" t="s">
        <v>467</v>
      </c>
      <c r="J719" s="123">
        <v>0</v>
      </c>
      <c r="K719" s="124">
        <v>916111.11</v>
      </c>
      <c r="L719" s="138">
        <v>40679</v>
      </c>
    </row>
    <row r="720" spans="2:12" s="111" customFormat="1">
      <c r="B720" s="117" t="s">
        <v>0</v>
      </c>
      <c r="C720" s="173" t="s">
        <v>451</v>
      </c>
      <c r="D720" s="127" t="s">
        <v>4</v>
      </c>
      <c r="E720" s="120">
        <v>1</v>
      </c>
      <c r="F720" s="121" t="s">
        <v>770</v>
      </c>
      <c r="G720" s="121" t="s">
        <v>467</v>
      </c>
      <c r="H720" s="122" t="s">
        <v>467</v>
      </c>
      <c r="I720" s="122" t="s">
        <v>467</v>
      </c>
      <c r="J720" s="123">
        <v>0</v>
      </c>
      <c r="K720" s="124">
        <v>1103970.83</v>
      </c>
      <c r="L720" s="122" t="s">
        <v>467</v>
      </c>
    </row>
    <row r="721" spans="2:12" s="111" customFormat="1">
      <c r="B721" s="200" t="s">
        <v>0</v>
      </c>
      <c r="C721" s="201" t="s">
        <v>452</v>
      </c>
      <c r="D721" s="202" t="s">
        <v>4</v>
      </c>
      <c r="E721" s="203">
        <v>2</v>
      </c>
      <c r="F721" s="204" t="s">
        <v>770</v>
      </c>
      <c r="G721" s="200" t="s">
        <v>2</v>
      </c>
      <c r="H721" s="122">
        <v>40617</v>
      </c>
      <c r="I721" s="122">
        <v>40617</v>
      </c>
      <c r="J721" s="123">
        <v>60625000</v>
      </c>
      <c r="K721" s="159">
        <v>567986111.11000001</v>
      </c>
      <c r="L721" s="205" t="s">
        <v>467</v>
      </c>
    </row>
    <row r="722" spans="2:12" s="111" customFormat="1">
      <c r="B722" s="206"/>
      <c r="C722" s="207"/>
      <c r="D722" s="208"/>
      <c r="E722" s="209"/>
      <c r="F722" s="210"/>
      <c r="G722" s="206"/>
      <c r="H722" s="122" t="s">
        <v>467</v>
      </c>
      <c r="I722" s="122">
        <v>40632</v>
      </c>
      <c r="J722" s="123">
        <v>10104166.67</v>
      </c>
      <c r="K722" s="166"/>
      <c r="L722" s="211"/>
    </row>
    <row r="723" spans="2:12" s="111" customFormat="1">
      <c r="B723" s="117" t="s">
        <v>0</v>
      </c>
      <c r="C723" s="173" t="s">
        <v>453</v>
      </c>
      <c r="D723" s="128" t="s">
        <v>4</v>
      </c>
      <c r="E723" s="120">
        <v>17</v>
      </c>
      <c r="F723" s="121" t="s">
        <v>770</v>
      </c>
      <c r="G723" s="121" t="s">
        <v>467</v>
      </c>
      <c r="H723" s="122" t="s">
        <v>467</v>
      </c>
      <c r="I723" s="122" t="s">
        <v>467</v>
      </c>
      <c r="J723" s="123">
        <v>0</v>
      </c>
      <c r="K723" s="124">
        <v>3507500</v>
      </c>
      <c r="L723" s="138" t="s">
        <v>467</v>
      </c>
    </row>
    <row r="724" spans="2:12" s="111" customFormat="1">
      <c r="B724" s="117" t="s">
        <v>0</v>
      </c>
      <c r="C724" s="173" t="s">
        <v>453</v>
      </c>
      <c r="D724" s="128" t="s">
        <v>677</v>
      </c>
      <c r="E724" s="120">
        <v>17</v>
      </c>
      <c r="F724" s="121" t="s">
        <v>770</v>
      </c>
      <c r="G724" s="117" t="s">
        <v>2</v>
      </c>
      <c r="H724" s="122" t="s">
        <v>467</v>
      </c>
      <c r="I724" s="122" t="s">
        <v>467</v>
      </c>
      <c r="J724" s="123">
        <v>0</v>
      </c>
      <c r="K724" s="124">
        <v>1475833.33</v>
      </c>
      <c r="L724" s="138">
        <v>40679</v>
      </c>
    </row>
    <row r="725" spans="2:12" s="111" customFormat="1">
      <c r="B725" s="117" t="s">
        <v>0</v>
      </c>
      <c r="C725" s="173" t="s">
        <v>454</v>
      </c>
      <c r="D725" s="127" t="s">
        <v>5</v>
      </c>
      <c r="E725" s="120">
        <v>1</v>
      </c>
      <c r="F725" s="121" t="s">
        <v>770</v>
      </c>
      <c r="G725" s="121" t="s">
        <v>467</v>
      </c>
      <c r="H725" s="122" t="s">
        <v>467</v>
      </c>
      <c r="I725" s="122" t="s">
        <v>467</v>
      </c>
      <c r="J725" s="123">
        <v>0</v>
      </c>
      <c r="K725" s="124">
        <v>214972.22222222222</v>
      </c>
      <c r="L725" s="138" t="s">
        <v>467</v>
      </c>
    </row>
    <row r="726" spans="2:12" s="111" customFormat="1">
      <c r="B726" s="117" t="s">
        <v>0</v>
      </c>
      <c r="C726" s="173" t="s">
        <v>455</v>
      </c>
      <c r="D726" s="127" t="s">
        <v>4</v>
      </c>
      <c r="E726" s="120">
        <v>1</v>
      </c>
      <c r="F726" s="121" t="s">
        <v>770</v>
      </c>
      <c r="G726" s="121" t="s">
        <v>467</v>
      </c>
      <c r="H726" s="122" t="s">
        <v>467</v>
      </c>
      <c r="I726" s="122" t="s">
        <v>467</v>
      </c>
      <c r="J726" s="123">
        <v>0</v>
      </c>
      <c r="K726" s="124">
        <v>23722222.218888886</v>
      </c>
      <c r="L726" s="138" t="s">
        <v>467</v>
      </c>
    </row>
    <row r="727" spans="2:12" s="111" customFormat="1">
      <c r="B727" s="117" t="s">
        <v>0</v>
      </c>
      <c r="C727" s="173" t="s">
        <v>456</v>
      </c>
      <c r="D727" s="127" t="s">
        <v>5</v>
      </c>
      <c r="E727" s="120"/>
      <c r="F727" s="121" t="s">
        <v>770</v>
      </c>
      <c r="G727" s="117" t="s">
        <v>2</v>
      </c>
      <c r="H727" s="122" t="s">
        <v>467</v>
      </c>
      <c r="I727" s="122" t="s">
        <v>467</v>
      </c>
      <c r="J727" s="123">
        <v>0</v>
      </c>
      <c r="K727" s="124">
        <v>402694</v>
      </c>
      <c r="L727" s="138">
        <v>40679</v>
      </c>
    </row>
    <row r="728" spans="2:12" s="111" customFormat="1">
      <c r="B728" s="117" t="s">
        <v>0</v>
      </c>
      <c r="C728" s="173" t="s">
        <v>457</v>
      </c>
      <c r="D728" s="127" t="s">
        <v>4</v>
      </c>
      <c r="E728" s="120">
        <v>3</v>
      </c>
      <c r="F728" s="121" t="s">
        <v>770</v>
      </c>
      <c r="G728" s="121" t="s">
        <v>467</v>
      </c>
      <c r="H728" s="122" t="s">
        <v>467</v>
      </c>
      <c r="I728" s="122" t="s">
        <v>467</v>
      </c>
      <c r="J728" s="123">
        <v>0</v>
      </c>
      <c r="K728" s="124">
        <v>12109027.779999999</v>
      </c>
      <c r="L728" s="122" t="s">
        <v>467</v>
      </c>
    </row>
    <row r="729" spans="2:12" s="130" customFormat="1" ht="15" customHeight="1">
      <c r="B729" s="117" t="s">
        <v>0</v>
      </c>
      <c r="C729" s="132" t="s">
        <v>613</v>
      </c>
      <c r="D729" s="181" t="s">
        <v>566</v>
      </c>
      <c r="E729" s="139"/>
      <c r="F729" s="117" t="s">
        <v>669</v>
      </c>
      <c r="G729" s="145" t="s">
        <v>2</v>
      </c>
      <c r="H729" s="122" t="s">
        <v>467</v>
      </c>
      <c r="I729" s="122" t="s">
        <v>467</v>
      </c>
      <c r="J729" s="123">
        <v>0</v>
      </c>
      <c r="K729" s="124">
        <v>2025489.91</v>
      </c>
      <c r="L729" s="138">
        <v>40679</v>
      </c>
    </row>
    <row r="730" spans="2:12" s="111" customFormat="1">
      <c r="B730" s="117" t="s">
        <v>0</v>
      </c>
      <c r="C730" s="173" t="s">
        <v>458</v>
      </c>
      <c r="D730" s="127" t="s">
        <v>4</v>
      </c>
      <c r="E730" s="120"/>
      <c r="F730" s="121" t="s">
        <v>770</v>
      </c>
      <c r="G730" s="117" t="s">
        <v>2</v>
      </c>
      <c r="H730" s="122" t="s">
        <v>467</v>
      </c>
      <c r="I730" s="122" t="s">
        <v>467</v>
      </c>
      <c r="J730" s="123">
        <v>0</v>
      </c>
      <c r="K730" s="124">
        <v>104314877.78</v>
      </c>
      <c r="L730" s="138">
        <v>40679</v>
      </c>
    </row>
    <row r="731" spans="2:12" s="111" customFormat="1">
      <c r="B731" s="117" t="s">
        <v>0</v>
      </c>
      <c r="C731" s="173" t="s">
        <v>459</v>
      </c>
      <c r="D731" s="127" t="s">
        <v>5</v>
      </c>
      <c r="E731" s="120"/>
      <c r="F731" s="121" t="s">
        <v>770</v>
      </c>
      <c r="G731" s="117" t="s">
        <v>2</v>
      </c>
      <c r="H731" s="122" t="s">
        <v>467</v>
      </c>
      <c r="I731" s="122" t="s">
        <v>467</v>
      </c>
      <c r="J731" s="123">
        <v>0</v>
      </c>
      <c r="K731" s="124">
        <v>253122.22</v>
      </c>
      <c r="L731" s="138">
        <v>40679</v>
      </c>
    </row>
    <row r="732" spans="2:12" s="111" customFormat="1">
      <c r="B732" s="117" t="s">
        <v>0</v>
      </c>
      <c r="C732" s="173" t="s">
        <v>460</v>
      </c>
      <c r="D732" s="127" t="s">
        <v>4</v>
      </c>
      <c r="E732" s="120"/>
      <c r="F732" s="121" t="s">
        <v>770</v>
      </c>
      <c r="G732" s="117" t="s">
        <v>2</v>
      </c>
      <c r="H732" s="122" t="s">
        <v>467</v>
      </c>
      <c r="I732" s="122" t="s">
        <v>467</v>
      </c>
      <c r="J732" s="123">
        <v>0</v>
      </c>
      <c r="K732" s="124">
        <v>11705235.5</v>
      </c>
      <c r="L732" s="138">
        <v>40679</v>
      </c>
    </row>
    <row r="733" spans="2:12" s="212" customFormat="1" ht="15" customHeight="1">
      <c r="B733" s="117" t="s">
        <v>0</v>
      </c>
      <c r="C733" s="173" t="s">
        <v>686</v>
      </c>
      <c r="D733" s="183" t="s">
        <v>566</v>
      </c>
      <c r="E733" s="213"/>
      <c r="F733" s="117" t="s">
        <v>669</v>
      </c>
      <c r="G733" s="145" t="s">
        <v>2</v>
      </c>
      <c r="H733" s="122" t="s">
        <v>467</v>
      </c>
      <c r="I733" s="122" t="s">
        <v>467</v>
      </c>
      <c r="J733" s="123">
        <v>0</v>
      </c>
      <c r="K733" s="124">
        <v>1154621.8700000001</v>
      </c>
      <c r="L733" s="138">
        <v>40679</v>
      </c>
    </row>
    <row r="734" spans="2:12" s="111" customFormat="1">
      <c r="B734" s="117" t="s">
        <v>0</v>
      </c>
      <c r="C734" s="173" t="s">
        <v>461</v>
      </c>
      <c r="D734" s="127" t="s">
        <v>5</v>
      </c>
      <c r="E734" s="120"/>
      <c r="F734" s="121" t="s">
        <v>770</v>
      </c>
      <c r="G734" s="117" t="s">
        <v>2</v>
      </c>
      <c r="H734" s="122" t="s">
        <v>467</v>
      </c>
      <c r="I734" s="122" t="s">
        <v>467</v>
      </c>
      <c r="J734" s="123">
        <v>0</v>
      </c>
      <c r="K734" s="124">
        <v>690832.08</v>
      </c>
      <c r="L734" s="138">
        <v>40679</v>
      </c>
    </row>
    <row r="735" spans="2:12" s="111" customFormat="1">
      <c r="B735" s="117" t="s">
        <v>0</v>
      </c>
      <c r="C735" s="173" t="s">
        <v>462</v>
      </c>
      <c r="D735" s="127" t="s">
        <v>4</v>
      </c>
      <c r="E735" s="120">
        <v>1</v>
      </c>
      <c r="F735" s="121" t="s">
        <v>770</v>
      </c>
      <c r="G735" s="121" t="s">
        <v>467</v>
      </c>
      <c r="H735" s="122" t="s">
        <v>467</v>
      </c>
      <c r="I735" s="122" t="s">
        <v>467</v>
      </c>
      <c r="J735" s="123">
        <v>0</v>
      </c>
      <c r="K735" s="124">
        <v>7925718.8900000006</v>
      </c>
      <c r="L735" s="122" t="s">
        <v>467</v>
      </c>
    </row>
    <row r="736" spans="2:12" s="111" customFormat="1">
      <c r="B736" s="117" t="s">
        <v>0</v>
      </c>
      <c r="C736" s="173" t="s">
        <v>463</v>
      </c>
      <c r="D736" s="127" t="s">
        <v>5</v>
      </c>
      <c r="E736" s="120"/>
      <c r="F736" s="121" t="s">
        <v>770</v>
      </c>
      <c r="G736" s="117" t="s">
        <v>2</v>
      </c>
      <c r="H736" s="122" t="s">
        <v>467</v>
      </c>
      <c r="I736" s="122" t="s">
        <v>467</v>
      </c>
      <c r="J736" s="123">
        <v>0</v>
      </c>
      <c r="K736" s="124">
        <v>233744.44</v>
      </c>
      <c r="L736" s="138">
        <v>40679</v>
      </c>
    </row>
    <row r="737" spans="2:12" s="111" customFormat="1">
      <c r="B737" s="117" t="s">
        <v>0</v>
      </c>
      <c r="C737" s="173" t="s">
        <v>464</v>
      </c>
      <c r="D737" s="127" t="s">
        <v>4</v>
      </c>
      <c r="E737" s="120"/>
      <c r="F737" s="121" t="s">
        <v>770</v>
      </c>
      <c r="G737" s="117" t="s">
        <v>2</v>
      </c>
      <c r="H737" s="122" t="s">
        <v>467</v>
      </c>
      <c r="I737" s="122" t="s">
        <v>467</v>
      </c>
      <c r="J737" s="123">
        <v>0</v>
      </c>
      <c r="K737" s="124">
        <v>3233333.33</v>
      </c>
      <c r="L737" s="138">
        <v>40679</v>
      </c>
    </row>
    <row r="738" spans="2:12" s="111" customFormat="1">
      <c r="B738" s="117" t="s">
        <v>0</v>
      </c>
      <c r="C738" s="173" t="s">
        <v>465</v>
      </c>
      <c r="D738" s="127" t="s">
        <v>5</v>
      </c>
      <c r="E738" s="120"/>
      <c r="F738" s="121" t="s">
        <v>770</v>
      </c>
      <c r="G738" s="117" t="s">
        <v>2</v>
      </c>
      <c r="H738" s="122" t="s">
        <v>467</v>
      </c>
      <c r="I738" s="122" t="s">
        <v>467</v>
      </c>
      <c r="J738" s="123">
        <v>0</v>
      </c>
      <c r="K738" s="124">
        <v>146241.66999999998</v>
      </c>
      <c r="L738" s="138">
        <v>40679</v>
      </c>
    </row>
    <row r="739" spans="2:12" s="111" customFormat="1">
      <c r="B739" s="117" t="s">
        <v>0</v>
      </c>
      <c r="C739" s="173" t="s">
        <v>466</v>
      </c>
      <c r="D739" s="127" t="s">
        <v>4</v>
      </c>
      <c r="E739" s="120">
        <v>1</v>
      </c>
      <c r="F739" s="121" t="s">
        <v>770</v>
      </c>
      <c r="G739" s="121" t="s">
        <v>467</v>
      </c>
      <c r="H739" s="122" t="s">
        <v>467</v>
      </c>
      <c r="I739" s="122" t="s">
        <v>467</v>
      </c>
      <c r="J739" s="123">
        <v>0</v>
      </c>
      <c r="K739" s="124">
        <v>1218750</v>
      </c>
      <c r="L739" s="122" t="s">
        <v>467</v>
      </c>
    </row>
    <row r="740" spans="2:12" s="111" customFormat="1">
      <c r="B740" s="117" t="s">
        <v>0</v>
      </c>
      <c r="C740" s="173" t="s">
        <v>468</v>
      </c>
      <c r="D740" s="127" t="s">
        <v>5</v>
      </c>
      <c r="E740" s="120">
        <v>1</v>
      </c>
      <c r="F740" s="121" t="s">
        <v>770</v>
      </c>
      <c r="G740" s="121" t="s">
        <v>467</v>
      </c>
      <c r="H740" s="122" t="s">
        <v>467</v>
      </c>
      <c r="I740" s="122" t="s">
        <v>467</v>
      </c>
      <c r="J740" s="123">
        <v>0</v>
      </c>
      <c r="K740" s="124">
        <v>295307.67</v>
      </c>
      <c r="L740" s="138" t="s">
        <v>467</v>
      </c>
    </row>
    <row r="741" spans="2:12" s="111" customFormat="1">
      <c r="B741" s="117" t="s">
        <v>0</v>
      </c>
      <c r="C741" s="118" t="s">
        <v>678</v>
      </c>
      <c r="D741" s="128" t="s">
        <v>5</v>
      </c>
      <c r="E741" s="120"/>
      <c r="F741" s="121" t="s">
        <v>770</v>
      </c>
      <c r="G741" s="117" t="s">
        <v>2</v>
      </c>
      <c r="H741" s="122" t="s">
        <v>467</v>
      </c>
      <c r="I741" s="122" t="s">
        <v>467</v>
      </c>
      <c r="J741" s="123">
        <v>0</v>
      </c>
      <c r="K741" s="124">
        <v>1659222.2</v>
      </c>
      <c r="L741" s="138">
        <v>40679</v>
      </c>
    </row>
    <row r="742" spans="2:12" s="111" customFormat="1">
      <c r="B742" s="117" t="s">
        <v>0</v>
      </c>
      <c r="C742" s="173" t="s">
        <v>469</v>
      </c>
      <c r="D742" s="127" t="s">
        <v>4</v>
      </c>
      <c r="E742" s="120">
        <v>3</v>
      </c>
      <c r="F742" s="121" t="s">
        <v>770</v>
      </c>
      <c r="G742" s="121" t="s">
        <v>467</v>
      </c>
      <c r="H742" s="122" t="s">
        <v>467</v>
      </c>
      <c r="I742" s="122" t="s">
        <v>467</v>
      </c>
      <c r="J742" s="123">
        <v>0</v>
      </c>
      <c r="K742" s="124">
        <v>2813688.89</v>
      </c>
      <c r="L742" s="138" t="s">
        <v>467</v>
      </c>
    </row>
    <row r="743" spans="2:12" s="111" customFormat="1">
      <c r="B743" s="117" t="s">
        <v>0</v>
      </c>
      <c r="C743" s="173" t="s">
        <v>470</v>
      </c>
      <c r="D743" s="127" t="s">
        <v>5</v>
      </c>
      <c r="E743" s="120">
        <v>45</v>
      </c>
      <c r="F743" s="121" t="s">
        <v>771</v>
      </c>
      <c r="G743" s="121" t="s">
        <v>467</v>
      </c>
      <c r="H743" s="122" t="s">
        <v>467</v>
      </c>
      <c r="I743" s="122" t="s">
        <v>467</v>
      </c>
      <c r="J743" s="123">
        <v>0</v>
      </c>
      <c r="K743" s="124">
        <v>169834</v>
      </c>
      <c r="L743" s="138" t="s">
        <v>467</v>
      </c>
    </row>
    <row r="744" spans="2:12" s="111" customFormat="1">
      <c r="B744" s="117" t="s">
        <v>0</v>
      </c>
      <c r="C744" s="173" t="s">
        <v>471</v>
      </c>
      <c r="D744" s="127" t="s">
        <v>4</v>
      </c>
      <c r="E744" s="120"/>
      <c r="F744" s="121" t="s">
        <v>770</v>
      </c>
      <c r="G744" s="121" t="s">
        <v>467</v>
      </c>
      <c r="H744" s="122" t="s">
        <v>467</v>
      </c>
      <c r="I744" s="122" t="s">
        <v>467</v>
      </c>
      <c r="J744" s="123">
        <v>0</v>
      </c>
      <c r="K744" s="124">
        <v>3284305.111111111</v>
      </c>
      <c r="L744" s="138">
        <v>40679</v>
      </c>
    </row>
    <row r="745" spans="2:12" s="111" customFormat="1">
      <c r="B745" s="117" t="s">
        <v>0</v>
      </c>
      <c r="C745" s="173" t="s">
        <v>472</v>
      </c>
      <c r="D745" s="127" t="s">
        <v>4</v>
      </c>
      <c r="E745" s="120">
        <v>1</v>
      </c>
      <c r="F745" s="121" t="s">
        <v>770</v>
      </c>
      <c r="G745" s="121" t="s">
        <v>467</v>
      </c>
      <c r="H745" s="122" t="s">
        <v>467</v>
      </c>
      <c r="I745" s="122" t="s">
        <v>467</v>
      </c>
      <c r="J745" s="123">
        <v>0</v>
      </c>
      <c r="K745" s="124">
        <v>95416666.670000002</v>
      </c>
      <c r="L745" s="122" t="s">
        <v>467</v>
      </c>
    </row>
    <row r="746" spans="2:12" s="111" customFormat="1">
      <c r="B746" s="117" t="s">
        <v>0</v>
      </c>
      <c r="C746" s="173" t="s">
        <v>473</v>
      </c>
      <c r="D746" s="127" t="s">
        <v>5</v>
      </c>
      <c r="E746" s="120"/>
      <c r="F746" s="121" t="s">
        <v>770</v>
      </c>
      <c r="G746" s="117" t="s">
        <v>2</v>
      </c>
      <c r="H746" s="122" t="s">
        <v>467</v>
      </c>
      <c r="I746" s="122" t="s">
        <v>467</v>
      </c>
      <c r="J746" s="123">
        <v>0</v>
      </c>
      <c r="K746" s="124">
        <v>2352651.61</v>
      </c>
      <c r="L746" s="138">
        <v>40679</v>
      </c>
    </row>
    <row r="747" spans="2:12" s="111" customFormat="1">
      <c r="B747" s="117" t="s">
        <v>0</v>
      </c>
      <c r="C747" s="173" t="s">
        <v>474</v>
      </c>
      <c r="D747" s="127" t="s">
        <v>4</v>
      </c>
      <c r="E747" s="120"/>
      <c r="F747" s="121" t="s">
        <v>771</v>
      </c>
      <c r="G747" s="117" t="s">
        <v>2</v>
      </c>
      <c r="H747" s="122" t="s">
        <v>467</v>
      </c>
      <c r="I747" s="122" t="s">
        <v>467</v>
      </c>
      <c r="J747" s="123">
        <v>0</v>
      </c>
      <c r="K747" s="124">
        <v>408600</v>
      </c>
      <c r="L747" s="138">
        <v>40679</v>
      </c>
    </row>
    <row r="748" spans="2:12" s="111" customFormat="1">
      <c r="B748" s="117" t="s">
        <v>0</v>
      </c>
      <c r="C748" s="173" t="s">
        <v>475</v>
      </c>
      <c r="D748" s="127" t="s">
        <v>4</v>
      </c>
      <c r="E748" s="120"/>
      <c r="F748" s="121" t="s">
        <v>771</v>
      </c>
      <c r="G748" s="117" t="s">
        <v>2</v>
      </c>
      <c r="H748" s="122" t="s">
        <v>467</v>
      </c>
      <c r="I748" s="122" t="s">
        <v>467</v>
      </c>
      <c r="J748" s="123">
        <v>0</v>
      </c>
      <c r="K748" s="124">
        <v>979700</v>
      </c>
      <c r="L748" s="138">
        <v>40679</v>
      </c>
    </row>
    <row r="749" spans="2:12" s="111" customFormat="1">
      <c r="B749" s="117" t="s">
        <v>0</v>
      </c>
      <c r="C749" s="173" t="s">
        <v>476</v>
      </c>
      <c r="D749" s="127" t="s">
        <v>4</v>
      </c>
      <c r="E749" s="120"/>
      <c r="F749" s="121" t="s">
        <v>770</v>
      </c>
      <c r="G749" s="117" t="s">
        <v>2</v>
      </c>
      <c r="H749" s="122" t="s">
        <v>467</v>
      </c>
      <c r="I749" s="122" t="s">
        <v>467</v>
      </c>
      <c r="J749" s="123">
        <v>0</v>
      </c>
      <c r="K749" s="124">
        <v>2625000</v>
      </c>
      <c r="L749" s="138">
        <v>40679</v>
      </c>
    </row>
    <row r="750" spans="2:12" s="111" customFormat="1">
      <c r="B750" s="117" t="s">
        <v>0</v>
      </c>
      <c r="C750" s="173" t="s">
        <v>477</v>
      </c>
      <c r="D750" s="127" t="s">
        <v>4</v>
      </c>
      <c r="E750" s="120">
        <v>42</v>
      </c>
      <c r="F750" s="121" t="s">
        <v>770</v>
      </c>
      <c r="G750" s="121" t="s">
        <v>467</v>
      </c>
      <c r="H750" s="122" t="s">
        <v>467</v>
      </c>
      <c r="I750" s="122" t="s">
        <v>467</v>
      </c>
      <c r="J750" s="123">
        <v>0</v>
      </c>
      <c r="K750" s="124">
        <v>411805.55555555556</v>
      </c>
      <c r="L750" s="138" t="s">
        <v>467</v>
      </c>
    </row>
    <row r="751" spans="2:12" s="111" customFormat="1">
      <c r="B751" s="117" t="s">
        <v>0</v>
      </c>
      <c r="C751" s="173" t="s">
        <v>478</v>
      </c>
      <c r="D751" s="127" t="s">
        <v>5</v>
      </c>
      <c r="E751" s="120"/>
      <c r="F751" s="121" t="s">
        <v>771</v>
      </c>
      <c r="G751" s="117" t="s">
        <v>2</v>
      </c>
      <c r="H751" s="122" t="s">
        <v>467</v>
      </c>
      <c r="I751" s="122" t="s">
        <v>467</v>
      </c>
      <c r="J751" s="123">
        <v>0</v>
      </c>
      <c r="K751" s="124">
        <v>8610</v>
      </c>
      <c r="L751" s="138">
        <v>40679</v>
      </c>
    </row>
    <row r="752" spans="2:12" s="111" customFormat="1">
      <c r="B752" s="117" t="s">
        <v>0</v>
      </c>
      <c r="C752" s="173" t="s">
        <v>479</v>
      </c>
      <c r="D752" s="127" t="s">
        <v>4</v>
      </c>
      <c r="E752" s="120">
        <v>1</v>
      </c>
      <c r="F752" s="121" t="s">
        <v>770</v>
      </c>
      <c r="G752" s="121" t="s">
        <v>467</v>
      </c>
      <c r="H752" s="122" t="s">
        <v>467</v>
      </c>
      <c r="I752" s="122" t="s">
        <v>467</v>
      </c>
      <c r="J752" s="123">
        <v>0</v>
      </c>
      <c r="K752" s="124">
        <v>318055555.44</v>
      </c>
      <c r="L752" s="122" t="s">
        <v>467</v>
      </c>
    </row>
    <row r="753" spans="2:12" s="111" customFormat="1">
      <c r="B753" s="117" t="s">
        <v>0</v>
      </c>
      <c r="C753" s="118" t="s">
        <v>661</v>
      </c>
      <c r="D753" s="127" t="s">
        <v>4</v>
      </c>
      <c r="E753" s="120">
        <v>1</v>
      </c>
      <c r="F753" s="121" t="s">
        <v>770</v>
      </c>
      <c r="G753" s="121" t="s">
        <v>467</v>
      </c>
      <c r="H753" s="122" t="s">
        <v>467</v>
      </c>
      <c r="I753" s="122" t="s">
        <v>467</v>
      </c>
      <c r="J753" s="123">
        <v>0</v>
      </c>
      <c r="K753" s="124">
        <v>129861111.11</v>
      </c>
      <c r="L753" s="138" t="s">
        <v>467</v>
      </c>
    </row>
    <row r="754" spans="2:12" s="111" customFormat="1">
      <c r="B754" s="117" t="s">
        <v>0</v>
      </c>
      <c r="C754" s="147" t="s">
        <v>584</v>
      </c>
      <c r="D754" s="127" t="s">
        <v>567</v>
      </c>
      <c r="E754" s="120"/>
      <c r="F754" s="121" t="s">
        <v>770</v>
      </c>
      <c r="G754" s="117" t="s">
        <v>2</v>
      </c>
      <c r="H754" s="122" t="s">
        <v>467</v>
      </c>
      <c r="I754" s="122" t="s">
        <v>467</v>
      </c>
      <c r="J754" s="123">
        <v>0</v>
      </c>
      <c r="K754" s="124">
        <v>1414729.05</v>
      </c>
      <c r="L754" s="138">
        <v>40679</v>
      </c>
    </row>
    <row r="755" spans="2:12" s="111" customFormat="1">
      <c r="B755" s="117" t="s">
        <v>0</v>
      </c>
      <c r="C755" s="173" t="s">
        <v>480</v>
      </c>
      <c r="D755" s="127" t="s">
        <v>5</v>
      </c>
      <c r="E755" s="120"/>
      <c r="F755" s="121" t="s">
        <v>771</v>
      </c>
      <c r="G755" s="117" t="s">
        <v>2</v>
      </c>
      <c r="H755" s="122" t="s">
        <v>467</v>
      </c>
      <c r="I755" s="122" t="s">
        <v>467</v>
      </c>
      <c r="J755" s="123">
        <v>0</v>
      </c>
      <c r="K755" s="124">
        <v>876542.17</v>
      </c>
      <c r="L755" s="138">
        <v>40679</v>
      </c>
    </row>
    <row r="756" spans="2:12" s="111" customFormat="1">
      <c r="B756" s="117" t="s">
        <v>0</v>
      </c>
      <c r="C756" s="173" t="s">
        <v>481</v>
      </c>
      <c r="D756" s="127" t="s">
        <v>4</v>
      </c>
      <c r="E756" s="120">
        <v>1</v>
      </c>
      <c r="F756" s="121" t="s">
        <v>770</v>
      </c>
      <c r="G756" s="121" t="s">
        <v>467</v>
      </c>
      <c r="H756" s="122" t="s">
        <v>467</v>
      </c>
      <c r="I756" s="122" t="s">
        <v>467</v>
      </c>
      <c r="J756" s="123">
        <v>0</v>
      </c>
      <c r="K756" s="124">
        <v>421066666.67000002</v>
      </c>
      <c r="L756" s="138" t="s">
        <v>467</v>
      </c>
    </row>
    <row r="757" spans="2:12" s="111" customFormat="1">
      <c r="B757" s="117" t="s">
        <v>0</v>
      </c>
      <c r="C757" s="173" t="s">
        <v>482</v>
      </c>
      <c r="D757" s="127" t="s">
        <v>5</v>
      </c>
      <c r="E757" s="120"/>
      <c r="F757" s="121" t="s">
        <v>771</v>
      </c>
      <c r="G757" s="117" t="s">
        <v>2</v>
      </c>
      <c r="H757" s="122" t="s">
        <v>467</v>
      </c>
      <c r="I757" s="122" t="s">
        <v>467</v>
      </c>
      <c r="J757" s="123">
        <v>0</v>
      </c>
      <c r="K757" s="124">
        <v>590014.03</v>
      </c>
      <c r="L757" s="138">
        <v>40679</v>
      </c>
    </row>
    <row r="758" spans="2:12" s="111" customFormat="1">
      <c r="B758" s="117" t="s">
        <v>0</v>
      </c>
      <c r="C758" s="173" t="s">
        <v>483</v>
      </c>
      <c r="D758" s="127" t="s">
        <v>5</v>
      </c>
      <c r="E758" s="120"/>
      <c r="F758" s="121" t="s">
        <v>770</v>
      </c>
      <c r="G758" s="117" t="s">
        <v>2</v>
      </c>
      <c r="H758" s="122" t="s">
        <v>467</v>
      </c>
      <c r="I758" s="122" t="s">
        <v>467</v>
      </c>
      <c r="J758" s="123">
        <v>0</v>
      </c>
      <c r="K758" s="124">
        <v>882900</v>
      </c>
      <c r="L758" s="138">
        <v>40679</v>
      </c>
    </row>
    <row r="759" spans="2:12" s="111" customFormat="1">
      <c r="B759" s="117" t="s">
        <v>0</v>
      </c>
      <c r="C759" s="173" t="s">
        <v>484</v>
      </c>
      <c r="D759" s="127" t="s">
        <v>4</v>
      </c>
      <c r="E759" s="120">
        <v>37</v>
      </c>
      <c r="F759" s="121" t="s">
        <v>770</v>
      </c>
      <c r="G759" s="121" t="s">
        <v>467</v>
      </c>
      <c r="H759" s="122" t="s">
        <v>467</v>
      </c>
      <c r="I759" s="122" t="s">
        <v>467</v>
      </c>
      <c r="J759" s="123">
        <v>0</v>
      </c>
      <c r="K759" s="124">
        <v>16386111.109999999</v>
      </c>
      <c r="L759" s="138" t="s">
        <v>467</v>
      </c>
    </row>
    <row r="760" spans="2:12" s="130" customFormat="1" ht="15" customHeight="1">
      <c r="B760" s="117" t="s">
        <v>0</v>
      </c>
      <c r="C760" s="173" t="s">
        <v>687</v>
      </c>
      <c r="D760" s="194" t="s">
        <v>566</v>
      </c>
      <c r="E760" s="193"/>
      <c r="F760" s="117" t="s">
        <v>669</v>
      </c>
      <c r="G760" s="145" t="s">
        <v>2</v>
      </c>
      <c r="H760" s="122" t="s">
        <v>467</v>
      </c>
      <c r="I760" s="122" t="s">
        <v>467</v>
      </c>
      <c r="J760" s="123">
        <v>0</v>
      </c>
      <c r="K760" s="124">
        <v>199292.46</v>
      </c>
      <c r="L760" s="138">
        <v>40679</v>
      </c>
    </row>
    <row r="761" spans="2:12" s="111" customFormat="1">
      <c r="B761" s="117" t="s">
        <v>0</v>
      </c>
      <c r="C761" s="118" t="s">
        <v>819</v>
      </c>
      <c r="D761" s="127" t="s">
        <v>5</v>
      </c>
      <c r="E761" s="120">
        <v>12</v>
      </c>
      <c r="F761" s="121" t="s">
        <v>771</v>
      </c>
      <c r="G761" s="117" t="s">
        <v>2</v>
      </c>
      <c r="H761" s="122" t="s">
        <v>467</v>
      </c>
      <c r="I761" s="122" t="s">
        <v>467</v>
      </c>
      <c r="J761" s="123">
        <v>0</v>
      </c>
      <c r="K761" s="124">
        <v>150209.78</v>
      </c>
      <c r="L761" s="138">
        <v>40679</v>
      </c>
    </row>
    <row r="762" spans="2:12" s="111" customFormat="1">
      <c r="B762" s="117" t="s">
        <v>0</v>
      </c>
      <c r="C762" s="118" t="s">
        <v>820</v>
      </c>
      <c r="D762" s="127" t="s">
        <v>5</v>
      </c>
      <c r="E762" s="120">
        <v>12</v>
      </c>
      <c r="F762" s="121" t="s">
        <v>771</v>
      </c>
      <c r="G762" s="117" t="s">
        <v>2</v>
      </c>
      <c r="H762" s="122" t="s">
        <v>467</v>
      </c>
      <c r="I762" s="122" t="s">
        <v>467</v>
      </c>
      <c r="J762" s="123">
        <v>0</v>
      </c>
      <c r="K762" s="124">
        <v>637728.89</v>
      </c>
      <c r="L762" s="138">
        <v>40679</v>
      </c>
    </row>
    <row r="763" spans="2:12" s="111" customFormat="1">
      <c r="B763" s="117" t="s">
        <v>0</v>
      </c>
      <c r="C763" s="173" t="s">
        <v>485</v>
      </c>
      <c r="D763" s="127" t="s">
        <v>4</v>
      </c>
      <c r="E763" s="120">
        <v>44</v>
      </c>
      <c r="F763" s="121" t="s">
        <v>770</v>
      </c>
      <c r="G763" s="121" t="s">
        <v>467</v>
      </c>
      <c r="H763" s="122" t="s">
        <v>467</v>
      </c>
      <c r="I763" s="122" t="s">
        <v>467</v>
      </c>
      <c r="J763" s="123">
        <v>0</v>
      </c>
      <c r="K763" s="124">
        <v>1284722.22</v>
      </c>
      <c r="L763" s="138" t="s">
        <v>467</v>
      </c>
    </row>
    <row r="764" spans="2:12" s="111" customFormat="1">
      <c r="B764" s="117" t="s">
        <v>0</v>
      </c>
      <c r="C764" s="173" t="s">
        <v>486</v>
      </c>
      <c r="D764" s="127" t="s">
        <v>4</v>
      </c>
      <c r="E764" s="120"/>
      <c r="F764" s="121" t="s">
        <v>770</v>
      </c>
      <c r="G764" s="117" t="s">
        <v>2</v>
      </c>
      <c r="H764" s="122" t="s">
        <v>467</v>
      </c>
      <c r="I764" s="122" t="s">
        <v>467</v>
      </c>
      <c r="J764" s="123">
        <v>0</v>
      </c>
      <c r="K764" s="124">
        <v>1195973.33</v>
      </c>
      <c r="L764" s="138">
        <v>40679</v>
      </c>
    </row>
    <row r="765" spans="2:12" s="111" customFormat="1">
      <c r="B765" s="117" t="s">
        <v>0</v>
      </c>
      <c r="C765" s="173" t="s">
        <v>487</v>
      </c>
      <c r="D765" s="127" t="s">
        <v>5</v>
      </c>
      <c r="E765" s="126" t="s">
        <v>747</v>
      </c>
      <c r="F765" s="121" t="s">
        <v>771</v>
      </c>
      <c r="G765" s="121" t="s">
        <v>467</v>
      </c>
      <c r="H765" s="122" t="s">
        <v>467</v>
      </c>
      <c r="I765" s="122" t="s">
        <v>467</v>
      </c>
      <c r="J765" s="123">
        <v>0</v>
      </c>
      <c r="K765" s="124">
        <v>223208</v>
      </c>
      <c r="L765" s="138" t="s">
        <v>467</v>
      </c>
    </row>
    <row r="766" spans="2:12" s="111" customFormat="1">
      <c r="B766" s="117" t="s">
        <v>0</v>
      </c>
      <c r="C766" s="173" t="s">
        <v>488</v>
      </c>
      <c r="D766" s="127" t="s">
        <v>4</v>
      </c>
      <c r="E766" s="120"/>
      <c r="F766" s="121" t="s">
        <v>770</v>
      </c>
      <c r="G766" s="117" t="s">
        <v>2</v>
      </c>
      <c r="H766" s="122" t="s">
        <v>467</v>
      </c>
      <c r="I766" s="122" t="s">
        <v>467</v>
      </c>
      <c r="J766" s="123">
        <v>0</v>
      </c>
      <c r="K766" s="124">
        <v>952235.5</v>
      </c>
      <c r="L766" s="138">
        <v>40679</v>
      </c>
    </row>
    <row r="767" spans="2:12" s="111" customFormat="1">
      <c r="B767" s="117" t="s">
        <v>0</v>
      </c>
      <c r="C767" s="173" t="s">
        <v>489</v>
      </c>
      <c r="D767" s="127" t="s">
        <v>5</v>
      </c>
      <c r="E767" s="120"/>
      <c r="F767" s="121" t="s">
        <v>770</v>
      </c>
      <c r="G767" s="117" t="s">
        <v>2</v>
      </c>
      <c r="H767" s="122" t="s">
        <v>467</v>
      </c>
      <c r="I767" s="122" t="s">
        <v>467</v>
      </c>
      <c r="J767" s="123">
        <v>0</v>
      </c>
      <c r="K767" s="124">
        <v>215394.5</v>
      </c>
      <c r="L767" s="138">
        <v>40679</v>
      </c>
    </row>
    <row r="768" spans="2:12" s="111" customFormat="1">
      <c r="B768" s="117" t="s">
        <v>0</v>
      </c>
      <c r="C768" s="173" t="s">
        <v>490</v>
      </c>
      <c r="D768" s="127" t="s">
        <v>5</v>
      </c>
      <c r="E768" s="120"/>
      <c r="F768" s="121" t="s">
        <v>770</v>
      </c>
      <c r="G768" s="117" t="s">
        <v>2</v>
      </c>
      <c r="H768" s="122" t="s">
        <v>467</v>
      </c>
      <c r="I768" s="122" t="s">
        <v>467</v>
      </c>
      <c r="J768" s="123">
        <v>0</v>
      </c>
      <c r="K768" s="124">
        <v>441450</v>
      </c>
      <c r="L768" s="138">
        <v>40679</v>
      </c>
    </row>
    <row r="769" spans="2:12" s="111" customFormat="1">
      <c r="B769" s="117" t="s">
        <v>0</v>
      </c>
      <c r="C769" s="173" t="s">
        <v>491</v>
      </c>
      <c r="D769" s="127" t="s">
        <v>4</v>
      </c>
      <c r="E769" s="120"/>
      <c r="F769" s="121" t="s">
        <v>771</v>
      </c>
      <c r="G769" s="117" t="s">
        <v>2</v>
      </c>
      <c r="H769" s="122" t="s">
        <v>467</v>
      </c>
      <c r="I769" s="122" t="s">
        <v>467</v>
      </c>
      <c r="J769" s="123">
        <v>0</v>
      </c>
      <c r="K769" s="124">
        <v>8314807.5</v>
      </c>
      <c r="L769" s="138">
        <v>40679</v>
      </c>
    </row>
    <row r="770" spans="2:12" s="111" customFormat="1">
      <c r="B770" s="117" t="s">
        <v>0</v>
      </c>
      <c r="C770" s="173" t="s">
        <v>492</v>
      </c>
      <c r="D770" s="128" t="s">
        <v>4</v>
      </c>
      <c r="E770" s="120">
        <v>47</v>
      </c>
      <c r="F770" s="121" t="s">
        <v>467</v>
      </c>
      <c r="G770" s="121" t="s">
        <v>467</v>
      </c>
      <c r="H770" s="122" t="s">
        <v>467</v>
      </c>
      <c r="I770" s="122" t="s">
        <v>467</v>
      </c>
      <c r="J770" s="123">
        <v>0</v>
      </c>
      <c r="K770" s="124">
        <v>192415.03</v>
      </c>
      <c r="L770" s="138" t="s">
        <v>467</v>
      </c>
    </row>
    <row r="771" spans="2:12" s="111" customFormat="1">
      <c r="B771" s="117" t="s">
        <v>0</v>
      </c>
      <c r="C771" s="173" t="s">
        <v>493</v>
      </c>
      <c r="D771" s="127" t="s">
        <v>5</v>
      </c>
      <c r="E771" s="120"/>
      <c r="F771" s="121" t="s">
        <v>770</v>
      </c>
      <c r="G771" s="117" t="s">
        <v>2</v>
      </c>
      <c r="H771" s="122" t="s">
        <v>467</v>
      </c>
      <c r="I771" s="122" t="s">
        <v>467</v>
      </c>
      <c r="J771" s="123">
        <v>0</v>
      </c>
      <c r="K771" s="124">
        <v>379774.5</v>
      </c>
      <c r="L771" s="138">
        <v>40679</v>
      </c>
    </row>
    <row r="772" spans="2:12" s="111" customFormat="1">
      <c r="B772" s="117" t="s">
        <v>0</v>
      </c>
      <c r="C772" s="173" t="s">
        <v>494</v>
      </c>
      <c r="D772" s="127" t="s">
        <v>5</v>
      </c>
      <c r="E772" s="120"/>
      <c r="F772" s="121" t="s">
        <v>770</v>
      </c>
      <c r="G772" s="117" t="s">
        <v>2</v>
      </c>
      <c r="H772" s="122" t="s">
        <v>467</v>
      </c>
      <c r="I772" s="122" t="s">
        <v>467</v>
      </c>
      <c r="J772" s="123">
        <v>0</v>
      </c>
      <c r="K772" s="124">
        <v>1825605.17</v>
      </c>
      <c r="L772" s="138">
        <v>40679</v>
      </c>
    </row>
    <row r="773" spans="2:12" s="111" customFormat="1">
      <c r="B773" s="117" t="s">
        <v>0</v>
      </c>
      <c r="C773" s="173" t="s">
        <v>495</v>
      </c>
      <c r="D773" s="127" t="s">
        <v>5</v>
      </c>
      <c r="E773" s="120"/>
      <c r="F773" s="121" t="s">
        <v>770</v>
      </c>
      <c r="G773" s="117" t="s">
        <v>2</v>
      </c>
      <c r="H773" s="122" t="s">
        <v>467</v>
      </c>
      <c r="I773" s="122" t="s">
        <v>467</v>
      </c>
      <c r="J773" s="123">
        <v>0</v>
      </c>
      <c r="K773" s="124">
        <v>2195130.67</v>
      </c>
      <c r="L773" s="138">
        <v>40679</v>
      </c>
    </row>
    <row r="774" spans="2:12" s="111" customFormat="1">
      <c r="B774" s="117" t="s">
        <v>0</v>
      </c>
      <c r="C774" s="173" t="s">
        <v>496</v>
      </c>
      <c r="D774" s="127" t="s">
        <v>83</v>
      </c>
      <c r="E774" s="120">
        <v>42</v>
      </c>
      <c r="F774" s="121" t="s">
        <v>771</v>
      </c>
      <c r="G774" s="122" t="s">
        <v>467</v>
      </c>
      <c r="H774" s="122" t="s">
        <v>467</v>
      </c>
      <c r="I774" s="122" t="s">
        <v>467</v>
      </c>
      <c r="J774" s="123">
        <v>0</v>
      </c>
      <c r="K774" s="124">
        <v>190215.11</v>
      </c>
      <c r="L774" s="138" t="s">
        <v>467</v>
      </c>
    </row>
    <row r="775" spans="2:12" s="111" customFormat="1">
      <c r="B775" s="117" t="s">
        <v>0</v>
      </c>
      <c r="C775" s="173" t="s">
        <v>497</v>
      </c>
      <c r="D775" s="127" t="s">
        <v>5</v>
      </c>
      <c r="E775" s="120"/>
      <c r="F775" s="121" t="s">
        <v>770</v>
      </c>
      <c r="G775" s="117" t="s">
        <v>2</v>
      </c>
      <c r="H775" s="122" t="s">
        <v>467</v>
      </c>
      <c r="I775" s="122" t="s">
        <v>467</v>
      </c>
      <c r="J775" s="123">
        <v>0</v>
      </c>
      <c r="K775" s="124">
        <v>2469392.61</v>
      </c>
      <c r="L775" s="138">
        <v>40679</v>
      </c>
    </row>
    <row r="776" spans="2:12" s="111" customFormat="1">
      <c r="B776" s="117" t="s">
        <v>0</v>
      </c>
      <c r="C776" s="173" t="s">
        <v>498</v>
      </c>
      <c r="D776" s="127" t="s">
        <v>5</v>
      </c>
      <c r="E776" s="120"/>
      <c r="F776" s="121" t="s">
        <v>771</v>
      </c>
      <c r="G776" s="117" t="s">
        <v>2</v>
      </c>
      <c r="H776" s="122" t="s">
        <v>467</v>
      </c>
      <c r="I776" s="122" t="s">
        <v>467</v>
      </c>
      <c r="J776" s="123">
        <v>0</v>
      </c>
      <c r="K776" s="124">
        <v>524289.53</v>
      </c>
      <c r="L776" s="138">
        <v>40679</v>
      </c>
    </row>
    <row r="777" spans="2:12" s="111" customFormat="1">
      <c r="B777" s="117" t="s">
        <v>0</v>
      </c>
      <c r="C777" s="173" t="s">
        <v>499</v>
      </c>
      <c r="D777" s="127" t="s">
        <v>4</v>
      </c>
      <c r="E777" s="120">
        <v>1</v>
      </c>
      <c r="F777" s="121" t="s">
        <v>770</v>
      </c>
      <c r="G777" s="121" t="s">
        <v>467</v>
      </c>
      <c r="H777" s="122" t="s">
        <v>467</v>
      </c>
      <c r="I777" s="122" t="s">
        <v>467</v>
      </c>
      <c r="J777" s="123">
        <v>0</v>
      </c>
      <c r="K777" s="124">
        <v>11287500</v>
      </c>
      <c r="L777" s="122" t="s">
        <v>467</v>
      </c>
    </row>
    <row r="778" spans="2:12" s="111" customFormat="1">
      <c r="B778" s="117" t="s">
        <v>0</v>
      </c>
      <c r="C778" s="147" t="s">
        <v>595</v>
      </c>
      <c r="D778" s="127" t="s">
        <v>5</v>
      </c>
      <c r="E778" s="120"/>
      <c r="F778" s="121" t="s">
        <v>770</v>
      </c>
      <c r="G778" s="117" t="s">
        <v>2</v>
      </c>
      <c r="H778" s="122" t="s">
        <v>467</v>
      </c>
      <c r="I778" s="122" t="s">
        <v>467</v>
      </c>
      <c r="J778" s="123">
        <v>0</v>
      </c>
      <c r="K778" s="124">
        <v>1119066.6000000001</v>
      </c>
      <c r="L778" s="138">
        <v>40679</v>
      </c>
    </row>
    <row r="779" spans="2:12" s="111" customFormat="1">
      <c r="B779" s="117" t="s">
        <v>0</v>
      </c>
      <c r="C779" s="173" t="s">
        <v>500</v>
      </c>
      <c r="D779" s="127" t="s">
        <v>4</v>
      </c>
      <c r="E779" s="120">
        <v>1</v>
      </c>
      <c r="F779" s="121" t="s">
        <v>770</v>
      </c>
      <c r="G779" s="121" t="s">
        <v>467</v>
      </c>
      <c r="H779" s="122" t="s">
        <v>467</v>
      </c>
      <c r="I779" s="122" t="s">
        <v>467</v>
      </c>
      <c r="J779" s="123">
        <v>0</v>
      </c>
      <c r="K779" s="124">
        <v>195220416.67000002</v>
      </c>
      <c r="L779" s="122" t="s">
        <v>467</v>
      </c>
    </row>
    <row r="780" spans="2:12" s="111" customFormat="1">
      <c r="B780" s="117" t="s">
        <v>0</v>
      </c>
      <c r="C780" s="118" t="s">
        <v>679</v>
      </c>
      <c r="D780" s="127" t="s">
        <v>5</v>
      </c>
      <c r="E780" s="120"/>
      <c r="F780" s="121" t="s">
        <v>771</v>
      </c>
      <c r="G780" s="121" t="s">
        <v>2</v>
      </c>
      <c r="H780" s="122" t="s">
        <v>467</v>
      </c>
      <c r="I780" s="122" t="s">
        <v>467</v>
      </c>
      <c r="J780" s="123">
        <v>0</v>
      </c>
      <c r="K780" s="124">
        <v>745311.72</v>
      </c>
      <c r="L780" s="138">
        <v>40679</v>
      </c>
    </row>
    <row r="781" spans="2:12" s="111" customFormat="1">
      <c r="B781" s="117" t="s">
        <v>0</v>
      </c>
      <c r="C781" s="173" t="s">
        <v>501</v>
      </c>
      <c r="D781" s="127" t="s">
        <v>5</v>
      </c>
      <c r="E781" s="120"/>
      <c r="F781" s="121" t="s">
        <v>770</v>
      </c>
      <c r="G781" s="117" t="s">
        <v>2</v>
      </c>
      <c r="H781" s="122" t="s">
        <v>467</v>
      </c>
      <c r="I781" s="122" t="s">
        <v>467</v>
      </c>
      <c r="J781" s="123">
        <v>0</v>
      </c>
      <c r="K781" s="124">
        <v>996334</v>
      </c>
      <c r="L781" s="138">
        <v>40679</v>
      </c>
    </row>
    <row r="782" spans="2:12" s="111" customFormat="1">
      <c r="B782" s="117" t="s">
        <v>0</v>
      </c>
      <c r="C782" s="173" t="s">
        <v>502</v>
      </c>
      <c r="D782" s="127" t="s">
        <v>4</v>
      </c>
      <c r="E782" s="126" t="s">
        <v>747</v>
      </c>
      <c r="F782" s="121" t="s">
        <v>770</v>
      </c>
      <c r="G782" s="121" t="s">
        <v>467</v>
      </c>
      <c r="H782" s="122" t="s">
        <v>467</v>
      </c>
      <c r="I782" s="122" t="s">
        <v>467</v>
      </c>
      <c r="J782" s="123">
        <v>0</v>
      </c>
      <c r="K782" s="124">
        <v>7509920.0700000003</v>
      </c>
      <c r="L782" s="122" t="s">
        <v>467</v>
      </c>
    </row>
    <row r="783" spans="2:12" s="111" customFormat="1">
      <c r="B783" s="117" t="s">
        <v>0</v>
      </c>
      <c r="C783" s="173" t="s">
        <v>503</v>
      </c>
      <c r="D783" s="127" t="s">
        <v>4</v>
      </c>
      <c r="E783" s="120">
        <v>3</v>
      </c>
      <c r="F783" s="121" t="s">
        <v>770</v>
      </c>
      <c r="G783" s="121" t="s">
        <v>467</v>
      </c>
      <c r="H783" s="122" t="s">
        <v>467</v>
      </c>
      <c r="I783" s="122" t="s">
        <v>467</v>
      </c>
      <c r="J783" s="123">
        <v>0</v>
      </c>
      <c r="K783" s="124">
        <v>13475554.58</v>
      </c>
      <c r="L783" s="138" t="s">
        <v>467</v>
      </c>
    </row>
    <row r="784" spans="2:12" s="111" customFormat="1">
      <c r="B784" s="117" t="s">
        <v>0</v>
      </c>
      <c r="C784" s="147" t="s">
        <v>585</v>
      </c>
      <c r="D784" s="127" t="s">
        <v>5</v>
      </c>
      <c r="E784" s="120"/>
      <c r="F784" s="121" t="s">
        <v>771</v>
      </c>
      <c r="G784" s="117" t="s">
        <v>2</v>
      </c>
      <c r="H784" s="122" t="s">
        <v>467</v>
      </c>
      <c r="I784" s="122" t="s">
        <v>467</v>
      </c>
      <c r="J784" s="123">
        <v>0</v>
      </c>
      <c r="K784" s="124">
        <v>485021.79000000004</v>
      </c>
      <c r="L784" s="138">
        <v>40679</v>
      </c>
    </row>
    <row r="785" spans="2:12" s="195" customFormat="1">
      <c r="B785" s="117" t="s">
        <v>0</v>
      </c>
      <c r="C785" s="118" t="s">
        <v>504</v>
      </c>
      <c r="D785" s="127" t="s">
        <v>4</v>
      </c>
      <c r="E785" s="126" t="s">
        <v>743</v>
      </c>
      <c r="F785" s="121" t="s">
        <v>770</v>
      </c>
      <c r="G785" s="121" t="s">
        <v>467</v>
      </c>
      <c r="H785" s="122" t="s">
        <v>467</v>
      </c>
      <c r="I785" s="122" t="s">
        <v>467</v>
      </c>
      <c r="J785" s="123">
        <v>0</v>
      </c>
      <c r="K785" s="124">
        <v>2695972.2199999997</v>
      </c>
      <c r="L785" s="122" t="s">
        <v>467</v>
      </c>
    </row>
    <row r="786" spans="2:12" s="111" customFormat="1">
      <c r="B786" s="117" t="s">
        <v>0</v>
      </c>
      <c r="C786" s="118" t="s">
        <v>732</v>
      </c>
      <c r="D786" s="127" t="s">
        <v>5</v>
      </c>
      <c r="E786" s="120"/>
      <c r="F786" s="121" t="s">
        <v>770</v>
      </c>
      <c r="G786" s="121" t="s">
        <v>2</v>
      </c>
      <c r="H786" s="122" t="s">
        <v>467</v>
      </c>
      <c r="I786" s="122" t="s">
        <v>467</v>
      </c>
      <c r="J786" s="123">
        <v>0</v>
      </c>
      <c r="K786" s="124">
        <v>129468.89</v>
      </c>
      <c r="L786" s="138">
        <v>40679</v>
      </c>
    </row>
    <row r="787" spans="2:12" s="111" customFormat="1">
      <c r="B787" s="117" t="s">
        <v>0</v>
      </c>
      <c r="C787" s="173" t="s">
        <v>505</v>
      </c>
      <c r="D787" s="127" t="s">
        <v>5</v>
      </c>
      <c r="E787" s="120"/>
      <c r="F787" s="121" t="s">
        <v>771</v>
      </c>
      <c r="G787" s="117" t="s">
        <v>2</v>
      </c>
      <c r="H787" s="122" t="s">
        <v>467</v>
      </c>
      <c r="I787" s="122" t="s">
        <v>467</v>
      </c>
      <c r="J787" s="123">
        <v>0</v>
      </c>
      <c r="K787" s="124">
        <v>0</v>
      </c>
      <c r="L787" s="138">
        <v>40679</v>
      </c>
    </row>
    <row r="788" spans="2:12" s="111" customFormat="1">
      <c r="B788" s="117" t="s">
        <v>0</v>
      </c>
      <c r="C788" s="173" t="s">
        <v>506</v>
      </c>
      <c r="D788" s="127" t="s">
        <v>4</v>
      </c>
      <c r="E788" s="120"/>
      <c r="F788" s="121" t="s">
        <v>770</v>
      </c>
      <c r="G788" s="117" t="s">
        <v>2</v>
      </c>
      <c r="H788" s="122" t="s">
        <v>467</v>
      </c>
      <c r="I788" s="122" t="s">
        <v>467</v>
      </c>
      <c r="J788" s="123">
        <v>0</v>
      </c>
      <c r="K788" s="124">
        <v>2142972.2199999997</v>
      </c>
      <c r="L788" s="138">
        <v>40679</v>
      </c>
    </row>
    <row r="789" spans="2:12" s="111" customFormat="1">
      <c r="B789" s="117" t="s">
        <v>0</v>
      </c>
      <c r="C789" s="173" t="s">
        <v>507</v>
      </c>
      <c r="D789" s="127" t="s">
        <v>4</v>
      </c>
      <c r="E789" s="120">
        <v>42</v>
      </c>
      <c r="F789" s="121" t="s">
        <v>770</v>
      </c>
      <c r="G789" s="121" t="s">
        <v>467</v>
      </c>
      <c r="H789" s="122" t="s">
        <v>467</v>
      </c>
      <c r="I789" s="122" t="s">
        <v>467</v>
      </c>
      <c r="J789" s="123">
        <v>0</v>
      </c>
      <c r="K789" s="124">
        <v>872638.89</v>
      </c>
      <c r="L789" s="138" t="s">
        <v>467</v>
      </c>
    </row>
    <row r="790" spans="2:12" s="130" customFormat="1" ht="15" customHeight="1">
      <c r="B790" s="117" t="s">
        <v>0</v>
      </c>
      <c r="C790" s="132" t="s">
        <v>614</v>
      </c>
      <c r="D790" s="181" t="s">
        <v>566</v>
      </c>
      <c r="E790" s="139"/>
      <c r="F790" s="117" t="s">
        <v>669</v>
      </c>
      <c r="G790" s="145" t="s">
        <v>2</v>
      </c>
      <c r="H790" s="122" t="s">
        <v>467</v>
      </c>
      <c r="I790" s="122" t="s">
        <v>467</v>
      </c>
      <c r="J790" s="123">
        <v>0</v>
      </c>
      <c r="K790" s="124">
        <v>2090791.44</v>
      </c>
      <c r="L790" s="138">
        <v>40679</v>
      </c>
    </row>
    <row r="791" spans="2:12" s="111" customFormat="1">
      <c r="B791" s="117" t="s">
        <v>0</v>
      </c>
      <c r="C791" s="173" t="s">
        <v>508</v>
      </c>
      <c r="D791" s="127" t="s">
        <v>4</v>
      </c>
      <c r="E791" s="120"/>
      <c r="F791" s="121" t="s">
        <v>770</v>
      </c>
      <c r="G791" s="117" t="s">
        <v>2</v>
      </c>
      <c r="H791" s="122" t="s">
        <v>467</v>
      </c>
      <c r="I791" s="122" t="s">
        <v>467</v>
      </c>
      <c r="J791" s="123">
        <v>0</v>
      </c>
      <c r="K791" s="124">
        <v>17500000</v>
      </c>
      <c r="L791" s="138">
        <v>40679</v>
      </c>
    </row>
    <row r="792" spans="2:12" s="111" customFormat="1">
      <c r="B792" s="117" t="s">
        <v>0</v>
      </c>
      <c r="C792" s="173" t="s">
        <v>509</v>
      </c>
      <c r="D792" s="127" t="s">
        <v>5</v>
      </c>
      <c r="E792" s="120"/>
      <c r="F792" s="121" t="s">
        <v>770</v>
      </c>
      <c r="G792" s="117" t="s">
        <v>2</v>
      </c>
      <c r="H792" s="122" t="s">
        <v>467</v>
      </c>
      <c r="I792" s="122" t="s">
        <v>467</v>
      </c>
      <c r="J792" s="123">
        <v>0</v>
      </c>
      <c r="K792" s="124">
        <v>616581.41999999993</v>
      </c>
      <c r="L792" s="138">
        <v>40679</v>
      </c>
    </row>
    <row r="793" spans="2:12" s="111" customFormat="1">
      <c r="B793" s="117" t="s">
        <v>0</v>
      </c>
      <c r="C793" s="173" t="s">
        <v>510</v>
      </c>
      <c r="D793" s="127" t="s">
        <v>4</v>
      </c>
      <c r="E793" s="120"/>
      <c r="F793" s="121" t="s">
        <v>770</v>
      </c>
      <c r="G793" s="117" t="s">
        <v>2</v>
      </c>
      <c r="H793" s="122" t="s">
        <v>467</v>
      </c>
      <c r="I793" s="122" t="s">
        <v>467</v>
      </c>
      <c r="J793" s="123">
        <v>0</v>
      </c>
      <c r="K793" s="124">
        <v>2265654.67</v>
      </c>
      <c r="L793" s="138">
        <v>40679</v>
      </c>
    </row>
    <row r="794" spans="2:12" s="111" customFormat="1">
      <c r="B794" s="117" t="s">
        <v>0</v>
      </c>
      <c r="C794" s="147" t="s">
        <v>586</v>
      </c>
      <c r="D794" s="127" t="s">
        <v>5</v>
      </c>
      <c r="E794" s="120"/>
      <c r="F794" s="121" t="s">
        <v>770</v>
      </c>
      <c r="G794" s="117" t="s">
        <v>2</v>
      </c>
      <c r="H794" s="122" t="s">
        <v>467</v>
      </c>
      <c r="I794" s="122" t="s">
        <v>467</v>
      </c>
      <c r="J794" s="123">
        <v>0</v>
      </c>
      <c r="K794" s="124">
        <v>933721.16999999993</v>
      </c>
      <c r="L794" s="138">
        <v>40679</v>
      </c>
    </row>
    <row r="795" spans="2:12" s="130" customFormat="1" ht="15" customHeight="1">
      <c r="B795" s="117" t="s">
        <v>0</v>
      </c>
      <c r="C795" s="173" t="s">
        <v>644</v>
      </c>
      <c r="D795" s="183" t="s">
        <v>616</v>
      </c>
      <c r="E795" s="120">
        <v>42</v>
      </c>
      <c r="F795" s="117" t="s">
        <v>669</v>
      </c>
      <c r="G795" s="145" t="s">
        <v>467</v>
      </c>
      <c r="H795" s="122" t="s">
        <v>467</v>
      </c>
      <c r="I795" s="122" t="s">
        <v>467</v>
      </c>
      <c r="J795" s="123">
        <v>0</v>
      </c>
      <c r="K795" s="124">
        <v>1022886.4</v>
      </c>
      <c r="L795" s="138" t="s">
        <v>467</v>
      </c>
    </row>
    <row r="796" spans="2:12" s="111" customFormat="1">
      <c r="B796" s="117" t="s">
        <v>0</v>
      </c>
      <c r="C796" s="173" t="s">
        <v>511</v>
      </c>
      <c r="D796" s="127" t="s">
        <v>5</v>
      </c>
      <c r="E796" s="120"/>
      <c r="F796" s="121" t="s">
        <v>771</v>
      </c>
      <c r="G796" s="117" t="s">
        <v>2</v>
      </c>
      <c r="H796" s="122" t="s">
        <v>467</v>
      </c>
      <c r="I796" s="122" t="s">
        <v>467</v>
      </c>
      <c r="J796" s="123">
        <v>0</v>
      </c>
      <c r="K796" s="124">
        <v>315738</v>
      </c>
      <c r="L796" s="138">
        <v>40679</v>
      </c>
    </row>
    <row r="797" spans="2:12" s="111" customFormat="1">
      <c r="B797" s="117" t="s">
        <v>0</v>
      </c>
      <c r="C797" s="173" t="s">
        <v>512</v>
      </c>
      <c r="D797" s="127" t="s">
        <v>5</v>
      </c>
      <c r="E797" s="120"/>
      <c r="F797" s="121" t="s">
        <v>770</v>
      </c>
      <c r="G797" s="117" t="s">
        <v>2</v>
      </c>
      <c r="H797" s="122" t="s">
        <v>467</v>
      </c>
      <c r="I797" s="122" t="s">
        <v>467</v>
      </c>
      <c r="J797" s="123">
        <v>0</v>
      </c>
      <c r="K797" s="124">
        <v>1168722.22</v>
      </c>
      <c r="L797" s="138">
        <v>40679</v>
      </c>
    </row>
    <row r="798" spans="2:12" s="111" customFormat="1">
      <c r="B798" s="117" t="s">
        <v>0</v>
      </c>
      <c r="C798" s="118" t="s">
        <v>513</v>
      </c>
      <c r="D798" s="127" t="s">
        <v>5</v>
      </c>
      <c r="E798" s="120"/>
      <c r="F798" s="121" t="s">
        <v>770</v>
      </c>
      <c r="G798" s="117" t="s">
        <v>2</v>
      </c>
      <c r="H798" s="122" t="s">
        <v>467</v>
      </c>
      <c r="I798" s="122" t="s">
        <v>467</v>
      </c>
      <c r="J798" s="123">
        <v>0</v>
      </c>
      <c r="K798" s="124">
        <v>856785.5</v>
      </c>
      <c r="L798" s="138">
        <v>40679</v>
      </c>
    </row>
    <row r="799" spans="2:12" s="111" customFormat="1">
      <c r="B799" s="117" t="s">
        <v>0</v>
      </c>
      <c r="C799" s="173" t="s">
        <v>514</v>
      </c>
      <c r="D799" s="127" t="s">
        <v>5</v>
      </c>
      <c r="E799" s="120"/>
      <c r="F799" s="121" t="s">
        <v>771</v>
      </c>
      <c r="G799" s="117" t="s">
        <v>2</v>
      </c>
      <c r="H799" s="122" t="s">
        <v>467</v>
      </c>
      <c r="I799" s="122" t="s">
        <v>467</v>
      </c>
      <c r="J799" s="123">
        <v>0</v>
      </c>
      <c r="K799" s="124">
        <v>629475.5</v>
      </c>
      <c r="L799" s="138">
        <v>40679</v>
      </c>
    </row>
    <row r="800" spans="2:12" s="111" customFormat="1">
      <c r="B800" s="117" t="s">
        <v>0</v>
      </c>
      <c r="C800" s="173" t="s">
        <v>515</v>
      </c>
      <c r="D800" s="127" t="s">
        <v>4</v>
      </c>
      <c r="E800" s="120"/>
      <c r="F800" s="121" t="s">
        <v>770</v>
      </c>
      <c r="G800" s="117" t="s">
        <v>2</v>
      </c>
      <c r="H800" s="122" t="s">
        <v>467</v>
      </c>
      <c r="I800" s="122" t="s">
        <v>467</v>
      </c>
      <c r="J800" s="123">
        <v>0</v>
      </c>
      <c r="K800" s="124">
        <v>941116.75</v>
      </c>
      <c r="L800" s="138">
        <v>40679</v>
      </c>
    </row>
    <row r="801" spans="2:12" s="111" customFormat="1">
      <c r="B801" s="117" t="s">
        <v>0</v>
      </c>
      <c r="C801" s="118" t="s">
        <v>729</v>
      </c>
      <c r="D801" s="127" t="s">
        <v>5</v>
      </c>
      <c r="E801" s="120"/>
      <c r="F801" s="121" t="s">
        <v>770</v>
      </c>
      <c r="G801" s="121" t="s">
        <v>2</v>
      </c>
      <c r="H801" s="122" t="s">
        <v>467</v>
      </c>
      <c r="I801" s="122" t="s">
        <v>467</v>
      </c>
      <c r="J801" s="123">
        <v>0</v>
      </c>
      <c r="K801" s="124">
        <v>82067.92</v>
      </c>
      <c r="L801" s="138">
        <v>40679</v>
      </c>
    </row>
    <row r="802" spans="2:12" s="111" customFormat="1">
      <c r="B802" s="117" t="s">
        <v>0</v>
      </c>
      <c r="C802" s="173" t="s">
        <v>516</v>
      </c>
      <c r="D802" s="127" t="s">
        <v>4</v>
      </c>
      <c r="E802" s="120">
        <v>1</v>
      </c>
      <c r="F802" s="121" t="s">
        <v>770</v>
      </c>
      <c r="G802" s="121" t="s">
        <v>467</v>
      </c>
      <c r="H802" s="122" t="s">
        <v>467</v>
      </c>
      <c r="I802" s="122" t="s">
        <v>467</v>
      </c>
      <c r="J802" s="123">
        <v>0</v>
      </c>
      <c r="K802" s="124">
        <v>12979166.67</v>
      </c>
      <c r="L802" s="122" t="s">
        <v>467</v>
      </c>
    </row>
    <row r="803" spans="2:12" s="111" customFormat="1">
      <c r="B803" s="117" t="s">
        <v>0</v>
      </c>
      <c r="C803" s="147" t="s">
        <v>587</v>
      </c>
      <c r="D803" s="127" t="s">
        <v>4</v>
      </c>
      <c r="E803" s="120"/>
      <c r="F803" s="121" t="s">
        <v>770</v>
      </c>
      <c r="G803" s="117" t="s">
        <v>2</v>
      </c>
      <c r="H803" s="122" t="s">
        <v>467</v>
      </c>
      <c r="I803" s="122" t="s">
        <v>467</v>
      </c>
      <c r="J803" s="123">
        <v>0</v>
      </c>
      <c r="K803" s="124">
        <v>1318232.22</v>
      </c>
      <c r="L803" s="138">
        <v>40679</v>
      </c>
    </row>
    <row r="804" spans="2:12" s="111" customFormat="1">
      <c r="B804" s="117" t="s">
        <v>0</v>
      </c>
      <c r="C804" s="173" t="s">
        <v>517</v>
      </c>
      <c r="D804" s="127" t="s">
        <v>4</v>
      </c>
      <c r="E804" s="120"/>
      <c r="F804" s="121" t="s">
        <v>770</v>
      </c>
      <c r="G804" s="117" t="s">
        <v>2</v>
      </c>
      <c r="H804" s="122" t="s">
        <v>467</v>
      </c>
      <c r="I804" s="122" t="s">
        <v>467</v>
      </c>
      <c r="J804" s="123">
        <v>0</v>
      </c>
      <c r="K804" s="124">
        <v>7721250</v>
      </c>
      <c r="L804" s="138">
        <v>40679</v>
      </c>
    </row>
    <row r="805" spans="2:12" s="111" customFormat="1">
      <c r="B805" s="117" t="s">
        <v>0</v>
      </c>
      <c r="C805" s="173" t="s">
        <v>621</v>
      </c>
      <c r="D805" s="127" t="s">
        <v>5</v>
      </c>
      <c r="E805" s="120"/>
      <c r="F805" s="121" t="s">
        <v>771</v>
      </c>
      <c r="G805" s="117" t="s">
        <v>2</v>
      </c>
      <c r="H805" s="122" t="s">
        <v>467</v>
      </c>
      <c r="I805" s="122" t="s">
        <v>467</v>
      </c>
      <c r="J805" s="123">
        <v>0</v>
      </c>
      <c r="K805" s="124">
        <v>415182.25</v>
      </c>
      <c r="L805" s="138">
        <v>40679</v>
      </c>
    </row>
    <row r="806" spans="2:12" s="111" customFormat="1">
      <c r="B806" s="117" t="s">
        <v>0</v>
      </c>
      <c r="C806" s="173" t="s">
        <v>518</v>
      </c>
      <c r="D806" s="127" t="s">
        <v>5</v>
      </c>
      <c r="E806" s="120"/>
      <c r="F806" s="121" t="s">
        <v>771</v>
      </c>
      <c r="G806" s="117" t="s">
        <v>2</v>
      </c>
      <c r="H806" s="122" t="s">
        <v>467</v>
      </c>
      <c r="I806" s="122" t="s">
        <v>467</v>
      </c>
      <c r="J806" s="123">
        <v>0</v>
      </c>
      <c r="K806" s="124">
        <v>147831.5</v>
      </c>
      <c r="L806" s="138">
        <v>40679</v>
      </c>
    </row>
    <row r="807" spans="2:12" s="111" customFormat="1">
      <c r="B807" s="117" t="s">
        <v>0</v>
      </c>
      <c r="C807" s="173" t="s">
        <v>519</v>
      </c>
      <c r="D807" s="127" t="s">
        <v>4</v>
      </c>
      <c r="E807" s="120"/>
      <c r="F807" s="121" t="s">
        <v>770</v>
      </c>
      <c r="G807" s="117" t="s">
        <v>2</v>
      </c>
      <c r="H807" s="122" t="s">
        <v>467</v>
      </c>
      <c r="I807" s="122" t="s">
        <v>467</v>
      </c>
      <c r="J807" s="123">
        <v>0</v>
      </c>
      <c r="K807" s="124">
        <v>2694444.44</v>
      </c>
      <c r="L807" s="138">
        <v>40679</v>
      </c>
    </row>
    <row r="808" spans="2:12" s="111" customFormat="1">
      <c r="B808" s="117" t="s">
        <v>0</v>
      </c>
      <c r="C808" s="173" t="s">
        <v>520</v>
      </c>
      <c r="D808" s="127" t="s">
        <v>5</v>
      </c>
      <c r="E808" s="120"/>
      <c r="F808" s="121" t="s">
        <v>770</v>
      </c>
      <c r="G808" s="117" t="s">
        <v>2</v>
      </c>
      <c r="H808" s="122" t="s">
        <v>467</v>
      </c>
      <c r="I808" s="122" t="s">
        <v>467</v>
      </c>
      <c r="J808" s="123">
        <v>0</v>
      </c>
      <c r="K808" s="124">
        <v>12239791</v>
      </c>
      <c r="L808" s="138">
        <v>40679</v>
      </c>
    </row>
    <row r="809" spans="2:12" s="111" customFormat="1">
      <c r="B809" s="117" t="s">
        <v>0</v>
      </c>
      <c r="C809" s="118" t="s">
        <v>725</v>
      </c>
      <c r="D809" s="127" t="s">
        <v>5</v>
      </c>
      <c r="E809" s="120"/>
      <c r="F809" s="121" t="s">
        <v>770</v>
      </c>
      <c r="G809" s="121" t="s">
        <v>2</v>
      </c>
      <c r="H809" s="122" t="s">
        <v>467</v>
      </c>
      <c r="I809" s="122" t="s">
        <v>467</v>
      </c>
      <c r="J809" s="123">
        <v>0</v>
      </c>
      <c r="K809" s="124">
        <v>757334.66999999993</v>
      </c>
      <c r="L809" s="138">
        <v>40679</v>
      </c>
    </row>
    <row r="810" spans="2:12" s="111" customFormat="1">
      <c r="B810" s="117" t="s">
        <v>0</v>
      </c>
      <c r="C810" s="173" t="s">
        <v>521</v>
      </c>
      <c r="D810" s="127" t="s">
        <v>4</v>
      </c>
      <c r="E810" s="120">
        <v>1</v>
      </c>
      <c r="F810" s="121" t="s">
        <v>771</v>
      </c>
      <c r="G810" s="121" t="s">
        <v>467</v>
      </c>
      <c r="H810" s="122" t="s">
        <v>467</v>
      </c>
      <c r="I810" s="122" t="s">
        <v>467</v>
      </c>
      <c r="J810" s="123">
        <v>0</v>
      </c>
      <c r="K810" s="124">
        <v>1023611.11</v>
      </c>
      <c r="L810" s="122" t="s">
        <v>467</v>
      </c>
    </row>
    <row r="811" spans="2:12" s="111" customFormat="1">
      <c r="B811" s="117" t="s">
        <v>0</v>
      </c>
      <c r="C811" s="173" t="s">
        <v>522</v>
      </c>
      <c r="D811" s="127" t="s">
        <v>4</v>
      </c>
      <c r="E811" s="120">
        <v>1</v>
      </c>
      <c r="F811" s="121" t="s">
        <v>770</v>
      </c>
      <c r="G811" s="121" t="s">
        <v>467</v>
      </c>
      <c r="H811" s="122" t="s">
        <v>467</v>
      </c>
      <c r="I811" s="122" t="s">
        <v>467</v>
      </c>
      <c r="J811" s="123">
        <v>0</v>
      </c>
      <c r="K811" s="124">
        <v>2623344.4500000002</v>
      </c>
      <c r="L811" s="138" t="s">
        <v>467</v>
      </c>
    </row>
    <row r="812" spans="2:12" s="111" customFormat="1">
      <c r="B812" s="117" t="s">
        <v>0</v>
      </c>
      <c r="C812" s="173" t="s">
        <v>523</v>
      </c>
      <c r="D812" s="127" t="s">
        <v>4</v>
      </c>
      <c r="E812" s="120">
        <v>1</v>
      </c>
      <c r="F812" s="121" t="s">
        <v>770</v>
      </c>
      <c r="G812" s="117" t="s">
        <v>467</v>
      </c>
      <c r="H812" s="122" t="s">
        <v>467</v>
      </c>
      <c r="I812" s="122" t="s">
        <v>467</v>
      </c>
      <c r="J812" s="123">
        <v>0</v>
      </c>
      <c r="K812" s="124">
        <v>5361111.1100000003</v>
      </c>
      <c r="L812" s="122" t="s">
        <v>467</v>
      </c>
    </row>
    <row r="813" spans="2:12" s="214" customFormat="1">
      <c r="B813" s="117" t="s">
        <v>0</v>
      </c>
      <c r="C813" s="118" t="s">
        <v>764</v>
      </c>
      <c r="D813" s="127" t="s">
        <v>5</v>
      </c>
      <c r="E813" s="126">
        <v>12</v>
      </c>
      <c r="F813" s="121" t="s">
        <v>770</v>
      </c>
      <c r="G813" s="121" t="s">
        <v>2</v>
      </c>
      <c r="H813" s="122" t="s">
        <v>467</v>
      </c>
      <c r="I813" s="122" t="s">
        <v>467</v>
      </c>
      <c r="J813" s="123">
        <v>0</v>
      </c>
      <c r="K813" s="124">
        <v>1180002.67</v>
      </c>
      <c r="L813" s="138">
        <v>40679</v>
      </c>
    </row>
    <row r="814" spans="2:12">
      <c r="B814" s="117" t="s">
        <v>0</v>
      </c>
      <c r="C814" s="173" t="s">
        <v>625</v>
      </c>
      <c r="D814" s="127" t="s">
        <v>5</v>
      </c>
      <c r="E814" s="120"/>
      <c r="F814" s="121" t="s">
        <v>770</v>
      </c>
      <c r="G814" s="117" t="s">
        <v>2</v>
      </c>
      <c r="H814" s="122" t="s">
        <v>467</v>
      </c>
      <c r="I814" s="122" t="s">
        <v>467</v>
      </c>
      <c r="J814" s="123">
        <v>0</v>
      </c>
      <c r="K814" s="124">
        <v>485041.47</v>
      </c>
      <c r="L814" s="138">
        <v>40679</v>
      </c>
    </row>
    <row r="815" spans="2:12">
      <c r="B815" s="117" t="s">
        <v>0</v>
      </c>
      <c r="C815" s="173" t="s">
        <v>524</v>
      </c>
      <c r="D815" s="127" t="s">
        <v>4</v>
      </c>
      <c r="E815" s="120">
        <v>1</v>
      </c>
      <c r="F815" s="121" t="s">
        <v>770</v>
      </c>
      <c r="G815" s="121" t="s">
        <v>467</v>
      </c>
      <c r="H815" s="122" t="s">
        <v>467</v>
      </c>
      <c r="I815" s="122" t="s">
        <v>467</v>
      </c>
      <c r="J815" s="123">
        <v>0</v>
      </c>
      <c r="K815" s="124">
        <v>36944444.452222228</v>
      </c>
      <c r="L815" s="138" t="s">
        <v>467</v>
      </c>
    </row>
    <row r="816" spans="2:12">
      <c r="B816" s="117" t="s">
        <v>0</v>
      </c>
      <c r="C816" s="173" t="s">
        <v>525</v>
      </c>
      <c r="D816" s="127" t="s">
        <v>4</v>
      </c>
      <c r="E816" s="120">
        <v>1</v>
      </c>
      <c r="F816" s="121" t="s">
        <v>770</v>
      </c>
      <c r="G816" s="121" t="s">
        <v>467</v>
      </c>
      <c r="H816" s="122" t="s">
        <v>467</v>
      </c>
      <c r="I816" s="122" t="s">
        <v>467</v>
      </c>
      <c r="J816" s="123">
        <v>0</v>
      </c>
      <c r="K816" s="124">
        <v>1440972222.22</v>
      </c>
      <c r="L816" s="122" t="s">
        <v>467</v>
      </c>
    </row>
    <row r="817" spans="2:12">
      <c r="B817" s="117" t="s">
        <v>0</v>
      </c>
      <c r="C817" s="173" t="s">
        <v>526</v>
      </c>
      <c r="D817" s="127" t="s">
        <v>4</v>
      </c>
      <c r="E817" s="120">
        <v>1</v>
      </c>
      <c r="F817" s="121" t="s">
        <v>770</v>
      </c>
      <c r="G817" s="121" t="s">
        <v>467</v>
      </c>
      <c r="H817" s="122" t="s">
        <v>467</v>
      </c>
      <c r="I817" s="122" t="s">
        <v>467</v>
      </c>
      <c r="J817" s="123">
        <v>0</v>
      </c>
      <c r="K817" s="124">
        <v>2854166.67</v>
      </c>
      <c r="L817" s="122" t="s">
        <v>467</v>
      </c>
    </row>
    <row r="818" spans="2:12">
      <c r="B818" s="117" t="s">
        <v>0</v>
      </c>
      <c r="C818" s="173" t="s">
        <v>527</v>
      </c>
      <c r="D818" s="127" t="s">
        <v>4</v>
      </c>
      <c r="E818" s="120"/>
      <c r="F818" s="121" t="s">
        <v>770</v>
      </c>
      <c r="G818" s="117" t="s">
        <v>2</v>
      </c>
      <c r="H818" s="122" t="s">
        <v>467</v>
      </c>
      <c r="I818" s="122" t="s">
        <v>467</v>
      </c>
      <c r="J818" s="123">
        <v>0</v>
      </c>
      <c r="K818" s="124">
        <v>3825000</v>
      </c>
      <c r="L818" s="138">
        <v>40679</v>
      </c>
    </row>
    <row r="819" spans="2:12">
      <c r="B819" s="117" t="s">
        <v>0</v>
      </c>
      <c r="C819" s="173" t="s">
        <v>528</v>
      </c>
      <c r="D819" s="127" t="s">
        <v>4</v>
      </c>
      <c r="E819" s="120">
        <v>1</v>
      </c>
      <c r="F819" s="121" t="s">
        <v>770</v>
      </c>
      <c r="G819" s="121" t="s">
        <v>467</v>
      </c>
      <c r="H819" s="122" t="s">
        <v>467</v>
      </c>
      <c r="I819" s="122" t="s">
        <v>467</v>
      </c>
      <c r="J819" s="123">
        <v>0</v>
      </c>
      <c r="K819" s="124">
        <v>2755980.61</v>
      </c>
      <c r="L819" s="122" t="s">
        <v>467</v>
      </c>
    </row>
    <row r="820" spans="2:12">
      <c r="B820" s="117" t="s">
        <v>0</v>
      </c>
      <c r="C820" s="173" t="s">
        <v>529</v>
      </c>
      <c r="D820" s="127" t="s">
        <v>4</v>
      </c>
      <c r="E820" s="120"/>
      <c r="F820" s="121" t="s">
        <v>770</v>
      </c>
      <c r="G820" s="117" t="s">
        <v>2</v>
      </c>
      <c r="H820" s="122" t="s">
        <v>467</v>
      </c>
      <c r="I820" s="122" t="s">
        <v>467</v>
      </c>
      <c r="J820" s="123">
        <v>0</v>
      </c>
      <c r="K820" s="124">
        <v>15633333.33</v>
      </c>
      <c r="L820" s="138">
        <v>40679</v>
      </c>
    </row>
    <row r="821" spans="2:12">
      <c r="B821" s="117" t="s">
        <v>0</v>
      </c>
      <c r="C821" s="173" t="s">
        <v>530</v>
      </c>
      <c r="D821" s="127" t="s">
        <v>5</v>
      </c>
      <c r="E821" s="120"/>
      <c r="F821" s="121" t="s">
        <v>770</v>
      </c>
      <c r="G821" s="117" t="s">
        <v>2</v>
      </c>
      <c r="H821" s="122" t="s">
        <v>467</v>
      </c>
      <c r="I821" s="122" t="s">
        <v>467</v>
      </c>
      <c r="J821" s="123">
        <v>0</v>
      </c>
      <c r="K821" s="124">
        <v>554083</v>
      </c>
      <c r="L821" s="138">
        <v>40679</v>
      </c>
    </row>
    <row r="822" spans="2:12">
      <c r="B822" s="117" t="s">
        <v>0</v>
      </c>
      <c r="C822" s="173" t="s">
        <v>531</v>
      </c>
      <c r="D822" s="127" t="s">
        <v>5</v>
      </c>
      <c r="E822" s="120"/>
      <c r="F822" s="121" t="s">
        <v>770</v>
      </c>
      <c r="G822" s="117" t="s">
        <v>2</v>
      </c>
      <c r="H822" s="122" t="s">
        <v>467</v>
      </c>
      <c r="I822" s="122" t="s">
        <v>467</v>
      </c>
      <c r="J822" s="123">
        <v>0</v>
      </c>
      <c r="K822" s="124">
        <v>1058736.3899999999</v>
      </c>
      <c r="L822" s="138">
        <v>40679</v>
      </c>
    </row>
    <row r="823" spans="2:12">
      <c r="B823" s="117" t="s">
        <v>0</v>
      </c>
      <c r="C823" s="147" t="s">
        <v>588</v>
      </c>
      <c r="D823" s="127" t="s">
        <v>5</v>
      </c>
      <c r="E823" s="120"/>
      <c r="F823" s="121" t="s">
        <v>770</v>
      </c>
      <c r="G823" s="117" t="s">
        <v>2</v>
      </c>
      <c r="H823" s="122" t="s">
        <v>467</v>
      </c>
      <c r="I823" s="122" t="s">
        <v>467</v>
      </c>
      <c r="J823" s="123">
        <v>0</v>
      </c>
      <c r="K823" s="124">
        <v>448262.5</v>
      </c>
      <c r="L823" s="138">
        <v>40679</v>
      </c>
    </row>
    <row r="824" spans="2:12">
      <c r="B824" s="117" t="s">
        <v>0</v>
      </c>
      <c r="C824" s="173" t="s">
        <v>532</v>
      </c>
      <c r="D824" s="127" t="s">
        <v>5</v>
      </c>
      <c r="E824" s="120"/>
      <c r="F824" s="121" t="s">
        <v>770</v>
      </c>
      <c r="G824" s="117" t="s">
        <v>2</v>
      </c>
      <c r="H824" s="122" t="s">
        <v>467</v>
      </c>
      <c r="I824" s="122" t="s">
        <v>467</v>
      </c>
      <c r="J824" s="123">
        <v>0</v>
      </c>
      <c r="K824" s="124">
        <v>1589583</v>
      </c>
      <c r="L824" s="138">
        <v>40679</v>
      </c>
    </row>
    <row r="825" spans="2:12">
      <c r="B825" s="117" t="s">
        <v>0</v>
      </c>
      <c r="C825" s="173" t="s">
        <v>533</v>
      </c>
      <c r="D825" s="127" t="s">
        <v>4</v>
      </c>
      <c r="E825" s="120"/>
      <c r="F825" s="121" t="s">
        <v>770</v>
      </c>
      <c r="G825" s="117" t="s">
        <v>2</v>
      </c>
      <c r="H825" s="122" t="s">
        <v>467</v>
      </c>
      <c r="I825" s="122" t="s">
        <v>467</v>
      </c>
      <c r="J825" s="123">
        <v>0</v>
      </c>
      <c r="K825" s="124">
        <v>32333333.329999998</v>
      </c>
      <c r="L825" s="138">
        <v>40679</v>
      </c>
    </row>
    <row r="826" spans="2:12">
      <c r="B826" s="117" t="s">
        <v>0</v>
      </c>
      <c r="C826" s="173" t="s">
        <v>534</v>
      </c>
      <c r="D826" s="127" t="s">
        <v>4</v>
      </c>
      <c r="E826" s="120"/>
      <c r="F826" s="121" t="s">
        <v>770</v>
      </c>
      <c r="G826" s="117" t="s">
        <v>2</v>
      </c>
      <c r="H826" s="122" t="s">
        <v>467</v>
      </c>
      <c r="I826" s="122" t="s">
        <v>467</v>
      </c>
      <c r="J826" s="123">
        <v>0</v>
      </c>
      <c r="K826" s="124">
        <v>35887500</v>
      </c>
      <c r="L826" s="138">
        <v>40679</v>
      </c>
    </row>
    <row r="827" spans="2:12">
      <c r="B827" s="117" t="s">
        <v>0</v>
      </c>
      <c r="C827" s="173" t="s">
        <v>535</v>
      </c>
      <c r="D827" s="127" t="s">
        <v>4</v>
      </c>
      <c r="E827" s="120"/>
      <c r="F827" s="121" t="s">
        <v>770</v>
      </c>
      <c r="G827" s="117" t="s">
        <v>2</v>
      </c>
      <c r="H827" s="122" t="s">
        <v>467</v>
      </c>
      <c r="I827" s="122" t="s">
        <v>467</v>
      </c>
      <c r="J827" s="123">
        <v>0</v>
      </c>
      <c r="K827" s="124">
        <v>6759682.5</v>
      </c>
      <c r="L827" s="138">
        <v>40679</v>
      </c>
    </row>
    <row r="828" spans="2:12">
      <c r="B828" s="117" t="s">
        <v>0</v>
      </c>
      <c r="C828" s="173" t="s">
        <v>536</v>
      </c>
      <c r="D828" s="127" t="s">
        <v>4</v>
      </c>
      <c r="E828" s="120">
        <v>1</v>
      </c>
      <c r="F828" s="121" t="s">
        <v>770</v>
      </c>
      <c r="G828" s="121" t="s">
        <v>467</v>
      </c>
      <c r="H828" s="122" t="s">
        <v>467</v>
      </c>
      <c r="I828" s="122" t="s">
        <v>467</v>
      </c>
      <c r="J828" s="123">
        <v>0</v>
      </c>
      <c r="K828" s="124">
        <v>25104166.662222225</v>
      </c>
      <c r="L828" s="138" t="s">
        <v>467</v>
      </c>
    </row>
    <row r="829" spans="2:12">
      <c r="B829" s="117" t="s">
        <v>0</v>
      </c>
      <c r="C829" s="147" t="s">
        <v>589</v>
      </c>
      <c r="D829" s="127" t="s">
        <v>567</v>
      </c>
      <c r="E829" s="120"/>
      <c r="F829" s="121" t="s">
        <v>770</v>
      </c>
      <c r="G829" s="117" t="s">
        <v>2</v>
      </c>
      <c r="H829" s="122" t="s">
        <v>467</v>
      </c>
      <c r="I829" s="122" t="s">
        <v>467</v>
      </c>
      <c r="J829" s="123">
        <v>0</v>
      </c>
      <c r="K829" s="124">
        <v>259420</v>
      </c>
      <c r="L829" s="138">
        <v>40679</v>
      </c>
    </row>
    <row r="830" spans="2:12">
      <c r="B830" s="117" t="s">
        <v>0</v>
      </c>
      <c r="C830" s="173" t="s">
        <v>537</v>
      </c>
      <c r="D830" s="127" t="s">
        <v>4</v>
      </c>
      <c r="E830" s="120"/>
      <c r="F830" s="121" t="s">
        <v>770</v>
      </c>
      <c r="G830" s="117" t="s">
        <v>2</v>
      </c>
      <c r="H830" s="122" t="s">
        <v>467</v>
      </c>
      <c r="I830" s="122" t="s">
        <v>467</v>
      </c>
      <c r="J830" s="123">
        <v>0</v>
      </c>
      <c r="K830" s="124">
        <v>5423299.1099999994</v>
      </c>
      <c r="L830" s="138">
        <v>40679</v>
      </c>
    </row>
    <row r="831" spans="2:12">
      <c r="B831" s="117" t="s">
        <v>0</v>
      </c>
      <c r="C831" s="173" t="s">
        <v>538</v>
      </c>
      <c r="D831" s="127" t="s">
        <v>4</v>
      </c>
      <c r="E831" s="120"/>
      <c r="F831" s="121" t="s">
        <v>770</v>
      </c>
      <c r="G831" s="117" t="s">
        <v>2</v>
      </c>
      <c r="H831" s="122" t="s">
        <v>467</v>
      </c>
      <c r="I831" s="122" t="s">
        <v>467</v>
      </c>
      <c r="J831" s="123">
        <v>0</v>
      </c>
      <c r="K831" s="124">
        <v>4782226.58</v>
      </c>
      <c r="L831" s="138">
        <v>40679</v>
      </c>
    </row>
    <row r="832" spans="2:12">
      <c r="B832" s="117" t="s">
        <v>0</v>
      </c>
      <c r="C832" s="173" t="s">
        <v>539</v>
      </c>
      <c r="D832" s="127" t="s">
        <v>5</v>
      </c>
      <c r="E832" s="120"/>
      <c r="F832" s="121" t="s">
        <v>771</v>
      </c>
      <c r="G832" s="117" t="s">
        <v>2</v>
      </c>
      <c r="H832" s="122" t="s">
        <v>467</v>
      </c>
      <c r="I832" s="122" t="s">
        <v>467</v>
      </c>
      <c r="J832" s="123">
        <v>0</v>
      </c>
      <c r="K832" s="124">
        <v>480130.5</v>
      </c>
      <c r="L832" s="138">
        <v>40679</v>
      </c>
    </row>
    <row r="833" spans="2:16326">
      <c r="B833" s="117" t="s">
        <v>0</v>
      </c>
      <c r="C833" s="173" t="s">
        <v>540</v>
      </c>
      <c r="D833" s="127" t="s">
        <v>4</v>
      </c>
      <c r="E833" s="120"/>
      <c r="F833" s="121" t="s">
        <v>770</v>
      </c>
      <c r="G833" s="117" t="s">
        <v>2</v>
      </c>
      <c r="H833" s="122" t="s">
        <v>467</v>
      </c>
      <c r="I833" s="122" t="s">
        <v>467</v>
      </c>
      <c r="J833" s="123">
        <v>0</v>
      </c>
      <c r="K833" s="124">
        <v>157694444.44</v>
      </c>
      <c r="L833" s="138">
        <v>40679</v>
      </c>
    </row>
    <row r="834" spans="2:16326">
      <c r="B834" s="121" t="s">
        <v>700</v>
      </c>
      <c r="C834" s="215" t="s">
        <v>710</v>
      </c>
      <c r="D834" s="119" t="s">
        <v>703</v>
      </c>
      <c r="E834" s="120">
        <v>20</v>
      </c>
      <c r="F834" s="121" t="s">
        <v>778</v>
      </c>
      <c r="G834" s="121" t="s">
        <v>467</v>
      </c>
      <c r="H834" s="122" t="s">
        <v>467</v>
      </c>
      <c r="I834" s="122" t="s">
        <v>467</v>
      </c>
      <c r="J834" s="123">
        <v>0</v>
      </c>
      <c r="K834" s="124">
        <v>59249703.750100002</v>
      </c>
      <c r="L834" s="122" t="s">
        <v>467</v>
      </c>
    </row>
    <row r="835" spans="2:16326" s="130" customFormat="1" ht="15" customHeight="1">
      <c r="B835" s="121" t="s">
        <v>700</v>
      </c>
      <c r="C835" s="215" t="s">
        <v>710</v>
      </c>
      <c r="D835" s="183" t="s">
        <v>704</v>
      </c>
      <c r="E835" s="127"/>
      <c r="F835" s="117" t="s">
        <v>669</v>
      </c>
      <c r="G835" s="117" t="s">
        <v>542</v>
      </c>
      <c r="H835" s="122">
        <v>40616</v>
      </c>
      <c r="I835" s="122">
        <v>40616</v>
      </c>
      <c r="J835" s="123">
        <v>2135941.21</v>
      </c>
      <c r="K835" s="124">
        <v>23537830.25</v>
      </c>
      <c r="L835" s="138">
        <v>40647</v>
      </c>
    </row>
    <row r="836" spans="2:16326">
      <c r="B836" s="121" t="s">
        <v>700</v>
      </c>
      <c r="C836" s="216" t="s">
        <v>713</v>
      </c>
      <c r="D836" s="119" t="s">
        <v>703</v>
      </c>
      <c r="E836" s="120">
        <v>20</v>
      </c>
      <c r="F836" s="121" t="s">
        <v>778</v>
      </c>
      <c r="G836" s="121" t="s">
        <v>467</v>
      </c>
      <c r="H836" s="122">
        <v>40616</v>
      </c>
      <c r="I836" s="122">
        <v>40616</v>
      </c>
      <c r="J836" s="123">
        <v>8187564.0999999996</v>
      </c>
      <c r="K836" s="124">
        <v>88728557.415103212</v>
      </c>
      <c r="L836" s="122" t="s">
        <v>467</v>
      </c>
    </row>
    <row r="837" spans="2:16326" s="130" customFormat="1" ht="15" customHeight="1">
      <c r="B837" s="121" t="s">
        <v>700</v>
      </c>
      <c r="C837" s="216" t="s">
        <v>713</v>
      </c>
      <c r="D837" s="183" t="s">
        <v>704</v>
      </c>
      <c r="E837" s="127"/>
      <c r="F837" s="117" t="s">
        <v>669</v>
      </c>
      <c r="G837" s="117" t="s">
        <v>542</v>
      </c>
      <c r="H837" s="122">
        <v>40616</v>
      </c>
      <c r="I837" s="122">
        <v>40616</v>
      </c>
      <c r="J837" s="123">
        <v>1921982.22</v>
      </c>
      <c r="K837" s="124">
        <v>24378063.169999994</v>
      </c>
      <c r="L837" s="138">
        <v>40647</v>
      </c>
    </row>
    <row r="838" spans="2:16326">
      <c r="B838" s="121" t="s">
        <v>700</v>
      </c>
      <c r="C838" s="216" t="s">
        <v>714</v>
      </c>
      <c r="D838" s="119" t="s">
        <v>703</v>
      </c>
      <c r="E838" s="126" t="s">
        <v>957</v>
      </c>
      <c r="F838" s="121" t="s">
        <v>778</v>
      </c>
      <c r="G838" s="121" t="s">
        <v>467</v>
      </c>
      <c r="H838" s="122" t="s">
        <v>467</v>
      </c>
      <c r="I838" s="122" t="s">
        <v>467</v>
      </c>
      <c r="J838" s="123">
        <v>0</v>
      </c>
      <c r="K838" s="124">
        <v>1626229</v>
      </c>
      <c r="L838" s="122" t="s">
        <v>467</v>
      </c>
    </row>
    <row r="839" spans="2:16326" s="130" customFormat="1" ht="15" customHeight="1">
      <c r="B839" s="121" t="s">
        <v>700</v>
      </c>
      <c r="C839" s="216" t="s">
        <v>714</v>
      </c>
      <c r="D839" s="183" t="s">
        <v>704</v>
      </c>
      <c r="E839" s="127"/>
      <c r="F839" s="117" t="s">
        <v>669</v>
      </c>
      <c r="G839" s="117" t="s">
        <v>542</v>
      </c>
      <c r="H839" s="122">
        <v>40616</v>
      </c>
      <c r="I839" s="122">
        <v>40616</v>
      </c>
      <c r="J839" s="123">
        <v>1035216</v>
      </c>
      <c r="K839" s="124">
        <v>13763396.979999999</v>
      </c>
      <c r="L839" s="138">
        <v>40647</v>
      </c>
    </row>
    <row r="840" spans="2:16326">
      <c r="B840" s="121" t="s">
        <v>700</v>
      </c>
      <c r="C840" s="173" t="s">
        <v>701</v>
      </c>
      <c r="D840" s="119" t="s">
        <v>703</v>
      </c>
      <c r="E840" s="120">
        <v>20</v>
      </c>
      <c r="F840" s="121" t="s">
        <v>778</v>
      </c>
      <c r="G840" s="121" t="s">
        <v>467</v>
      </c>
      <c r="H840" s="122">
        <v>40616</v>
      </c>
      <c r="I840" s="122">
        <v>40616</v>
      </c>
      <c r="J840" s="217">
        <v>68765544.25</v>
      </c>
      <c r="K840" s="124">
        <v>297269216.85000002</v>
      </c>
      <c r="L840" s="122" t="s">
        <v>467</v>
      </c>
    </row>
    <row r="841" spans="2:16326" s="130" customFormat="1" ht="15" customHeight="1">
      <c r="B841" s="121" t="s">
        <v>700</v>
      </c>
      <c r="C841" s="173" t="s">
        <v>701</v>
      </c>
      <c r="D841" s="183" t="s">
        <v>704</v>
      </c>
      <c r="E841" s="127"/>
      <c r="F841" s="117" t="s">
        <v>669</v>
      </c>
      <c r="G841" s="117" t="s">
        <v>542</v>
      </c>
      <c r="H841" s="122">
        <v>40616</v>
      </c>
      <c r="I841" s="122">
        <v>40616</v>
      </c>
      <c r="J841" s="123">
        <v>792061.74</v>
      </c>
      <c r="K841" s="124">
        <v>13363836.490000002</v>
      </c>
      <c r="L841" s="138">
        <v>40647</v>
      </c>
    </row>
    <row r="842" spans="2:16326">
      <c r="B842" s="121" t="s">
        <v>700</v>
      </c>
      <c r="C842" s="218" t="s">
        <v>717</v>
      </c>
      <c r="D842" s="119" t="s">
        <v>703</v>
      </c>
      <c r="E842" s="120">
        <v>20</v>
      </c>
      <c r="F842" s="121" t="s">
        <v>778</v>
      </c>
      <c r="G842" s="121" t="s">
        <v>467</v>
      </c>
      <c r="H842" s="122" t="s">
        <v>467</v>
      </c>
      <c r="I842" s="122" t="s">
        <v>467</v>
      </c>
      <c r="J842" s="123">
        <v>0</v>
      </c>
      <c r="K842" s="124">
        <v>5920583.2400000002</v>
      </c>
      <c r="L842" s="122" t="s">
        <v>467</v>
      </c>
    </row>
    <row r="843" spans="2:16326" s="130" customFormat="1" ht="15" customHeight="1">
      <c r="B843" s="121" t="s">
        <v>700</v>
      </c>
      <c r="C843" s="218" t="s">
        <v>717</v>
      </c>
      <c r="D843" s="183" t="s">
        <v>704</v>
      </c>
      <c r="E843" s="219"/>
      <c r="F843" s="117" t="s">
        <v>669</v>
      </c>
      <c r="G843" s="117" t="s">
        <v>542</v>
      </c>
      <c r="H843" s="122">
        <v>40616</v>
      </c>
      <c r="I843" s="122">
        <v>40616</v>
      </c>
      <c r="J843" s="123">
        <v>746181.33</v>
      </c>
      <c r="K843" s="124">
        <v>7889070.6499999994</v>
      </c>
      <c r="L843" s="138">
        <v>40647</v>
      </c>
      <c r="M843" s="220"/>
      <c r="N843" s="220"/>
      <c r="O843" s="220"/>
      <c r="P843" s="220"/>
      <c r="Q843" s="220"/>
      <c r="R843" s="220"/>
      <c r="S843" s="220"/>
      <c r="T843" s="220"/>
      <c r="U843" s="220"/>
      <c r="V843" s="220"/>
      <c r="W843" s="220"/>
      <c r="X843" s="220"/>
      <c r="Y843" s="220"/>
      <c r="Z843" s="220"/>
      <c r="AA843" s="220"/>
      <c r="AB843" s="220"/>
      <c r="AC843" s="220"/>
      <c r="AD843" s="220"/>
      <c r="AE843" s="220"/>
      <c r="AF843" s="220"/>
      <c r="AG843" s="220"/>
      <c r="AH843" s="220"/>
      <c r="AI843" s="220"/>
      <c r="AJ843" s="220"/>
      <c r="AK843" s="220"/>
      <c r="AL843" s="220"/>
      <c r="AM843" s="220"/>
      <c r="AN843" s="220"/>
      <c r="AO843" s="220"/>
      <c r="AP843" s="220"/>
      <c r="AQ843" s="220"/>
      <c r="AR843" s="220"/>
      <c r="AS843" s="220"/>
      <c r="AT843" s="220"/>
      <c r="AU843" s="220"/>
      <c r="AV843" s="220"/>
      <c r="AW843" s="220"/>
      <c r="AX843" s="220"/>
      <c r="AY843" s="220"/>
      <c r="AZ843" s="220"/>
      <c r="BA843" s="220"/>
      <c r="BB843" s="220"/>
      <c r="BC843" s="220"/>
      <c r="BD843" s="220"/>
      <c r="BE843" s="220"/>
      <c r="BF843" s="220"/>
      <c r="BG843" s="220"/>
      <c r="BH843" s="220"/>
      <c r="BI843" s="220"/>
      <c r="BJ843" s="220"/>
      <c r="BK843" s="220"/>
      <c r="BL843" s="220"/>
      <c r="BM843" s="220"/>
      <c r="BN843" s="220"/>
      <c r="BO843" s="220"/>
      <c r="BP843" s="220"/>
      <c r="BQ843" s="220"/>
      <c r="BR843" s="220"/>
      <c r="BS843" s="220"/>
      <c r="BT843" s="220"/>
      <c r="BU843" s="220"/>
      <c r="BV843" s="220"/>
      <c r="BW843" s="220"/>
      <c r="BX843" s="220"/>
      <c r="BY843" s="220"/>
      <c r="BZ843" s="220"/>
      <c r="CA843" s="220"/>
      <c r="CB843" s="220"/>
      <c r="CC843" s="220"/>
      <c r="CD843" s="220"/>
      <c r="CE843" s="220"/>
      <c r="CF843" s="220"/>
      <c r="CG843" s="220"/>
      <c r="CH843" s="220"/>
      <c r="CI843" s="220"/>
      <c r="CJ843" s="220"/>
      <c r="CK843" s="220"/>
      <c r="CL843" s="220"/>
      <c r="CM843" s="220"/>
      <c r="CN843" s="220"/>
      <c r="CO843" s="220"/>
      <c r="CP843" s="220"/>
      <c r="CQ843" s="220"/>
      <c r="CR843" s="220"/>
      <c r="CS843" s="220"/>
      <c r="CT843" s="220"/>
      <c r="CU843" s="220"/>
      <c r="CV843" s="220"/>
      <c r="CW843" s="220"/>
      <c r="CX843" s="220"/>
      <c r="CY843" s="220"/>
      <c r="CZ843" s="220"/>
      <c r="DA843" s="220"/>
      <c r="DB843" s="220"/>
      <c r="DC843" s="220"/>
      <c r="DD843" s="220"/>
      <c r="DE843" s="220"/>
      <c r="DF843" s="220"/>
      <c r="DG843" s="220"/>
      <c r="DH843" s="220"/>
      <c r="DI843" s="220"/>
      <c r="DJ843" s="220"/>
      <c r="DK843" s="220"/>
      <c r="DL843" s="220"/>
      <c r="DM843" s="220"/>
      <c r="DN843" s="220"/>
      <c r="DO843" s="220"/>
      <c r="DP843" s="220"/>
      <c r="DQ843" s="220"/>
      <c r="DR843" s="220"/>
      <c r="DS843" s="220"/>
      <c r="DT843" s="220"/>
      <c r="DU843" s="220"/>
      <c r="DV843" s="220"/>
      <c r="DW843" s="220"/>
      <c r="DX843" s="220"/>
      <c r="DY843" s="220"/>
      <c r="DZ843" s="220"/>
      <c r="EA843" s="220"/>
      <c r="EB843" s="220"/>
      <c r="EC843" s="220"/>
      <c r="ED843" s="220"/>
      <c r="EE843" s="220"/>
      <c r="EF843" s="220"/>
      <c r="EG843" s="220"/>
      <c r="EH843" s="220"/>
      <c r="EI843" s="220"/>
      <c r="EJ843" s="220"/>
      <c r="EK843" s="220"/>
      <c r="EL843" s="220"/>
      <c r="EM843" s="220"/>
      <c r="EN843" s="220"/>
      <c r="EO843" s="220"/>
      <c r="EP843" s="220"/>
      <c r="EQ843" s="220"/>
      <c r="ER843" s="220"/>
      <c r="ES843" s="220"/>
      <c r="ET843" s="220"/>
      <c r="EU843" s="220"/>
      <c r="EV843" s="220"/>
      <c r="EW843" s="220"/>
      <c r="EX843" s="220"/>
      <c r="EY843" s="220"/>
      <c r="EZ843" s="220"/>
      <c r="FA843" s="220"/>
      <c r="FB843" s="220"/>
      <c r="FC843" s="220"/>
      <c r="FD843" s="220"/>
      <c r="FE843" s="220"/>
      <c r="FF843" s="220"/>
      <c r="FG843" s="220"/>
      <c r="FH843" s="220"/>
      <c r="FI843" s="220"/>
      <c r="FJ843" s="220"/>
      <c r="FK843" s="220"/>
      <c r="FL843" s="220"/>
      <c r="FM843" s="220"/>
      <c r="FN843" s="220"/>
      <c r="FO843" s="220"/>
      <c r="FP843" s="220"/>
      <c r="FQ843" s="220"/>
      <c r="FR843" s="220"/>
      <c r="FS843" s="220"/>
      <c r="FT843" s="220"/>
      <c r="FU843" s="220"/>
      <c r="FV843" s="220"/>
      <c r="FW843" s="220"/>
      <c r="FX843" s="220"/>
      <c r="FY843" s="220"/>
      <c r="FZ843" s="220"/>
      <c r="GA843" s="220"/>
      <c r="GB843" s="220"/>
      <c r="GC843" s="220"/>
      <c r="GD843" s="220"/>
      <c r="GE843" s="220"/>
      <c r="GF843" s="220"/>
      <c r="GG843" s="220"/>
      <c r="GH843" s="220"/>
      <c r="GI843" s="220"/>
      <c r="GJ843" s="220"/>
      <c r="GK843" s="220"/>
      <c r="GL843" s="220"/>
      <c r="GM843" s="220"/>
      <c r="GN843" s="220"/>
      <c r="GO843" s="220"/>
      <c r="GP843" s="220"/>
      <c r="GQ843" s="220"/>
      <c r="GR843" s="220"/>
      <c r="GS843" s="220"/>
      <c r="GT843" s="220"/>
      <c r="GU843" s="220"/>
      <c r="GV843" s="220"/>
      <c r="GW843" s="220"/>
      <c r="GX843" s="220"/>
      <c r="GY843" s="220"/>
      <c r="GZ843" s="220"/>
      <c r="HA843" s="220"/>
      <c r="HB843" s="220"/>
      <c r="HC843" s="220"/>
      <c r="HD843" s="220"/>
      <c r="HE843" s="220"/>
      <c r="HF843" s="220"/>
      <c r="HG843" s="220"/>
      <c r="HH843" s="220"/>
      <c r="HI843" s="220"/>
      <c r="HJ843" s="220"/>
      <c r="HK843" s="220"/>
      <c r="HL843" s="220"/>
      <c r="HM843" s="220"/>
      <c r="HN843" s="220"/>
      <c r="HO843" s="220"/>
      <c r="HP843" s="220"/>
      <c r="HQ843" s="220"/>
      <c r="HR843" s="220"/>
      <c r="HS843" s="220"/>
      <c r="HT843" s="220"/>
      <c r="HU843" s="220"/>
      <c r="HV843" s="220"/>
      <c r="HW843" s="220"/>
      <c r="HX843" s="220"/>
      <c r="HY843" s="220"/>
      <c r="HZ843" s="220"/>
      <c r="IA843" s="220"/>
      <c r="IB843" s="220"/>
      <c r="IC843" s="220"/>
      <c r="ID843" s="220"/>
      <c r="IE843" s="220"/>
      <c r="IF843" s="220"/>
      <c r="IG843" s="220"/>
      <c r="IH843" s="220"/>
      <c r="II843" s="220"/>
      <c r="IJ843" s="220"/>
      <c r="IK843" s="220"/>
      <c r="IL843" s="220"/>
      <c r="IM843" s="220"/>
      <c r="IN843" s="220"/>
      <c r="IO843" s="220"/>
      <c r="IP843" s="220"/>
      <c r="IQ843" s="220"/>
      <c r="IR843" s="220"/>
      <c r="IS843" s="220"/>
      <c r="IT843" s="220"/>
      <c r="IU843" s="220"/>
      <c r="IV843" s="220"/>
      <c r="IW843" s="220"/>
      <c r="IX843" s="220"/>
      <c r="IY843" s="220"/>
      <c r="IZ843" s="220"/>
      <c r="JA843" s="220"/>
      <c r="JB843" s="220"/>
      <c r="JC843" s="220"/>
      <c r="JD843" s="220"/>
      <c r="JE843" s="220"/>
      <c r="JF843" s="220"/>
      <c r="JG843" s="220"/>
      <c r="JH843" s="220"/>
      <c r="JI843" s="220"/>
      <c r="JJ843" s="220"/>
      <c r="JK843" s="220"/>
      <c r="JL843" s="220"/>
      <c r="JM843" s="220"/>
      <c r="JN843" s="220"/>
      <c r="JO843" s="220"/>
      <c r="JP843" s="220"/>
      <c r="JQ843" s="220"/>
      <c r="JR843" s="220"/>
      <c r="JS843" s="220"/>
      <c r="JT843" s="220"/>
      <c r="JU843" s="220"/>
      <c r="JV843" s="220"/>
      <c r="JW843" s="220"/>
      <c r="JX843" s="220"/>
      <c r="JY843" s="220"/>
      <c r="JZ843" s="220"/>
      <c r="KA843" s="220"/>
      <c r="KB843" s="220"/>
      <c r="KC843" s="220"/>
      <c r="KD843" s="220"/>
      <c r="KE843" s="220"/>
      <c r="KF843" s="220"/>
      <c r="KG843" s="220"/>
      <c r="KH843" s="220"/>
      <c r="KI843" s="220"/>
      <c r="KJ843" s="220"/>
      <c r="KK843" s="220"/>
      <c r="KL843" s="220"/>
      <c r="KM843" s="220"/>
      <c r="KN843" s="220"/>
      <c r="KO843" s="220"/>
      <c r="KP843" s="220"/>
      <c r="KQ843" s="220"/>
      <c r="KR843" s="220"/>
      <c r="KS843" s="220"/>
      <c r="KT843" s="220"/>
      <c r="KU843" s="220"/>
      <c r="KV843" s="220"/>
      <c r="KW843" s="220"/>
      <c r="KX843" s="220"/>
      <c r="KY843" s="220"/>
      <c r="KZ843" s="220"/>
      <c r="LA843" s="220"/>
      <c r="LB843" s="220"/>
      <c r="LC843" s="220"/>
      <c r="LD843" s="220"/>
      <c r="LE843" s="220"/>
      <c r="LF843" s="220"/>
      <c r="LG843" s="220"/>
      <c r="LH843" s="220"/>
      <c r="LI843" s="220"/>
      <c r="LJ843" s="220"/>
      <c r="LK843" s="220"/>
      <c r="LL843" s="220"/>
      <c r="LM843" s="220"/>
      <c r="LN843" s="220"/>
      <c r="LO843" s="220"/>
      <c r="LP843" s="220"/>
      <c r="LQ843" s="220"/>
      <c r="LR843" s="220"/>
      <c r="LS843" s="220"/>
      <c r="LT843" s="220"/>
      <c r="LU843" s="220"/>
      <c r="LV843" s="220"/>
      <c r="LW843" s="220"/>
      <c r="LX843" s="220"/>
      <c r="LY843" s="220"/>
      <c r="LZ843" s="220"/>
      <c r="MA843" s="220"/>
      <c r="MB843" s="220"/>
      <c r="MC843" s="220"/>
      <c r="MD843" s="220"/>
      <c r="ME843" s="220"/>
      <c r="MF843" s="220"/>
      <c r="MG843" s="220"/>
      <c r="MH843" s="220"/>
      <c r="MI843" s="220"/>
      <c r="MJ843" s="220"/>
      <c r="MK843" s="220"/>
      <c r="ML843" s="220"/>
      <c r="MM843" s="220"/>
      <c r="MN843" s="220"/>
      <c r="MO843" s="220"/>
      <c r="MP843" s="220"/>
      <c r="MQ843" s="220"/>
      <c r="MR843" s="220"/>
      <c r="MS843" s="220"/>
      <c r="MT843" s="220"/>
      <c r="MU843" s="220"/>
      <c r="MV843" s="220"/>
      <c r="MW843" s="220"/>
      <c r="MX843" s="220"/>
      <c r="MY843" s="220"/>
      <c r="MZ843" s="220"/>
      <c r="NA843" s="220"/>
      <c r="NB843" s="220"/>
      <c r="NC843" s="220"/>
      <c r="ND843" s="220"/>
      <c r="NE843" s="220"/>
      <c r="NF843" s="220"/>
      <c r="NG843" s="220"/>
      <c r="NH843" s="220"/>
      <c r="NI843" s="220"/>
      <c r="NJ843" s="220"/>
      <c r="NK843" s="220"/>
      <c r="NL843" s="220"/>
      <c r="NM843" s="220"/>
      <c r="NN843" s="220"/>
      <c r="NO843" s="220"/>
      <c r="NP843" s="220"/>
      <c r="NQ843" s="220"/>
      <c r="NR843" s="220"/>
      <c r="NS843" s="220"/>
      <c r="NT843" s="220"/>
      <c r="NU843" s="220"/>
      <c r="NV843" s="220"/>
      <c r="NW843" s="220"/>
      <c r="NX843" s="220"/>
      <c r="NY843" s="220"/>
      <c r="NZ843" s="220"/>
      <c r="OA843" s="220"/>
      <c r="OB843" s="220"/>
      <c r="OC843" s="220"/>
      <c r="OD843" s="220"/>
      <c r="OE843" s="220"/>
      <c r="OF843" s="220"/>
      <c r="OG843" s="220"/>
      <c r="OH843" s="220"/>
      <c r="OI843" s="220"/>
      <c r="OJ843" s="220"/>
      <c r="OK843" s="220"/>
      <c r="OL843" s="220"/>
      <c r="OM843" s="220"/>
      <c r="ON843" s="220"/>
      <c r="OO843" s="220"/>
      <c r="OP843" s="220"/>
      <c r="OQ843" s="220"/>
      <c r="OR843" s="220"/>
      <c r="OS843" s="220"/>
      <c r="OT843" s="220"/>
      <c r="OU843" s="220"/>
      <c r="OV843" s="220"/>
      <c r="OW843" s="220"/>
      <c r="OX843" s="220"/>
      <c r="OY843" s="220"/>
      <c r="OZ843" s="220"/>
      <c r="PA843" s="220"/>
      <c r="PB843" s="220"/>
      <c r="PC843" s="220"/>
      <c r="PD843" s="220"/>
      <c r="PE843" s="220"/>
      <c r="PF843" s="220"/>
      <c r="PG843" s="220"/>
      <c r="PH843" s="220"/>
      <c r="PI843" s="220"/>
      <c r="PJ843" s="220"/>
      <c r="PK843" s="220"/>
      <c r="PL843" s="220"/>
      <c r="PM843" s="220"/>
      <c r="PN843" s="220"/>
      <c r="PO843" s="220"/>
      <c r="PP843" s="220"/>
      <c r="PQ843" s="220"/>
      <c r="PR843" s="220"/>
      <c r="PS843" s="220"/>
      <c r="PT843" s="220"/>
      <c r="PU843" s="220"/>
      <c r="PV843" s="220"/>
      <c r="PW843" s="220"/>
      <c r="PX843" s="220"/>
      <c r="PY843" s="220"/>
      <c r="PZ843" s="220"/>
      <c r="QA843" s="220"/>
      <c r="QB843" s="220"/>
      <c r="QC843" s="220"/>
      <c r="QD843" s="220"/>
      <c r="QE843" s="220"/>
      <c r="QF843" s="220"/>
      <c r="QG843" s="220"/>
      <c r="QH843" s="220"/>
      <c r="QI843" s="220"/>
      <c r="QJ843" s="220"/>
      <c r="QK843" s="220"/>
      <c r="QL843" s="220"/>
      <c r="QM843" s="220"/>
      <c r="QN843" s="220"/>
      <c r="QO843" s="220"/>
      <c r="QP843" s="220"/>
      <c r="QQ843" s="220"/>
      <c r="QR843" s="220"/>
      <c r="QS843" s="220"/>
      <c r="QT843" s="220"/>
      <c r="QU843" s="220"/>
      <c r="QV843" s="220"/>
      <c r="QW843" s="220"/>
      <c r="QX843" s="220"/>
      <c r="QY843" s="220"/>
      <c r="QZ843" s="220"/>
      <c r="RA843" s="220"/>
      <c r="RB843" s="220"/>
      <c r="RC843" s="220"/>
      <c r="RD843" s="220"/>
      <c r="RE843" s="220"/>
      <c r="RF843" s="220"/>
      <c r="RG843" s="220"/>
      <c r="RH843" s="220"/>
      <c r="RI843" s="220"/>
      <c r="RJ843" s="220"/>
      <c r="RK843" s="220"/>
      <c r="RL843" s="220"/>
      <c r="RM843" s="220"/>
      <c r="RN843" s="220"/>
      <c r="RO843" s="220"/>
      <c r="RP843" s="220"/>
      <c r="RQ843" s="220"/>
      <c r="RR843" s="220"/>
      <c r="RS843" s="220"/>
      <c r="RT843" s="220"/>
      <c r="RU843" s="220"/>
      <c r="RV843" s="220"/>
      <c r="RW843" s="220"/>
      <c r="RX843" s="220"/>
      <c r="RY843" s="220"/>
      <c r="RZ843" s="220"/>
      <c r="SA843" s="220"/>
      <c r="SB843" s="220"/>
      <c r="SC843" s="220"/>
      <c r="SD843" s="220"/>
      <c r="SE843" s="220"/>
      <c r="SF843" s="220"/>
      <c r="SG843" s="220"/>
      <c r="SH843" s="220"/>
      <c r="SI843" s="220"/>
      <c r="SJ843" s="220"/>
      <c r="SK843" s="220"/>
      <c r="SL843" s="220"/>
      <c r="SM843" s="220"/>
      <c r="SN843" s="220"/>
      <c r="SO843" s="220"/>
      <c r="SP843" s="220"/>
      <c r="SQ843" s="220"/>
      <c r="SR843" s="220"/>
      <c r="SS843" s="220"/>
      <c r="ST843" s="220"/>
      <c r="SU843" s="220"/>
      <c r="SV843" s="220"/>
      <c r="SW843" s="220"/>
      <c r="SX843" s="220"/>
      <c r="SY843" s="220"/>
      <c r="SZ843" s="220"/>
      <c r="TA843" s="220"/>
      <c r="TB843" s="220"/>
      <c r="TC843" s="220"/>
      <c r="TD843" s="220"/>
      <c r="TE843" s="220"/>
      <c r="TF843" s="220"/>
      <c r="TG843" s="220"/>
      <c r="TH843" s="220"/>
      <c r="TI843" s="220"/>
      <c r="TJ843" s="220"/>
      <c r="TK843" s="220"/>
      <c r="TL843" s="220"/>
      <c r="TM843" s="220"/>
      <c r="TN843" s="220"/>
      <c r="TO843" s="220"/>
      <c r="TP843" s="220"/>
      <c r="TQ843" s="220"/>
      <c r="TR843" s="220"/>
      <c r="TS843" s="220"/>
      <c r="TT843" s="220"/>
      <c r="TU843" s="220"/>
      <c r="TV843" s="220"/>
      <c r="TW843" s="220"/>
      <c r="TX843" s="220"/>
      <c r="TY843" s="220"/>
      <c r="TZ843" s="220"/>
      <c r="UA843" s="220"/>
      <c r="UB843" s="220"/>
      <c r="UC843" s="220"/>
      <c r="UD843" s="220"/>
      <c r="UE843" s="220"/>
      <c r="UF843" s="220"/>
      <c r="UG843" s="220"/>
      <c r="UH843" s="220"/>
      <c r="UI843" s="220"/>
      <c r="UJ843" s="220"/>
      <c r="UK843" s="220"/>
      <c r="UL843" s="220"/>
      <c r="UM843" s="220"/>
      <c r="UN843" s="220"/>
      <c r="UO843" s="220"/>
      <c r="UP843" s="220"/>
      <c r="UQ843" s="220"/>
      <c r="UR843" s="220"/>
      <c r="US843" s="220"/>
      <c r="UT843" s="220"/>
      <c r="UU843" s="220"/>
      <c r="UV843" s="220"/>
      <c r="UW843" s="220"/>
      <c r="UX843" s="220"/>
      <c r="UY843" s="220"/>
      <c r="UZ843" s="220"/>
      <c r="VA843" s="220"/>
      <c r="VB843" s="220"/>
      <c r="VC843" s="220"/>
      <c r="VD843" s="220"/>
      <c r="VE843" s="220"/>
      <c r="VF843" s="220"/>
      <c r="VG843" s="220"/>
      <c r="VH843" s="220"/>
      <c r="VI843" s="220"/>
      <c r="VJ843" s="220"/>
      <c r="VK843" s="220"/>
      <c r="VL843" s="220"/>
      <c r="VM843" s="220"/>
      <c r="VN843" s="220"/>
      <c r="VO843" s="220"/>
      <c r="VP843" s="220"/>
      <c r="VQ843" s="220"/>
      <c r="VR843" s="220"/>
      <c r="VS843" s="220"/>
      <c r="VT843" s="220"/>
      <c r="VU843" s="220"/>
      <c r="VV843" s="220"/>
      <c r="VW843" s="220"/>
      <c r="VX843" s="220"/>
      <c r="VY843" s="220"/>
      <c r="VZ843" s="220"/>
      <c r="WA843" s="220"/>
      <c r="WB843" s="220"/>
      <c r="WC843" s="220"/>
      <c r="WD843" s="220"/>
      <c r="WE843" s="220"/>
      <c r="WF843" s="220"/>
      <c r="WG843" s="220"/>
      <c r="WH843" s="220"/>
      <c r="WI843" s="220"/>
      <c r="WJ843" s="220"/>
      <c r="WK843" s="220"/>
      <c r="WL843" s="220"/>
      <c r="WM843" s="220"/>
      <c r="WN843" s="220"/>
      <c r="WO843" s="220"/>
      <c r="WP843" s="220"/>
      <c r="WQ843" s="220"/>
      <c r="WR843" s="220"/>
      <c r="WS843" s="220"/>
      <c r="WT843" s="220"/>
      <c r="WU843" s="220"/>
      <c r="WV843" s="220"/>
      <c r="WW843" s="220"/>
      <c r="WX843" s="220"/>
      <c r="WY843" s="220"/>
      <c r="WZ843" s="220"/>
      <c r="XA843" s="220"/>
      <c r="XB843" s="220"/>
      <c r="XC843" s="220"/>
      <c r="XD843" s="220"/>
      <c r="XE843" s="220"/>
      <c r="XF843" s="220"/>
      <c r="XG843" s="220"/>
      <c r="XH843" s="220"/>
      <c r="XI843" s="220"/>
      <c r="XJ843" s="220"/>
      <c r="XK843" s="220"/>
      <c r="XL843" s="220"/>
      <c r="XM843" s="220"/>
      <c r="XN843" s="220"/>
      <c r="XO843" s="220"/>
      <c r="XP843" s="220"/>
      <c r="XQ843" s="220"/>
      <c r="XR843" s="220"/>
      <c r="XS843" s="220"/>
      <c r="XT843" s="220"/>
      <c r="XU843" s="220"/>
      <c r="XV843" s="220"/>
      <c r="XW843" s="220"/>
      <c r="XX843" s="220"/>
      <c r="XY843" s="220"/>
      <c r="XZ843" s="220"/>
      <c r="YA843" s="220"/>
      <c r="YB843" s="220"/>
      <c r="YC843" s="220"/>
      <c r="YD843" s="220"/>
      <c r="YE843" s="220"/>
      <c r="YF843" s="220"/>
      <c r="YG843" s="220"/>
      <c r="YH843" s="220"/>
      <c r="YI843" s="220"/>
      <c r="YJ843" s="220"/>
      <c r="YK843" s="220"/>
      <c r="YL843" s="220"/>
      <c r="YM843" s="220"/>
      <c r="YN843" s="220"/>
      <c r="YO843" s="220"/>
      <c r="YP843" s="220"/>
      <c r="YQ843" s="220"/>
      <c r="YR843" s="220"/>
      <c r="YS843" s="220"/>
      <c r="YT843" s="220"/>
      <c r="YU843" s="220"/>
      <c r="YV843" s="220"/>
      <c r="YW843" s="220"/>
      <c r="YX843" s="220"/>
      <c r="YY843" s="220"/>
      <c r="YZ843" s="220"/>
      <c r="ZA843" s="220"/>
      <c r="ZB843" s="220"/>
      <c r="ZC843" s="220"/>
      <c r="ZD843" s="220"/>
      <c r="ZE843" s="220"/>
      <c r="ZF843" s="220"/>
      <c r="ZG843" s="220"/>
      <c r="ZH843" s="220"/>
      <c r="ZI843" s="220"/>
      <c r="ZJ843" s="220"/>
      <c r="ZK843" s="220"/>
      <c r="ZL843" s="220"/>
      <c r="ZM843" s="220"/>
      <c r="ZN843" s="220"/>
      <c r="ZO843" s="220"/>
      <c r="ZP843" s="220"/>
      <c r="ZQ843" s="220"/>
      <c r="ZR843" s="220"/>
      <c r="ZS843" s="220"/>
      <c r="ZT843" s="220"/>
      <c r="ZU843" s="220"/>
      <c r="ZV843" s="220"/>
      <c r="ZW843" s="220"/>
      <c r="ZX843" s="220"/>
      <c r="ZY843" s="220"/>
      <c r="ZZ843" s="220"/>
      <c r="AAA843" s="220"/>
      <c r="AAB843" s="220"/>
      <c r="AAC843" s="220"/>
      <c r="AAD843" s="220"/>
      <c r="AAE843" s="220"/>
      <c r="AAF843" s="220"/>
      <c r="AAG843" s="220"/>
      <c r="AAH843" s="220"/>
      <c r="AAI843" s="220"/>
      <c r="AAJ843" s="220"/>
      <c r="AAK843" s="220"/>
      <c r="AAL843" s="220"/>
      <c r="AAM843" s="220"/>
      <c r="AAN843" s="220"/>
      <c r="AAO843" s="220"/>
      <c r="AAP843" s="220"/>
      <c r="AAQ843" s="220"/>
      <c r="AAR843" s="220"/>
      <c r="AAS843" s="220"/>
      <c r="AAT843" s="220"/>
      <c r="AAU843" s="220"/>
      <c r="AAV843" s="220"/>
      <c r="AAW843" s="220"/>
      <c r="AAX843" s="220"/>
      <c r="AAY843" s="220"/>
      <c r="AAZ843" s="220"/>
      <c r="ABA843" s="220"/>
      <c r="ABB843" s="220"/>
      <c r="ABC843" s="220"/>
      <c r="ABD843" s="220"/>
      <c r="ABE843" s="220"/>
      <c r="ABF843" s="220"/>
      <c r="ABG843" s="220"/>
      <c r="ABH843" s="220"/>
      <c r="ABI843" s="220"/>
      <c r="ABJ843" s="220"/>
      <c r="ABK843" s="220"/>
      <c r="ABL843" s="220"/>
      <c r="ABM843" s="220"/>
      <c r="ABN843" s="220"/>
      <c r="ABO843" s="220"/>
      <c r="ABP843" s="220"/>
      <c r="ABQ843" s="220"/>
      <c r="ABR843" s="220"/>
      <c r="ABS843" s="220"/>
      <c r="ABT843" s="220"/>
      <c r="ABU843" s="220"/>
      <c r="ABV843" s="220"/>
      <c r="ABW843" s="220"/>
      <c r="ABX843" s="220"/>
      <c r="ABY843" s="220"/>
      <c r="ABZ843" s="220"/>
      <c r="ACA843" s="220"/>
      <c r="ACB843" s="220"/>
      <c r="ACC843" s="220"/>
      <c r="ACD843" s="220"/>
      <c r="ACE843" s="220"/>
      <c r="ACF843" s="220"/>
      <c r="ACG843" s="220"/>
      <c r="ACH843" s="220"/>
      <c r="ACI843" s="220"/>
      <c r="ACJ843" s="220"/>
      <c r="ACK843" s="220"/>
      <c r="ACL843" s="220"/>
      <c r="ACM843" s="220"/>
      <c r="ACN843" s="220"/>
      <c r="ACO843" s="220"/>
      <c r="ACP843" s="220"/>
      <c r="ACQ843" s="220"/>
      <c r="ACR843" s="220"/>
      <c r="ACS843" s="220"/>
      <c r="ACT843" s="220"/>
      <c r="ACU843" s="220"/>
      <c r="ACV843" s="220"/>
      <c r="ACW843" s="220"/>
      <c r="ACX843" s="220"/>
      <c r="ACY843" s="220"/>
      <c r="ACZ843" s="220"/>
      <c r="ADA843" s="220"/>
      <c r="ADB843" s="220"/>
      <c r="ADC843" s="220"/>
      <c r="ADD843" s="220"/>
      <c r="ADE843" s="220"/>
      <c r="ADF843" s="220"/>
      <c r="ADG843" s="220"/>
      <c r="ADH843" s="220"/>
      <c r="ADI843" s="220"/>
      <c r="ADJ843" s="220"/>
      <c r="ADK843" s="220"/>
      <c r="ADL843" s="220"/>
      <c r="ADM843" s="220"/>
      <c r="ADN843" s="220"/>
      <c r="ADO843" s="220"/>
      <c r="ADP843" s="220"/>
      <c r="ADQ843" s="220"/>
      <c r="ADR843" s="220"/>
      <c r="ADS843" s="220"/>
      <c r="ADT843" s="220"/>
      <c r="ADU843" s="220"/>
      <c r="ADV843" s="220"/>
      <c r="ADW843" s="220"/>
      <c r="ADX843" s="220"/>
      <c r="ADY843" s="220"/>
      <c r="ADZ843" s="220"/>
      <c r="AEA843" s="220"/>
      <c r="AEB843" s="220"/>
      <c r="AEC843" s="220"/>
      <c r="AED843" s="220"/>
      <c r="AEE843" s="220"/>
      <c r="AEF843" s="220"/>
      <c r="AEG843" s="220"/>
      <c r="AEH843" s="220"/>
      <c r="AEI843" s="220"/>
      <c r="AEJ843" s="220"/>
      <c r="AEK843" s="220"/>
      <c r="AEL843" s="220"/>
      <c r="AEM843" s="220"/>
      <c r="AEN843" s="220"/>
      <c r="AEO843" s="220"/>
      <c r="AEP843" s="220"/>
      <c r="AEQ843" s="220"/>
      <c r="AER843" s="220"/>
      <c r="AES843" s="220"/>
      <c r="AET843" s="220"/>
      <c r="AEU843" s="220"/>
      <c r="AEV843" s="220"/>
      <c r="AEW843" s="220"/>
      <c r="AEX843" s="220"/>
      <c r="AEY843" s="220"/>
      <c r="AEZ843" s="220"/>
      <c r="AFA843" s="220"/>
      <c r="AFB843" s="220"/>
      <c r="AFC843" s="220"/>
      <c r="AFD843" s="220"/>
      <c r="AFE843" s="220"/>
      <c r="AFF843" s="220"/>
      <c r="AFG843" s="220"/>
      <c r="AFH843" s="220"/>
      <c r="AFI843" s="220"/>
      <c r="AFJ843" s="220"/>
      <c r="AFK843" s="220"/>
      <c r="AFL843" s="220"/>
      <c r="AFM843" s="220"/>
      <c r="AFN843" s="220"/>
      <c r="AFO843" s="220"/>
      <c r="AFP843" s="220"/>
      <c r="AFQ843" s="220"/>
      <c r="AFR843" s="220"/>
      <c r="AFS843" s="220"/>
      <c r="AFT843" s="220"/>
      <c r="AFU843" s="220"/>
      <c r="AFV843" s="220"/>
      <c r="AFW843" s="220"/>
      <c r="AFX843" s="220"/>
      <c r="AFY843" s="220"/>
      <c r="AFZ843" s="220"/>
      <c r="AGA843" s="220"/>
      <c r="AGB843" s="220"/>
      <c r="AGC843" s="220"/>
      <c r="AGD843" s="220"/>
      <c r="AGE843" s="220"/>
      <c r="AGF843" s="220"/>
      <c r="AGG843" s="220"/>
      <c r="AGH843" s="220"/>
      <c r="AGI843" s="220"/>
      <c r="AGJ843" s="220"/>
      <c r="AGK843" s="220"/>
      <c r="AGL843" s="220"/>
      <c r="AGM843" s="220"/>
      <c r="AGN843" s="220"/>
      <c r="AGO843" s="220"/>
      <c r="AGP843" s="220"/>
      <c r="AGQ843" s="220"/>
      <c r="AGR843" s="220"/>
      <c r="AGS843" s="220"/>
      <c r="AGT843" s="220"/>
      <c r="AGU843" s="220"/>
      <c r="AGV843" s="220"/>
      <c r="AGW843" s="220"/>
      <c r="AGX843" s="220"/>
      <c r="AGY843" s="220"/>
      <c r="AGZ843" s="220"/>
      <c r="AHA843" s="220"/>
      <c r="AHB843" s="220"/>
      <c r="AHC843" s="220"/>
      <c r="AHD843" s="220"/>
      <c r="AHE843" s="220"/>
      <c r="AHF843" s="220"/>
      <c r="AHG843" s="220"/>
      <c r="AHH843" s="220"/>
      <c r="AHI843" s="220"/>
      <c r="AHJ843" s="220"/>
      <c r="AHK843" s="220"/>
      <c r="AHL843" s="220"/>
      <c r="AHM843" s="220"/>
      <c r="AHN843" s="220"/>
      <c r="AHO843" s="220"/>
      <c r="AHP843" s="220"/>
      <c r="AHQ843" s="220"/>
      <c r="AHR843" s="220"/>
      <c r="AHS843" s="220"/>
      <c r="AHT843" s="220"/>
      <c r="AHU843" s="220"/>
      <c r="AHV843" s="220"/>
      <c r="AHW843" s="220"/>
      <c r="AHX843" s="220"/>
      <c r="AHY843" s="220"/>
      <c r="AHZ843" s="220"/>
      <c r="AIA843" s="220"/>
      <c r="AIB843" s="220"/>
      <c r="AIC843" s="220"/>
      <c r="AID843" s="220"/>
      <c r="AIE843" s="220"/>
      <c r="AIF843" s="220"/>
      <c r="AIG843" s="220"/>
      <c r="AIH843" s="220"/>
      <c r="AII843" s="220"/>
      <c r="AIJ843" s="220"/>
      <c r="AIK843" s="220"/>
      <c r="AIL843" s="220"/>
      <c r="AIM843" s="220"/>
      <c r="AIN843" s="220"/>
      <c r="AIO843" s="220"/>
      <c r="AIP843" s="220"/>
      <c r="AIQ843" s="220"/>
      <c r="AIR843" s="220"/>
      <c r="AIS843" s="220"/>
      <c r="AIT843" s="220"/>
      <c r="AIU843" s="220"/>
      <c r="AIV843" s="220"/>
      <c r="AIW843" s="220"/>
      <c r="AIX843" s="220"/>
      <c r="AIY843" s="220"/>
      <c r="AIZ843" s="220"/>
      <c r="AJA843" s="220"/>
      <c r="AJB843" s="220"/>
      <c r="AJC843" s="220"/>
      <c r="AJD843" s="220"/>
      <c r="AJE843" s="220"/>
      <c r="AJF843" s="220"/>
      <c r="AJG843" s="220"/>
      <c r="AJH843" s="220"/>
      <c r="AJI843" s="220"/>
      <c r="AJJ843" s="220"/>
      <c r="AJK843" s="220"/>
      <c r="AJL843" s="220"/>
      <c r="AJM843" s="220"/>
      <c r="AJN843" s="220"/>
      <c r="AJO843" s="220"/>
      <c r="AJP843" s="220"/>
      <c r="AJQ843" s="220"/>
      <c r="AJR843" s="220"/>
      <c r="AJS843" s="220"/>
      <c r="AJT843" s="220"/>
      <c r="AJU843" s="220"/>
      <c r="AJV843" s="220"/>
      <c r="AJW843" s="220"/>
      <c r="AJX843" s="220"/>
      <c r="AJY843" s="220"/>
      <c r="AJZ843" s="220"/>
      <c r="AKA843" s="220"/>
      <c r="AKB843" s="220"/>
      <c r="AKC843" s="220"/>
      <c r="AKD843" s="220"/>
      <c r="AKE843" s="220"/>
      <c r="AKF843" s="220"/>
      <c r="AKG843" s="220"/>
      <c r="AKH843" s="220"/>
      <c r="AKI843" s="220"/>
      <c r="AKJ843" s="220"/>
      <c r="AKK843" s="220"/>
      <c r="AKL843" s="220"/>
      <c r="AKM843" s="220"/>
      <c r="AKN843" s="220"/>
      <c r="AKO843" s="220"/>
      <c r="AKP843" s="220"/>
      <c r="AKQ843" s="220"/>
      <c r="AKR843" s="220"/>
      <c r="AKS843" s="220"/>
      <c r="AKT843" s="220"/>
      <c r="AKU843" s="220"/>
      <c r="AKV843" s="220"/>
      <c r="AKW843" s="220"/>
      <c r="AKX843" s="220"/>
      <c r="AKY843" s="220"/>
      <c r="AKZ843" s="220"/>
      <c r="ALA843" s="220"/>
      <c r="ALB843" s="220"/>
      <c r="ALC843" s="220"/>
      <c r="ALD843" s="220"/>
      <c r="ALE843" s="220"/>
      <c r="ALF843" s="220"/>
      <c r="ALG843" s="220"/>
      <c r="ALH843" s="220"/>
      <c r="ALI843" s="220"/>
      <c r="ALJ843" s="220"/>
      <c r="ALK843" s="220"/>
      <c r="ALL843" s="220"/>
      <c r="ALM843" s="220"/>
      <c r="ALN843" s="220"/>
      <c r="ALO843" s="220"/>
      <c r="ALP843" s="220"/>
      <c r="ALQ843" s="220"/>
      <c r="ALR843" s="220"/>
      <c r="ALS843" s="220"/>
      <c r="ALT843" s="220"/>
      <c r="ALU843" s="220"/>
      <c r="ALV843" s="220"/>
      <c r="ALW843" s="220"/>
      <c r="ALX843" s="220"/>
      <c r="ALY843" s="220"/>
      <c r="ALZ843" s="220"/>
      <c r="AMA843" s="220"/>
      <c r="AMB843" s="220"/>
      <c r="AMC843" s="220"/>
      <c r="AMD843" s="220"/>
      <c r="AME843" s="220"/>
      <c r="AMF843" s="220"/>
      <c r="AMG843" s="220"/>
      <c r="AMH843" s="220"/>
      <c r="AMI843" s="220"/>
      <c r="AMJ843" s="220"/>
      <c r="AMK843" s="220"/>
      <c r="AML843" s="220"/>
      <c r="AMM843" s="220"/>
      <c r="AMN843" s="220"/>
      <c r="AMO843" s="220"/>
      <c r="AMP843" s="220"/>
      <c r="AMQ843" s="220"/>
      <c r="AMR843" s="220"/>
      <c r="AMS843" s="220"/>
      <c r="AMT843" s="220"/>
      <c r="AMU843" s="220"/>
      <c r="AMV843" s="220"/>
      <c r="AMW843" s="220"/>
      <c r="AMX843" s="220"/>
      <c r="AMY843" s="220"/>
      <c r="AMZ843" s="220"/>
      <c r="ANA843" s="220"/>
      <c r="ANB843" s="220"/>
      <c r="ANC843" s="220"/>
      <c r="AND843" s="220"/>
      <c r="ANE843" s="220"/>
      <c r="ANF843" s="220"/>
      <c r="ANG843" s="220"/>
      <c r="ANH843" s="220"/>
      <c r="ANI843" s="220"/>
      <c r="ANJ843" s="220"/>
      <c r="ANK843" s="220"/>
      <c r="ANL843" s="220"/>
      <c r="ANM843" s="220"/>
      <c r="ANN843" s="220"/>
      <c r="ANO843" s="220"/>
      <c r="ANP843" s="220"/>
      <c r="ANQ843" s="220"/>
      <c r="ANR843" s="220"/>
      <c r="ANS843" s="220"/>
      <c r="ANT843" s="220"/>
      <c r="ANU843" s="220"/>
      <c r="ANV843" s="220"/>
      <c r="ANW843" s="220"/>
      <c r="ANX843" s="220"/>
      <c r="ANY843" s="220"/>
      <c r="ANZ843" s="220"/>
      <c r="AOA843" s="220"/>
      <c r="AOB843" s="220"/>
      <c r="AOC843" s="220"/>
      <c r="AOD843" s="220"/>
      <c r="AOE843" s="220"/>
      <c r="AOF843" s="220"/>
      <c r="AOG843" s="220"/>
      <c r="AOH843" s="220"/>
      <c r="AOI843" s="220"/>
      <c r="AOJ843" s="220"/>
      <c r="AOK843" s="220"/>
      <c r="AOL843" s="220"/>
      <c r="AOM843" s="220"/>
      <c r="AON843" s="220"/>
      <c r="AOO843" s="220"/>
      <c r="AOP843" s="220"/>
      <c r="AOQ843" s="220"/>
      <c r="AOR843" s="220"/>
      <c r="AOS843" s="220"/>
      <c r="AOT843" s="220"/>
      <c r="AOU843" s="220"/>
      <c r="AOV843" s="220"/>
      <c r="AOW843" s="220"/>
      <c r="AOX843" s="220"/>
      <c r="AOY843" s="220"/>
      <c r="AOZ843" s="220"/>
      <c r="APA843" s="220"/>
      <c r="APB843" s="220"/>
      <c r="APC843" s="220"/>
      <c r="APD843" s="220"/>
      <c r="APE843" s="220"/>
      <c r="APF843" s="220"/>
      <c r="APG843" s="220"/>
      <c r="APH843" s="220"/>
      <c r="API843" s="220"/>
      <c r="APJ843" s="220"/>
      <c r="APK843" s="220"/>
      <c r="APL843" s="220"/>
      <c r="APM843" s="220"/>
      <c r="APN843" s="220"/>
      <c r="APO843" s="220"/>
      <c r="APP843" s="220"/>
      <c r="APQ843" s="220"/>
      <c r="APR843" s="220"/>
      <c r="APS843" s="220"/>
      <c r="APT843" s="220"/>
      <c r="APU843" s="220"/>
      <c r="APV843" s="220"/>
      <c r="APW843" s="220"/>
      <c r="APX843" s="220"/>
      <c r="APY843" s="220"/>
      <c r="APZ843" s="220"/>
      <c r="AQA843" s="220"/>
      <c r="AQB843" s="220"/>
      <c r="AQC843" s="220"/>
      <c r="AQD843" s="220"/>
      <c r="AQE843" s="220"/>
      <c r="AQF843" s="220"/>
      <c r="AQG843" s="220"/>
      <c r="AQH843" s="220"/>
      <c r="AQI843" s="220"/>
      <c r="AQJ843" s="220"/>
      <c r="AQK843" s="220"/>
      <c r="AQL843" s="220"/>
      <c r="AQM843" s="220"/>
      <c r="AQN843" s="220"/>
      <c r="AQO843" s="220"/>
      <c r="AQP843" s="220"/>
      <c r="AQQ843" s="220"/>
      <c r="AQR843" s="220"/>
      <c r="AQS843" s="220"/>
      <c r="AQT843" s="220"/>
      <c r="AQU843" s="220"/>
      <c r="AQV843" s="220"/>
      <c r="AQW843" s="220"/>
      <c r="AQX843" s="220"/>
      <c r="AQY843" s="220"/>
      <c r="AQZ843" s="220"/>
      <c r="ARA843" s="220"/>
      <c r="ARB843" s="220"/>
      <c r="ARC843" s="220"/>
      <c r="ARD843" s="220"/>
      <c r="ARE843" s="220"/>
      <c r="ARF843" s="220"/>
      <c r="ARG843" s="220"/>
      <c r="ARH843" s="220"/>
      <c r="ARI843" s="220"/>
      <c r="ARJ843" s="220"/>
      <c r="ARK843" s="220"/>
      <c r="ARL843" s="220"/>
      <c r="ARM843" s="220"/>
      <c r="ARN843" s="220"/>
      <c r="ARO843" s="220"/>
      <c r="ARP843" s="220"/>
      <c r="ARQ843" s="220"/>
      <c r="ARR843" s="220"/>
      <c r="ARS843" s="220"/>
      <c r="ART843" s="220"/>
      <c r="ARU843" s="220"/>
      <c r="ARV843" s="220"/>
      <c r="ARW843" s="220"/>
      <c r="ARX843" s="220"/>
      <c r="ARY843" s="220"/>
      <c r="ARZ843" s="220"/>
      <c r="ASA843" s="220"/>
      <c r="ASB843" s="220"/>
      <c r="ASC843" s="220"/>
      <c r="ASD843" s="220"/>
      <c r="ASE843" s="220"/>
      <c r="ASF843" s="220"/>
      <c r="ASG843" s="220"/>
      <c r="ASH843" s="220"/>
      <c r="ASI843" s="220"/>
      <c r="ASJ843" s="220"/>
      <c r="ASK843" s="220"/>
      <c r="ASL843" s="220"/>
      <c r="ASM843" s="220"/>
      <c r="ASN843" s="220"/>
      <c r="ASO843" s="220"/>
      <c r="ASP843" s="220"/>
      <c r="ASQ843" s="220"/>
      <c r="ASR843" s="220"/>
      <c r="ASS843" s="220"/>
      <c r="AST843" s="220"/>
      <c r="ASU843" s="220"/>
      <c r="ASV843" s="220"/>
      <c r="ASW843" s="220"/>
      <c r="ASX843" s="220"/>
      <c r="ASY843" s="220"/>
      <c r="ASZ843" s="220"/>
      <c r="ATA843" s="220"/>
      <c r="ATB843" s="220"/>
      <c r="ATC843" s="220"/>
      <c r="ATD843" s="220"/>
      <c r="ATE843" s="220"/>
      <c r="ATF843" s="220"/>
      <c r="ATG843" s="220"/>
      <c r="ATH843" s="220"/>
      <c r="ATI843" s="220"/>
      <c r="ATJ843" s="220"/>
      <c r="ATK843" s="220"/>
      <c r="ATL843" s="220"/>
      <c r="ATM843" s="220"/>
      <c r="ATN843" s="220"/>
      <c r="ATO843" s="220"/>
      <c r="ATP843" s="220"/>
      <c r="ATQ843" s="220"/>
      <c r="ATR843" s="220"/>
      <c r="ATS843" s="220"/>
      <c r="ATT843" s="220"/>
      <c r="ATU843" s="220"/>
      <c r="ATV843" s="220"/>
      <c r="ATW843" s="220"/>
      <c r="ATX843" s="220"/>
      <c r="ATY843" s="220"/>
      <c r="ATZ843" s="220"/>
      <c r="AUA843" s="220"/>
      <c r="AUB843" s="220"/>
      <c r="AUC843" s="220"/>
      <c r="AUD843" s="220"/>
      <c r="AUE843" s="220"/>
      <c r="AUF843" s="220"/>
      <c r="AUG843" s="220"/>
      <c r="AUH843" s="220"/>
      <c r="AUI843" s="220"/>
      <c r="AUJ843" s="220"/>
      <c r="AUK843" s="220"/>
      <c r="AUL843" s="220"/>
      <c r="AUM843" s="220"/>
      <c r="AUN843" s="220"/>
      <c r="AUO843" s="220"/>
      <c r="AUP843" s="220"/>
      <c r="AUQ843" s="220"/>
      <c r="AUR843" s="220"/>
      <c r="AUS843" s="220"/>
      <c r="AUT843" s="220"/>
      <c r="AUU843" s="220"/>
      <c r="AUV843" s="220"/>
      <c r="AUW843" s="220"/>
      <c r="AUX843" s="220"/>
      <c r="AUY843" s="220"/>
      <c r="AUZ843" s="220"/>
      <c r="AVA843" s="220"/>
      <c r="AVB843" s="220"/>
      <c r="AVC843" s="220"/>
      <c r="AVD843" s="220"/>
      <c r="AVE843" s="220"/>
      <c r="AVF843" s="220"/>
      <c r="AVG843" s="220"/>
      <c r="AVH843" s="220"/>
      <c r="AVI843" s="220"/>
      <c r="AVJ843" s="220"/>
      <c r="AVK843" s="220"/>
      <c r="AVL843" s="220"/>
      <c r="AVM843" s="220"/>
      <c r="AVN843" s="220"/>
      <c r="AVO843" s="220"/>
      <c r="AVP843" s="220"/>
      <c r="AVQ843" s="220"/>
      <c r="AVR843" s="220"/>
      <c r="AVS843" s="220"/>
      <c r="AVT843" s="220"/>
      <c r="AVU843" s="220"/>
      <c r="AVV843" s="220"/>
      <c r="AVW843" s="220"/>
      <c r="AVX843" s="220"/>
      <c r="AVY843" s="220"/>
      <c r="AVZ843" s="220"/>
      <c r="AWA843" s="220"/>
      <c r="AWB843" s="220"/>
      <c r="AWC843" s="220"/>
      <c r="AWD843" s="220"/>
      <c r="AWE843" s="220"/>
      <c r="AWF843" s="220"/>
      <c r="AWG843" s="220"/>
      <c r="AWH843" s="220"/>
      <c r="AWI843" s="220"/>
      <c r="AWJ843" s="220"/>
      <c r="AWK843" s="220"/>
      <c r="AWL843" s="220"/>
      <c r="AWM843" s="220"/>
      <c r="AWN843" s="220"/>
      <c r="AWO843" s="220"/>
      <c r="AWP843" s="220"/>
      <c r="AWQ843" s="220"/>
      <c r="AWR843" s="220"/>
      <c r="AWS843" s="220"/>
      <c r="AWT843" s="220"/>
      <c r="AWU843" s="220"/>
      <c r="AWV843" s="220"/>
      <c r="AWW843" s="220"/>
      <c r="AWX843" s="220"/>
      <c r="AWY843" s="220"/>
      <c r="AWZ843" s="220"/>
      <c r="AXA843" s="220"/>
      <c r="AXB843" s="220"/>
      <c r="AXC843" s="220"/>
      <c r="AXD843" s="220"/>
      <c r="AXE843" s="220"/>
      <c r="AXF843" s="220"/>
      <c r="AXG843" s="220"/>
      <c r="AXH843" s="220"/>
      <c r="AXI843" s="220"/>
      <c r="AXJ843" s="220"/>
      <c r="AXK843" s="220"/>
      <c r="AXL843" s="220"/>
      <c r="AXM843" s="220"/>
      <c r="AXN843" s="220"/>
      <c r="AXO843" s="220"/>
      <c r="AXP843" s="220"/>
      <c r="AXQ843" s="220"/>
      <c r="AXR843" s="220"/>
      <c r="AXS843" s="220"/>
      <c r="AXT843" s="220"/>
      <c r="AXU843" s="220"/>
      <c r="AXV843" s="220"/>
      <c r="AXW843" s="220"/>
      <c r="AXX843" s="220"/>
      <c r="AXY843" s="220"/>
      <c r="AXZ843" s="220"/>
      <c r="AYA843" s="220"/>
      <c r="AYB843" s="220"/>
      <c r="AYC843" s="220"/>
      <c r="AYD843" s="220"/>
      <c r="AYE843" s="220"/>
      <c r="AYF843" s="220"/>
      <c r="AYG843" s="220"/>
      <c r="AYH843" s="220"/>
      <c r="AYI843" s="220"/>
      <c r="AYJ843" s="220"/>
      <c r="AYK843" s="220"/>
      <c r="AYL843" s="220"/>
      <c r="AYM843" s="220"/>
      <c r="AYN843" s="220"/>
      <c r="AYO843" s="220"/>
      <c r="AYP843" s="220"/>
      <c r="AYQ843" s="220"/>
      <c r="AYR843" s="220"/>
      <c r="AYS843" s="220"/>
      <c r="AYT843" s="220"/>
      <c r="AYU843" s="220"/>
      <c r="AYV843" s="220"/>
      <c r="AYW843" s="220"/>
      <c r="AYX843" s="220"/>
      <c r="AYY843" s="220"/>
      <c r="AYZ843" s="220"/>
      <c r="AZA843" s="220"/>
      <c r="AZB843" s="220"/>
      <c r="AZC843" s="220"/>
      <c r="AZD843" s="220"/>
      <c r="AZE843" s="220"/>
      <c r="AZF843" s="220"/>
      <c r="AZG843" s="220"/>
      <c r="AZH843" s="220"/>
      <c r="AZI843" s="220"/>
      <c r="AZJ843" s="220"/>
      <c r="AZK843" s="220"/>
      <c r="AZL843" s="220"/>
      <c r="AZM843" s="220"/>
      <c r="AZN843" s="220"/>
      <c r="AZO843" s="220"/>
      <c r="AZP843" s="220"/>
      <c r="AZQ843" s="220"/>
      <c r="AZR843" s="220"/>
      <c r="AZS843" s="220"/>
      <c r="AZT843" s="220"/>
      <c r="AZU843" s="220"/>
      <c r="AZV843" s="220"/>
      <c r="AZW843" s="220"/>
      <c r="AZX843" s="220"/>
      <c r="AZY843" s="220"/>
      <c r="AZZ843" s="220"/>
      <c r="BAA843" s="220"/>
      <c r="BAB843" s="220"/>
      <c r="BAC843" s="220"/>
      <c r="BAD843" s="220"/>
      <c r="BAE843" s="220"/>
      <c r="BAF843" s="220"/>
      <c r="BAG843" s="220"/>
      <c r="BAH843" s="220"/>
      <c r="BAI843" s="220"/>
      <c r="BAJ843" s="220"/>
      <c r="BAK843" s="220"/>
      <c r="BAL843" s="220"/>
      <c r="BAM843" s="220"/>
      <c r="BAN843" s="220"/>
      <c r="BAO843" s="220"/>
      <c r="BAP843" s="220"/>
      <c r="BAQ843" s="220"/>
      <c r="BAR843" s="220"/>
      <c r="BAS843" s="220"/>
      <c r="BAT843" s="220"/>
      <c r="BAU843" s="220"/>
      <c r="BAV843" s="220"/>
      <c r="BAW843" s="220"/>
      <c r="BAX843" s="220"/>
      <c r="BAY843" s="220"/>
      <c r="BAZ843" s="220"/>
      <c r="BBA843" s="220"/>
      <c r="BBB843" s="220"/>
      <c r="BBC843" s="220"/>
      <c r="BBD843" s="220"/>
      <c r="BBE843" s="220"/>
      <c r="BBF843" s="220"/>
      <c r="BBG843" s="220"/>
      <c r="BBH843" s="220"/>
      <c r="BBI843" s="220"/>
      <c r="BBJ843" s="220"/>
      <c r="BBK843" s="220"/>
      <c r="BBL843" s="220"/>
      <c r="BBM843" s="220"/>
      <c r="BBN843" s="220"/>
      <c r="BBO843" s="220"/>
      <c r="BBP843" s="220"/>
      <c r="BBQ843" s="220"/>
      <c r="BBR843" s="220"/>
      <c r="BBS843" s="220"/>
      <c r="BBT843" s="220"/>
      <c r="BBU843" s="220"/>
      <c r="BBV843" s="220"/>
      <c r="BBW843" s="220"/>
      <c r="BBX843" s="220"/>
      <c r="BBY843" s="220"/>
      <c r="BBZ843" s="220"/>
      <c r="BCA843" s="220"/>
      <c r="BCB843" s="220"/>
      <c r="BCC843" s="220"/>
      <c r="BCD843" s="220"/>
      <c r="BCE843" s="220"/>
      <c r="BCF843" s="220"/>
      <c r="BCG843" s="220"/>
      <c r="BCH843" s="220"/>
      <c r="BCI843" s="220"/>
      <c r="BCJ843" s="220"/>
      <c r="BCK843" s="220"/>
      <c r="BCL843" s="220"/>
      <c r="BCM843" s="220"/>
      <c r="BCN843" s="220"/>
      <c r="BCO843" s="220"/>
      <c r="BCP843" s="220"/>
      <c r="BCQ843" s="220"/>
      <c r="BCR843" s="220"/>
      <c r="BCS843" s="220"/>
      <c r="BCT843" s="220"/>
      <c r="BCU843" s="220"/>
      <c r="BCV843" s="220"/>
      <c r="BCW843" s="220"/>
      <c r="BCX843" s="220"/>
      <c r="BCY843" s="220"/>
      <c r="BCZ843" s="220"/>
      <c r="BDA843" s="220"/>
      <c r="BDB843" s="220"/>
      <c r="BDC843" s="220"/>
      <c r="BDD843" s="220"/>
      <c r="BDE843" s="220"/>
      <c r="BDF843" s="220"/>
      <c r="BDG843" s="220"/>
      <c r="BDH843" s="220"/>
      <c r="BDI843" s="220"/>
      <c r="BDJ843" s="220"/>
      <c r="BDK843" s="220"/>
      <c r="BDL843" s="220"/>
      <c r="BDM843" s="220"/>
      <c r="BDN843" s="220"/>
      <c r="BDO843" s="220"/>
      <c r="BDP843" s="220"/>
      <c r="BDQ843" s="220"/>
      <c r="BDR843" s="220"/>
      <c r="BDS843" s="220"/>
      <c r="BDT843" s="220"/>
      <c r="BDU843" s="220"/>
      <c r="BDV843" s="220"/>
      <c r="BDW843" s="220"/>
      <c r="BDX843" s="220"/>
      <c r="BDY843" s="220"/>
      <c r="BDZ843" s="220"/>
      <c r="BEA843" s="220"/>
      <c r="BEB843" s="220"/>
      <c r="BEC843" s="220"/>
      <c r="BED843" s="220"/>
      <c r="BEE843" s="220"/>
      <c r="BEF843" s="220"/>
      <c r="BEG843" s="220"/>
      <c r="BEH843" s="220"/>
      <c r="BEI843" s="220"/>
      <c r="BEJ843" s="220"/>
      <c r="BEK843" s="220"/>
      <c r="BEL843" s="220"/>
      <c r="BEM843" s="220"/>
      <c r="BEN843" s="220"/>
      <c r="BEO843" s="220"/>
      <c r="BEP843" s="220"/>
      <c r="BEQ843" s="220"/>
      <c r="BER843" s="220"/>
      <c r="BES843" s="220"/>
      <c r="BET843" s="220"/>
      <c r="BEU843" s="220"/>
      <c r="BEV843" s="220"/>
      <c r="BEW843" s="220"/>
      <c r="BEX843" s="220"/>
      <c r="BEY843" s="220"/>
      <c r="BEZ843" s="220"/>
      <c r="BFA843" s="220"/>
      <c r="BFB843" s="220"/>
      <c r="BFC843" s="220"/>
      <c r="BFD843" s="220"/>
      <c r="BFE843" s="220"/>
      <c r="BFF843" s="220"/>
      <c r="BFG843" s="220"/>
      <c r="BFH843" s="220"/>
      <c r="BFI843" s="220"/>
      <c r="BFJ843" s="220"/>
      <c r="BFK843" s="220"/>
      <c r="BFL843" s="220"/>
      <c r="BFM843" s="220"/>
      <c r="BFN843" s="220"/>
      <c r="BFO843" s="220"/>
      <c r="BFP843" s="220"/>
      <c r="BFQ843" s="220"/>
      <c r="BFR843" s="220"/>
      <c r="BFS843" s="220"/>
      <c r="BFT843" s="220"/>
      <c r="BFU843" s="220"/>
      <c r="BFV843" s="220"/>
      <c r="BFW843" s="220"/>
      <c r="BFX843" s="220"/>
      <c r="BFY843" s="220"/>
      <c r="BFZ843" s="220"/>
      <c r="BGA843" s="220"/>
      <c r="BGB843" s="220"/>
      <c r="BGC843" s="220"/>
      <c r="BGD843" s="220"/>
      <c r="BGE843" s="220"/>
      <c r="BGF843" s="220"/>
      <c r="BGG843" s="220"/>
      <c r="BGH843" s="220"/>
      <c r="BGI843" s="220"/>
      <c r="BGJ843" s="220"/>
      <c r="BGK843" s="220"/>
      <c r="BGL843" s="220"/>
      <c r="BGM843" s="220"/>
      <c r="BGN843" s="220"/>
      <c r="BGO843" s="220"/>
      <c r="BGP843" s="220"/>
      <c r="BGQ843" s="220"/>
      <c r="BGR843" s="220"/>
      <c r="BGS843" s="220"/>
      <c r="BGT843" s="220"/>
      <c r="BGU843" s="220"/>
      <c r="BGV843" s="220"/>
      <c r="BGW843" s="220"/>
      <c r="BGX843" s="220"/>
      <c r="BGY843" s="220"/>
      <c r="BGZ843" s="220"/>
      <c r="BHA843" s="220"/>
      <c r="BHB843" s="220"/>
      <c r="BHC843" s="220"/>
      <c r="BHD843" s="220"/>
      <c r="BHE843" s="220"/>
      <c r="BHF843" s="220"/>
      <c r="BHG843" s="220"/>
      <c r="BHH843" s="220"/>
      <c r="BHI843" s="220"/>
      <c r="BHJ843" s="220"/>
      <c r="BHK843" s="220"/>
      <c r="BHL843" s="220"/>
      <c r="BHM843" s="220"/>
      <c r="BHN843" s="220"/>
      <c r="BHO843" s="220"/>
      <c r="BHP843" s="220"/>
      <c r="BHQ843" s="220"/>
      <c r="BHR843" s="220"/>
      <c r="BHS843" s="220"/>
      <c r="BHT843" s="220"/>
      <c r="BHU843" s="220"/>
      <c r="BHV843" s="220"/>
      <c r="BHW843" s="220"/>
      <c r="BHX843" s="220"/>
      <c r="BHY843" s="220"/>
      <c r="BHZ843" s="220"/>
      <c r="BIA843" s="220"/>
      <c r="BIB843" s="220"/>
      <c r="BIC843" s="220"/>
      <c r="BID843" s="220"/>
      <c r="BIE843" s="220"/>
      <c r="BIF843" s="220"/>
      <c r="BIG843" s="220"/>
      <c r="BIH843" s="220"/>
      <c r="BII843" s="220"/>
      <c r="BIJ843" s="220"/>
      <c r="BIK843" s="220"/>
      <c r="BIL843" s="220"/>
      <c r="BIM843" s="220"/>
      <c r="BIN843" s="220"/>
      <c r="BIO843" s="220"/>
      <c r="BIP843" s="220"/>
      <c r="BIQ843" s="220"/>
      <c r="BIR843" s="220"/>
      <c r="BIS843" s="220"/>
      <c r="BIT843" s="220"/>
      <c r="BIU843" s="220"/>
      <c r="BIV843" s="220"/>
      <c r="BIW843" s="220"/>
      <c r="BIX843" s="220"/>
      <c r="BIY843" s="220"/>
      <c r="BIZ843" s="220"/>
      <c r="BJA843" s="220"/>
      <c r="BJB843" s="220"/>
      <c r="BJC843" s="220"/>
      <c r="BJD843" s="220"/>
      <c r="BJE843" s="220"/>
      <c r="BJF843" s="220"/>
      <c r="BJG843" s="220"/>
      <c r="BJH843" s="220"/>
      <c r="BJI843" s="220"/>
      <c r="BJJ843" s="220"/>
      <c r="BJK843" s="220"/>
      <c r="BJL843" s="220"/>
      <c r="BJM843" s="220"/>
      <c r="BJN843" s="220"/>
      <c r="BJO843" s="220"/>
      <c r="BJP843" s="220"/>
      <c r="BJQ843" s="220"/>
      <c r="BJR843" s="220"/>
      <c r="BJS843" s="220"/>
      <c r="BJT843" s="220"/>
      <c r="BJU843" s="220"/>
      <c r="BJV843" s="220"/>
      <c r="BJW843" s="220"/>
      <c r="BJX843" s="220"/>
      <c r="BJY843" s="220"/>
      <c r="BJZ843" s="220"/>
      <c r="BKA843" s="220"/>
      <c r="BKB843" s="220"/>
      <c r="BKC843" s="220"/>
      <c r="BKD843" s="220"/>
      <c r="BKE843" s="220"/>
      <c r="BKF843" s="220"/>
      <c r="BKG843" s="220"/>
      <c r="BKH843" s="220"/>
      <c r="BKI843" s="220"/>
      <c r="BKJ843" s="220"/>
      <c r="BKK843" s="220"/>
      <c r="BKL843" s="220"/>
      <c r="BKM843" s="220"/>
      <c r="BKN843" s="220"/>
      <c r="BKO843" s="220"/>
      <c r="BKP843" s="220"/>
      <c r="BKQ843" s="220"/>
      <c r="BKR843" s="220"/>
      <c r="BKS843" s="220"/>
      <c r="BKT843" s="220"/>
      <c r="BKU843" s="220"/>
      <c r="BKV843" s="220"/>
      <c r="BKW843" s="220"/>
      <c r="BKX843" s="220"/>
      <c r="BKY843" s="220"/>
      <c r="BKZ843" s="220"/>
      <c r="BLA843" s="220"/>
      <c r="BLB843" s="220"/>
      <c r="BLC843" s="220"/>
      <c r="BLD843" s="220"/>
      <c r="BLE843" s="220"/>
      <c r="BLF843" s="220"/>
      <c r="BLG843" s="220"/>
      <c r="BLH843" s="220"/>
      <c r="BLI843" s="220"/>
      <c r="BLJ843" s="220"/>
      <c r="BLK843" s="220"/>
      <c r="BLL843" s="220"/>
      <c r="BLM843" s="220"/>
      <c r="BLN843" s="220"/>
      <c r="BLO843" s="220"/>
      <c r="BLP843" s="220"/>
      <c r="BLQ843" s="220"/>
      <c r="BLR843" s="220"/>
      <c r="BLS843" s="220"/>
      <c r="BLT843" s="220"/>
      <c r="BLU843" s="220"/>
      <c r="BLV843" s="220"/>
      <c r="BLW843" s="220"/>
      <c r="BLX843" s="220"/>
      <c r="BLY843" s="220"/>
      <c r="BLZ843" s="220"/>
      <c r="BMA843" s="220"/>
      <c r="BMB843" s="220"/>
      <c r="BMC843" s="220"/>
      <c r="BMD843" s="220"/>
      <c r="BME843" s="220"/>
      <c r="BMF843" s="220"/>
      <c r="BMG843" s="220"/>
      <c r="BMH843" s="220"/>
      <c r="BMI843" s="220"/>
      <c r="BMJ843" s="220"/>
      <c r="BMK843" s="220"/>
      <c r="BML843" s="220"/>
      <c r="BMM843" s="220"/>
      <c r="BMN843" s="220"/>
      <c r="BMO843" s="220"/>
      <c r="BMP843" s="220"/>
      <c r="BMQ843" s="220"/>
      <c r="BMR843" s="220"/>
      <c r="BMS843" s="220"/>
      <c r="BMT843" s="220"/>
      <c r="BMU843" s="220"/>
      <c r="BMV843" s="220"/>
      <c r="BMW843" s="220"/>
      <c r="BMX843" s="220"/>
      <c r="BMY843" s="220"/>
      <c r="BMZ843" s="220"/>
      <c r="BNA843" s="220"/>
      <c r="BNB843" s="220"/>
      <c r="BNC843" s="220"/>
      <c r="BND843" s="220"/>
      <c r="BNE843" s="220"/>
      <c r="BNF843" s="220"/>
      <c r="BNG843" s="220"/>
      <c r="BNH843" s="220"/>
      <c r="BNI843" s="220"/>
      <c r="BNJ843" s="220"/>
      <c r="BNK843" s="220"/>
      <c r="BNL843" s="220"/>
      <c r="BNM843" s="220"/>
      <c r="BNN843" s="220"/>
      <c r="BNO843" s="220"/>
      <c r="BNP843" s="220"/>
      <c r="BNQ843" s="220"/>
      <c r="BNR843" s="220"/>
      <c r="BNS843" s="220"/>
      <c r="BNT843" s="220"/>
      <c r="BNU843" s="220"/>
      <c r="BNV843" s="220"/>
      <c r="BNW843" s="220"/>
      <c r="BNX843" s="220"/>
      <c r="BNY843" s="220"/>
      <c r="BNZ843" s="220"/>
      <c r="BOA843" s="220"/>
      <c r="BOB843" s="220"/>
      <c r="BOC843" s="220"/>
      <c r="BOD843" s="220"/>
      <c r="BOE843" s="220"/>
      <c r="BOF843" s="220"/>
      <c r="BOG843" s="220"/>
      <c r="BOH843" s="220"/>
      <c r="BOI843" s="220"/>
      <c r="BOJ843" s="220"/>
      <c r="BOK843" s="220"/>
      <c r="BOL843" s="220"/>
      <c r="BOM843" s="220"/>
      <c r="BON843" s="220"/>
      <c r="BOO843" s="220"/>
      <c r="BOP843" s="220"/>
      <c r="BOQ843" s="220"/>
      <c r="BOR843" s="220"/>
      <c r="BOS843" s="220"/>
      <c r="BOT843" s="220"/>
      <c r="BOU843" s="220"/>
      <c r="BOV843" s="220"/>
      <c r="BOW843" s="220"/>
      <c r="BOX843" s="220"/>
      <c r="BOY843" s="220"/>
      <c r="BOZ843" s="220"/>
      <c r="BPA843" s="220"/>
      <c r="BPB843" s="220"/>
      <c r="BPC843" s="220"/>
      <c r="BPD843" s="220"/>
      <c r="BPE843" s="220"/>
      <c r="BPF843" s="220"/>
      <c r="BPG843" s="220"/>
      <c r="BPH843" s="220"/>
      <c r="BPI843" s="220"/>
      <c r="BPJ843" s="220"/>
      <c r="BPK843" s="220"/>
      <c r="BPL843" s="220"/>
      <c r="BPM843" s="220"/>
      <c r="BPN843" s="220"/>
      <c r="BPO843" s="220"/>
      <c r="BPP843" s="220"/>
      <c r="BPQ843" s="220"/>
      <c r="BPR843" s="220"/>
      <c r="BPS843" s="220"/>
      <c r="BPT843" s="220"/>
      <c r="BPU843" s="220"/>
      <c r="BPV843" s="220"/>
      <c r="BPW843" s="220"/>
      <c r="BPX843" s="220"/>
      <c r="BPY843" s="220"/>
      <c r="BPZ843" s="220"/>
      <c r="BQA843" s="220"/>
      <c r="BQB843" s="220"/>
      <c r="BQC843" s="220"/>
      <c r="BQD843" s="220"/>
      <c r="BQE843" s="220"/>
      <c r="BQF843" s="220"/>
      <c r="BQG843" s="220"/>
      <c r="BQH843" s="220"/>
      <c r="BQI843" s="220"/>
      <c r="BQJ843" s="220"/>
      <c r="BQK843" s="220"/>
      <c r="BQL843" s="220"/>
      <c r="BQM843" s="220"/>
      <c r="BQN843" s="220"/>
      <c r="BQO843" s="220"/>
      <c r="BQP843" s="220"/>
      <c r="BQQ843" s="220"/>
      <c r="BQR843" s="220"/>
      <c r="BQS843" s="220"/>
      <c r="BQT843" s="220"/>
      <c r="BQU843" s="220"/>
      <c r="BQV843" s="220"/>
      <c r="BQW843" s="220"/>
      <c r="BQX843" s="220"/>
      <c r="BQY843" s="220"/>
      <c r="BQZ843" s="220"/>
      <c r="BRA843" s="220"/>
      <c r="BRB843" s="220"/>
      <c r="BRC843" s="220"/>
      <c r="BRD843" s="220"/>
      <c r="BRE843" s="220"/>
      <c r="BRF843" s="220"/>
      <c r="BRG843" s="220"/>
      <c r="BRH843" s="220"/>
      <c r="BRI843" s="220"/>
      <c r="BRJ843" s="220"/>
      <c r="BRK843" s="220"/>
      <c r="BRL843" s="220"/>
      <c r="BRM843" s="220"/>
      <c r="BRN843" s="220"/>
      <c r="BRO843" s="220"/>
      <c r="BRP843" s="220"/>
      <c r="BRQ843" s="220"/>
      <c r="BRR843" s="220"/>
      <c r="BRS843" s="220"/>
      <c r="BRT843" s="220"/>
      <c r="BRU843" s="220"/>
      <c r="BRV843" s="220"/>
      <c r="BRW843" s="220"/>
      <c r="BRX843" s="220"/>
      <c r="BRY843" s="220"/>
      <c r="BRZ843" s="220"/>
      <c r="BSA843" s="220"/>
      <c r="BSB843" s="220"/>
      <c r="BSC843" s="220"/>
      <c r="BSD843" s="220"/>
      <c r="BSE843" s="220"/>
      <c r="BSF843" s="220"/>
      <c r="BSG843" s="220"/>
      <c r="BSH843" s="220"/>
      <c r="BSI843" s="220"/>
      <c r="BSJ843" s="220"/>
      <c r="BSK843" s="220"/>
      <c r="BSL843" s="220"/>
      <c r="BSM843" s="220"/>
      <c r="BSN843" s="220"/>
      <c r="BSO843" s="220"/>
      <c r="BSP843" s="220"/>
      <c r="BSQ843" s="220"/>
      <c r="BSR843" s="220"/>
      <c r="BSS843" s="220"/>
      <c r="BST843" s="220"/>
      <c r="BSU843" s="220"/>
      <c r="BSV843" s="220"/>
      <c r="BSW843" s="220"/>
      <c r="BSX843" s="220"/>
      <c r="BSY843" s="220"/>
      <c r="BSZ843" s="220"/>
      <c r="BTA843" s="220"/>
      <c r="BTB843" s="220"/>
      <c r="BTC843" s="220"/>
      <c r="BTD843" s="220"/>
      <c r="BTE843" s="220"/>
      <c r="BTF843" s="220"/>
      <c r="BTG843" s="220"/>
      <c r="BTH843" s="220"/>
      <c r="BTI843" s="220"/>
      <c r="BTJ843" s="220"/>
      <c r="BTK843" s="220"/>
      <c r="BTL843" s="220"/>
      <c r="BTM843" s="220"/>
      <c r="BTN843" s="220"/>
      <c r="BTO843" s="220"/>
      <c r="BTP843" s="220"/>
      <c r="BTQ843" s="220"/>
      <c r="BTR843" s="220"/>
      <c r="BTS843" s="220"/>
      <c r="BTT843" s="220"/>
      <c r="BTU843" s="220"/>
      <c r="BTV843" s="220"/>
      <c r="BTW843" s="220"/>
      <c r="BTX843" s="220"/>
      <c r="BTY843" s="220"/>
      <c r="BTZ843" s="220"/>
      <c r="BUA843" s="220"/>
      <c r="BUB843" s="220"/>
      <c r="BUC843" s="220"/>
      <c r="BUD843" s="220"/>
      <c r="BUE843" s="220"/>
      <c r="BUF843" s="220"/>
      <c r="BUG843" s="220"/>
      <c r="BUH843" s="220"/>
      <c r="BUI843" s="220"/>
      <c r="BUJ843" s="220"/>
      <c r="BUK843" s="220"/>
      <c r="BUL843" s="220"/>
      <c r="BUM843" s="220"/>
      <c r="BUN843" s="220"/>
      <c r="BUO843" s="220"/>
      <c r="BUP843" s="220"/>
      <c r="BUQ843" s="220"/>
      <c r="BUR843" s="220"/>
      <c r="BUS843" s="220"/>
      <c r="BUT843" s="220"/>
      <c r="BUU843" s="220"/>
      <c r="BUV843" s="220"/>
      <c r="BUW843" s="220"/>
      <c r="BUX843" s="220"/>
      <c r="BUY843" s="220"/>
      <c r="BUZ843" s="220"/>
      <c r="BVA843" s="220"/>
      <c r="BVB843" s="220"/>
      <c r="BVC843" s="220"/>
      <c r="BVD843" s="220"/>
      <c r="BVE843" s="220"/>
      <c r="BVF843" s="220"/>
      <c r="BVG843" s="220"/>
      <c r="BVH843" s="220"/>
      <c r="BVI843" s="220"/>
      <c r="BVJ843" s="220"/>
      <c r="BVK843" s="220"/>
      <c r="BVL843" s="220"/>
      <c r="BVM843" s="220"/>
      <c r="BVN843" s="220"/>
      <c r="BVO843" s="220"/>
      <c r="BVP843" s="220"/>
      <c r="BVQ843" s="220"/>
      <c r="BVR843" s="220"/>
      <c r="BVS843" s="220"/>
      <c r="BVT843" s="220"/>
      <c r="BVU843" s="220"/>
      <c r="BVV843" s="220"/>
      <c r="BVW843" s="220"/>
      <c r="BVX843" s="220"/>
      <c r="BVY843" s="220"/>
      <c r="BVZ843" s="220"/>
      <c r="BWA843" s="220"/>
      <c r="BWB843" s="220"/>
      <c r="BWC843" s="220"/>
      <c r="BWD843" s="220"/>
      <c r="BWE843" s="220"/>
      <c r="BWF843" s="220"/>
      <c r="BWG843" s="220"/>
      <c r="BWH843" s="220"/>
      <c r="BWI843" s="220"/>
      <c r="BWJ843" s="220"/>
      <c r="BWK843" s="220"/>
      <c r="BWL843" s="220"/>
      <c r="BWM843" s="220"/>
      <c r="BWN843" s="220"/>
      <c r="BWO843" s="220"/>
      <c r="BWP843" s="220"/>
      <c r="BWQ843" s="220"/>
      <c r="BWR843" s="220"/>
      <c r="BWS843" s="220"/>
      <c r="BWT843" s="220"/>
      <c r="BWU843" s="220"/>
      <c r="BWV843" s="220"/>
      <c r="BWW843" s="220"/>
      <c r="BWX843" s="220"/>
      <c r="BWY843" s="220"/>
      <c r="BWZ843" s="220"/>
      <c r="BXA843" s="220"/>
      <c r="BXB843" s="220"/>
      <c r="BXC843" s="220"/>
      <c r="BXD843" s="220"/>
      <c r="BXE843" s="220"/>
      <c r="BXF843" s="220"/>
      <c r="BXG843" s="220"/>
      <c r="BXH843" s="220"/>
      <c r="BXI843" s="220"/>
      <c r="BXJ843" s="220"/>
      <c r="BXK843" s="220"/>
      <c r="BXL843" s="220"/>
      <c r="BXM843" s="220"/>
      <c r="BXN843" s="220"/>
      <c r="BXO843" s="220"/>
      <c r="BXP843" s="220"/>
      <c r="BXQ843" s="220"/>
      <c r="BXR843" s="220"/>
      <c r="BXS843" s="220"/>
      <c r="BXT843" s="220"/>
      <c r="BXU843" s="220"/>
      <c r="BXV843" s="220"/>
      <c r="BXW843" s="220"/>
      <c r="BXX843" s="220"/>
      <c r="BXY843" s="220"/>
      <c r="BXZ843" s="220"/>
      <c r="BYA843" s="220"/>
      <c r="BYB843" s="220"/>
      <c r="BYC843" s="220"/>
      <c r="BYD843" s="220"/>
      <c r="BYE843" s="220"/>
      <c r="BYF843" s="220"/>
      <c r="BYG843" s="220"/>
      <c r="BYH843" s="220"/>
      <c r="BYI843" s="220"/>
      <c r="BYJ843" s="220"/>
      <c r="BYK843" s="220"/>
      <c r="BYL843" s="220"/>
      <c r="BYM843" s="220"/>
      <c r="BYN843" s="220"/>
      <c r="BYO843" s="220"/>
      <c r="BYP843" s="220"/>
      <c r="BYQ843" s="220"/>
      <c r="BYR843" s="220"/>
      <c r="BYS843" s="220"/>
      <c r="BYT843" s="220"/>
      <c r="BYU843" s="220"/>
      <c r="BYV843" s="220"/>
      <c r="BYW843" s="220"/>
      <c r="BYX843" s="220"/>
      <c r="BYY843" s="220"/>
      <c r="BYZ843" s="220"/>
      <c r="BZA843" s="220"/>
      <c r="BZB843" s="220"/>
      <c r="BZC843" s="220"/>
      <c r="BZD843" s="220"/>
      <c r="BZE843" s="220"/>
      <c r="BZF843" s="220"/>
      <c r="BZG843" s="220"/>
      <c r="BZH843" s="220"/>
      <c r="BZI843" s="220"/>
      <c r="BZJ843" s="220"/>
      <c r="BZK843" s="220"/>
      <c r="BZL843" s="220"/>
      <c r="BZM843" s="220"/>
      <c r="BZN843" s="220"/>
      <c r="BZO843" s="220"/>
      <c r="BZP843" s="220"/>
      <c r="BZQ843" s="220"/>
      <c r="BZR843" s="220"/>
      <c r="BZS843" s="220"/>
      <c r="BZT843" s="220"/>
      <c r="BZU843" s="220"/>
      <c r="BZV843" s="220"/>
      <c r="BZW843" s="220"/>
      <c r="BZX843" s="220"/>
      <c r="BZY843" s="220"/>
      <c r="BZZ843" s="220"/>
      <c r="CAA843" s="220"/>
      <c r="CAB843" s="220"/>
      <c r="CAC843" s="220"/>
      <c r="CAD843" s="220"/>
      <c r="CAE843" s="220"/>
      <c r="CAF843" s="220"/>
      <c r="CAG843" s="220"/>
      <c r="CAH843" s="220"/>
      <c r="CAI843" s="220"/>
      <c r="CAJ843" s="220"/>
      <c r="CAK843" s="220"/>
      <c r="CAL843" s="220"/>
      <c r="CAM843" s="220"/>
      <c r="CAN843" s="220"/>
      <c r="CAO843" s="220"/>
      <c r="CAP843" s="220"/>
      <c r="CAQ843" s="220"/>
      <c r="CAR843" s="220"/>
      <c r="CAS843" s="220"/>
      <c r="CAT843" s="220"/>
      <c r="CAU843" s="220"/>
      <c r="CAV843" s="220"/>
      <c r="CAW843" s="220"/>
      <c r="CAX843" s="220"/>
      <c r="CAY843" s="220"/>
      <c r="CAZ843" s="220"/>
      <c r="CBA843" s="220"/>
      <c r="CBB843" s="220"/>
      <c r="CBC843" s="220"/>
      <c r="CBD843" s="220"/>
      <c r="CBE843" s="220"/>
      <c r="CBF843" s="220"/>
      <c r="CBG843" s="220"/>
      <c r="CBH843" s="220"/>
      <c r="CBI843" s="220"/>
      <c r="CBJ843" s="220"/>
      <c r="CBK843" s="220"/>
      <c r="CBL843" s="220"/>
      <c r="CBM843" s="220"/>
      <c r="CBN843" s="220"/>
      <c r="CBO843" s="220"/>
      <c r="CBP843" s="220"/>
      <c r="CBQ843" s="220"/>
      <c r="CBR843" s="220"/>
      <c r="CBS843" s="220"/>
      <c r="CBT843" s="220"/>
      <c r="CBU843" s="220"/>
      <c r="CBV843" s="220"/>
      <c r="CBW843" s="220"/>
      <c r="CBX843" s="220"/>
      <c r="CBY843" s="220"/>
      <c r="CBZ843" s="220"/>
      <c r="CCA843" s="220"/>
      <c r="CCB843" s="220"/>
      <c r="CCC843" s="220"/>
      <c r="CCD843" s="220"/>
      <c r="CCE843" s="220"/>
      <c r="CCF843" s="220"/>
      <c r="CCG843" s="220"/>
      <c r="CCH843" s="220"/>
      <c r="CCI843" s="220"/>
      <c r="CCJ843" s="220"/>
      <c r="CCK843" s="220"/>
      <c r="CCL843" s="220"/>
      <c r="CCM843" s="220"/>
      <c r="CCN843" s="220"/>
      <c r="CCO843" s="220"/>
      <c r="CCP843" s="220"/>
      <c r="CCQ843" s="220"/>
      <c r="CCR843" s="220"/>
      <c r="CCS843" s="220"/>
      <c r="CCT843" s="220"/>
      <c r="CCU843" s="220"/>
      <c r="CCV843" s="220"/>
      <c r="CCW843" s="220"/>
      <c r="CCX843" s="220"/>
      <c r="CCY843" s="220"/>
      <c r="CCZ843" s="220"/>
      <c r="CDA843" s="220"/>
      <c r="CDB843" s="220"/>
      <c r="CDC843" s="220"/>
      <c r="CDD843" s="220"/>
      <c r="CDE843" s="220"/>
      <c r="CDF843" s="220"/>
      <c r="CDG843" s="220"/>
      <c r="CDH843" s="220"/>
      <c r="CDI843" s="220"/>
      <c r="CDJ843" s="220"/>
      <c r="CDK843" s="220"/>
      <c r="CDL843" s="220"/>
      <c r="CDM843" s="220"/>
      <c r="CDN843" s="220"/>
      <c r="CDO843" s="220"/>
      <c r="CDP843" s="220"/>
      <c r="CDQ843" s="220"/>
      <c r="CDR843" s="220"/>
      <c r="CDS843" s="220"/>
      <c r="CDT843" s="220"/>
      <c r="CDU843" s="220"/>
      <c r="CDV843" s="220"/>
      <c r="CDW843" s="220"/>
      <c r="CDX843" s="220"/>
      <c r="CDY843" s="220"/>
      <c r="CDZ843" s="220"/>
      <c r="CEA843" s="220"/>
      <c r="CEB843" s="220"/>
      <c r="CEC843" s="220"/>
      <c r="CED843" s="220"/>
      <c r="CEE843" s="220"/>
      <c r="CEF843" s="220"/>
      <c r="CEG843" s="220"/>
      <c r="CEH843" s="220"/>
      <c r="CEI843" s="220"/>
      <c r="CEJ843" s="220"/>
      <c r="CEK843" s="220"/>
      <c r="CEL843" s="220"/>
      <c r="CEM843" s="220"/>
      <c r="CEN843" s="220"/>
      <c r="CEO843" s="220"/>
      <c r="CEP843" s="220"/>
      <c r="CEQ843" s="220"/>
      <c r="CER843" s="220"/>
      <c r="CES843" s="220"/>
      <c r="CET843" s="220"/>
      <c r="CEU843" s="220"/>
      <c r="CEV843" s="220"/>
      <c r="CEW843" s="220"/>
      <c r="CEX843" s="220"/>
      <c r="CEY843" s="220"/>
      <c r="CEZ843" s="220"/>
      <c r="CFA843" s="220"/>
      <c r="CFB843" s="220"/>
      <c r="CFC843" s="220"/>
      <c r="CFD843" s="220"/>
      <c r="CFE843" s="220"/>
      <c r="CFF843" s="220"/>
      <c r="CFG843" s="220"/>
      <c r="CFH843" s="220"/>
      <c r="CFI843" s="220"/>
      <c r="CFJ843" s="220"/>
      <c r="CFK843" s="220"/>
      <c r="CFL843" s="220"/>
      <c r="CFM843" s="220"/>
      <c r="CFN843" s="220"/>
      <c r="CFO843" s="220"/>
      <c r="CFP843" s="220"/>
      <c r="CFQ843" s="220"/>
      <c r="CFR843" s="220"/>
      <c r="CFS843" s="220"/>
      <c r="CFT843" s="220"/>
      <c r="CFU843" s="220"/>
      <c r="CFV843" s="220"/>
      <c r="CFW843" s="220"/>
      <c r="CFX843" s="220"/>
      <c r="CFY843" s="220"/>
      <c r="CFZ843" s="220"/>
      <c r="CGA843" s="220"/>
      <c r="CGB843" s="220"/>
      <c r="CGC843" s="220"/>
      <c r="CGD843" s="220"/>
      <c r="CGE843" s="220"/>
      <c r="CGF843" s="220"/>
      <c r="CGG843" s="220"/>
      <c r="CGH843" s="220"/>
      <c r="CGI843" s="220"/>
      <c r="CGJ843" s="220"/>
      <c r="CGK843" s="220"/>
      <c r="CGL843" s="220"/>
      <c r="CGM843" s="220"/>
      <c r="CGN843" s="220"/>
      <c r="CGO843" s="220"/>
      <c r="CGP843" s="220"/>
      <c r="CGQ843" s="220"/>
      <c r="CGR843" s="220"/>
      <c r="CGS843" s="220"/>
      <c r="CGT843" s="220"/>
      <c r="CGU843" s="220"/>
      <c r="CGV843" s="220"/>
      <c r="CGW843" s="220"/>
      <c r="CGX843" s="220"/>
      <c r="CGY843" s="220"/>
      <c r="CGZ843" s="220"/>
      <c r="CHA843" s="220"/>
      <c r="CHB843" s="220"/>
      <c r="CHC843" s="220"/>
      <c r="CHD843" s="220"/>
      <c r="CHE843" s="220"/>
      <c r="CHF843" s="220"/>
      <c r="CHG843" s="220"/>
      <c r="CHH843" s="220"/>
      <c r="CHI843" s="220"/>
      <c r="CHJ843" s="220"/>
      <c r="CHK843" s="220"/>
      <c r="CHL843" s="220"/>
      <c r="CHM843" s="220"/>
      <c r="CHN843" s="220"/>
      <c r="CHO843" s="220"/>
      <c r="CHP843" s="220"/>
      <c r="CHQ843" s="220"/>
      <c r="CHR843" s="220"/>
      <c r="CHS843" s="220"/>
      <c r="CHT843" s="220"/>
      <c r="CHU843" s="220"/>
      <c r="CHV843" s="220"/>
      <c r="CHW843" s="220"/>
      <c r="CHX843" s="220"/>
      <c r="CHY843" s="220"/>
      <c r="CHZ843" s="220"/>
      <c r="CIA843" s="220"/>
      <c r="CIB843" s="220"/>
      <c r="CIC843" s="220"/>
      <c r="CID843" s="220"/>
      <c r="CIE843" s="220"/>
      <c r="CIF843" s="220"/>
      <c r="CIG843" s="220"/>
      <c r="CIH843" s="220"/>
      <c r="CII843" s="220"/>
      <c r="CIJ843" s="220"/>
      <c r="CIK843" s="220"/>
      <c r="CIL843" s="220"/>
      <c r="CIM843" s="220"/>
      <c r="CIN843" s="220"/>
      <c r="CIO843" s="220"/>
      <c r="CIP843" s="220"/>
      <c r="CIQ843" s="220"/>
      <c r="CIR843" s="220"/>
      <c r="CIS843" s="220"/>
      <c r="CIT843" s="220"/>
      <c r="CIU843" s="220"/>
      <c r="CIV843" s="220"/>
      <c r="CIW843" s="220"/>
      <c r="CIX843" s="220"/>
      <c r="CIY843" s="220"/>
      <c r="CIZ843" s="220"/>
      <c r="CJA843" s="220"/>
      <c r="CJB843" s="220"/>
      <c r="CJC843" s="220"/>
      <c r="CJD843" s="220"/>
      <c r="CJE843" s="220"/>
      <c r="CJF843" s="220"/>
      <c r="CJG843" s="220"/>
      <c r="CJH843" s="220"/>
      <c r="CJI843" s="220"/>
      <c r="CJJ843" s="220"/>
      <c r="CJK843" s="220"/>
      <c r="CJL843" s="220"/>
      <c r="CJM843" s="220"/>
      <c r="CJN843" s="220"/>
      <c r="CJO843" s="220"/>
      <c r="CJP843" s="220"/>
      <c r="CJQ843" s="220"/>
      <c r="CJR843" s="220"/>
      <c r="CJS843" s="220"/>
      <c r="CJT843" s="220"/>
      <c r="CJU843" s="220"/>
      <c r="CJV843" s="220"/>
      <c r="CJW843" s="220"/>
      <c r="CJX843" s="220"/>
      <c r="CJY843" s="220"/>
      <c r="CJZ843" s="220"/>
      <c r="CKA843" s="220"/>
      <c r="CKB843" s="220"/>
      <c r="CKC843" s="220"/>
      <c r="CKD843" s="220"/>
      <c r="CKE843" s="220"/>
      <c r="CKF843" s="220"/>
      <c r="CKG843" s="220"/>
      <c r="CKH843" s="220"/>
      <c r="CKI843" s="220"/>
      <c r="CKJ843" s="220"/>
      <c r="CKK843" s="220"/>
      <c r="CKL843" s="220"/>
      <c r="CKM843" s="220"/>
      <c r="CKN843" s="220"/>
      <c r="CKO843" s="220"/>
      <c r="CKP843" s="220"/>
      <c r="CKQ843" s="220"/>
      <c r="CKR843" s="220"/>
      <c r="CKS843" s="220"/>
      <c r="CKT843" s="220"/>
      <c r="CKU843" s="220"/>
      <c r="CKV843" s="220"/>
      <c r="CKW843" s="220"/>
      <c r="CKX843" s="220"/>
      <c r="CKY843" s="220"/>
      <c r="CKZ843" s="220"/>
      <c r="CLA843" s="220"/>
      <c r="CLB843" s="220"/>
      <c r="CLC843" s="220"/>
      <c r="CLD843" s="220"/>
      <c r="CLE843" s="220"/>
      <c r="CLF843" s="220"/>
      <c r="CLG843" s="220"/>
      <c r="CLH843" s="220"/>
      <c r="CLI843" s="220"/>
      <c r="CLJ843" s="220"/>
      <c r="CLK843" s="220"/>
      <c r="CLL843" s="220"/>
      <c r="CLM843" s="220"/>
      <c r="CLN843" s="220"/>
      <c r="CLO843" s="220"/>
      <c r="CLP843" s="220"/>
      <c r="CLQ843" s="220"/>
      <c r="CLR843" s="220"/>
      <c r="CLS843" s="220"/>
      <c r="CLT843" s="220"/>
      <c r="CLU843" s="220"/>
      <c r="CLV843" s="220"/>
      <c r="CLW843" s="220"/>
      <c r="CLX843" s="220"/>
      <c r="CLY843" s="220"/>
      <c r="CLZ843" s="220"/>
      <c r="CMA843" s="220"/>
      <c r="CMB843" s="220"/>
      <c r="CMC843" s="220"/>
      <c r="CMD843" s="220"/>
      <c r="CME843" s="220"/>
      <c r="CMF843" s="220"/>
      <c r="CMG843" s="220"/>
      <c r="CMH843" s="220"/>
      <c r="CMI843" s="220"/>
      <c r="CMJ843" s="220"/>
      <c r="CMK843" s="220"/>
      <c r="CML843" s="220"/>
      <c r="CMM843" s="220"/>
      <c r="CMN843" s="220"/>
      <c r="CMO843" s="220"/>
      <c r="CMP843" s="220"/>
      <c r="CMQ843" s="220"/>
      <c r="CMR843" s="220"/>
      <c r="CMS843" s="220"/>
      <c r="CMT843" s="220"/>
      <c r="CMU843" s="220"/>
      <c r="CMV843" s="220"/>
      <c r="CMW843" s="220"/>
      <c r="CMX843" s="220"/>
      <c r="CMY843" s="220"/>
      <c r="CMZ843" s="220"/>
      <c r="CNA843" s="220"/>
      <c r="CNB843" s="220"/>
      <c r="CNC843" s="220"/>
      <c r="CND843" s="220"/>
      <c r="CNE843" s="220"/>
      <c r="CNF843" s="220"/>
      <c r="CNG843" s="220"/>
      <c r="CNH843" s="220"/>
      <c r="CNI843" s="220"/>
      <c r="CNJ843" s="220"/>
      <c r="CNK843" s="220"/>
      <c r="CNL843" s="220"/>
      <c r="CNM843" s="220"/>
      <c r="CNN843" s="220"/>
      <c r="CNO843" s="220"/>
      <c r="CNP843" s="220"/>
      <c r="CNQ843" s="220"/>
      <c r="CNR843" s="220"/>
      <c r="CNS843" s="220"/>
      <c r="CNT843" s="220"/>
      <c r="CNU843" s="220"/>
      <c r="CNV843" s="220"/>
      <c r="CNW843" s="220"/>
      <c r="CNX843" s="220"/>
      <c r="CNY843" s="220"/>
      <c r="CNZ843" s="220"/>
      <c r="COA843" s="220"/>
      <c r="COB843" s="220"/>
      <c r="COC843" s="220"/>
      <c r="COD843" s="220"/>
      <c r="COE843" s="220"/>
      <c r="COF843" s="220"/>
      <c r="COG843" s="220"/>
      <c r="COH843" s="220"/>
      <c r="COI843" s="220"/>
      <c r="COJ843" s="220"/>
      <c r="COK843" s="220"/>
      <c r="COL843" s="220"/>
      <c r="COM843" s="220"/>
      <c r="CON843" s="220"/>
      <c r="COO843" s="220"/>
      <c r="COP843" s="220"/>
      <c r="COQ843" s="220"/>
      <c r="COR843" s="220"/>
      <c r="COS843" s="220"/>
      <c r="COT843" s="220"/>
      <c r="COU843" s="220"/>
      <c r="COV843" s="220"/>
      <c r="COW843" s="220"/>
      <c r="COX843" s="220"/>
      <c r="COY843" s="220"/>
      <c r="COZ843" s="220"/>
      <c r="CPA843" s="220"/>
      <c r="CPB843" s="220"/>
      <c r="CPC843" s="220"/>
      <c r="CPD843" s="220"/>
      <c r="CPE843" s="220"/>
      <c r="CPF843" s="220"/>
      <c r="CPG843" s="220"/>
      <c r="CPH843" s="220"/>
      <c r="CPI843" s="220"/>
      <c r="CPJ843" s="220"/>
      <c r="CPK843" s="220"/>
      <c r="CPL843" s="220"/>
      <c r="CPM843" s="220"/>
      <c r="CPN843" s="220"/>
      <c r="CPO843" s="220"/>
      <c r="CPP843" s="220"/>
      <c r="CPQ843" s="220"/>
      <c r="CPR843" s="220"/>
      <c r="CPS843" s="220"/>
      <c r="CPT843" s="220"/>
      <c r="CPU843" s="220"/>
      <c r="CPV843" s="220"/>
      <c r="CPW843" s="220"/>
      <c r="CPX843" s="220"/>
      <c r="CPY843" s="220"/>
      <c r="CPZ843" s="220"/>
      <c r="CQA843" s="220"/>
      <c r="CQB843" s="220"/>
      <c r="CQC843" s="220"/>
      <c r="CQD843" s="220"/>
      <c r="CQE843" s="220"/>
      <c r="CQF843" s="220"/>
      <c r="CQG843" s="220"/>
      <c r="CQH843" s="220"/>
      <c r="CQI843" s="220"/>
      <c r="CQJ843" s="220"/>
      <c r="CQK843" s="220"/>
      <c r="CQL843" s="220"/>
      <c r="CQM843" s="220"/>
      <c r="CQN843" s="220"/>
      <c r="CQO843" s="220"/>
      <c r="CQP843" s="220"/>
      <c r="CQQ843" s="220"/>
      <c r="CQR843" s="220"/>
      <c r="CQS843" s="220"/>
      <c r="CQT843" s="220"/>
      <c r="CQU843" s="220"/>
      <c r="CQV843" s="220"/>
      <c r="CQW843" s="220"/>
      <c r="CQX843" s="220"/>
      <c r="CQY843" s="220"/>
      <c r="CQZ843" s="220"/>
      <c r="CRA843" s="220"/>
      <c r="CRB843" s="220"/>
      <c r="CRC843" s="220"/>
      <c r="CRD843" s="220"/>
      <c r="CRE843" s="220"/>
      <c r="CRF843" s="220"/>
      <c r="CRG843" s="220"/>
      <c r="CRH843" s="220"/>
      <c r="CRI843" s="220"/>
      <c r="CRJ843" s="220"/>
      <c r="CRK843" s="220"/>
      <c r="CRL843" s="220"/>
      <c r="CRM843" s="220"/>
      <c r="CRN843" s="220"/>
      <c r="CRO843" s="220"/>
      <c r="CRP843" s="220"/>
      <c r="CRQ843" s="220"/>
      <c r="CRR843" s="220"/>
      <c r="CRS843" s="220"/>
      <c r="CRT843" s="220"/>
      <c r="CRU843" s="220"/>
      <c r="CRV843" s="220"/>
      <c r="CRW843" s="220"/>
      <c r="CRX843" s="220"/>
      <c r="CRY843" s="220"/>
      <c r="CRZ843" s="220"/>
      <c r="CSA843" s="220"/>
      <c r="CSB843" s="220"/>
      <c r="CSC843" s="220"/>
      <c r="CSD843" s="220"/>
      <c r="CSE843" s="220"/>
      <c r="CSF843" s="220"/>
      <c r="CSG843" s="220"/>
      <c r="CSH843" s="220"/>
      <c r="CSI843" s="220"/>
      <c r="CSJ843" s="220"/>
      <c r="CSK843" s="220"/>
      <c r="CSL843" s="220"/>
      <c r="CSM843" s="220"/>
      <c r="CSN843" s="220"/>
      <c r="CSO843" s="220"/>
      <c r="CSP843" s="220"/>
      <c r="CSQ843" s="220"/>
      <c r="CSR843" s="220"/>
      <c r="CSS843" s="220"/>
      <c r="CST843" s="220"/>
      <c r="CSU843" s="220"/>
      <c r="CSV843" s="220"/>
      <c r="CSW843" s="220"/>
      <c r="CSX843" s="220"/>
      <c r="CSY843" s="220"/>
      <c r="CSZ843" s="220"/>
      <c r="CTA843" s="220"/>
      <c r="CTB843" s="220"/>
      <c r="CTC843" s="220"/>
      <c r="CTD843" s="220"/>
      <c r="CTE843" s="220"/>
      <c r="CTF843" s="220"/>
      <c r="CTG843" s="220"/>
      <c r="CTH843" s="220"/>
      <c r="CTI843" s="220"/>
      <c r="CTJ843" s="220"/>
      <c r="CTK843" s="220"/>
      <c r="CTL843" s="220"/>
      <c r="CTM843" s="220"/>
      <c r="CTN843" s="220"/>
      <c r="CTO843" s="220"/>
      <c r="CTP843" s="220"/>
      <c r="CTQ843" s="220"/>
      <c r="CTR843" s="220"/>
      <c r="CTS843" s="220"/>
      <c r="CTT843" s="220"/>
      <c r="CTU843" s="220"/>
      <c r="CTV843" s="220"/>
      <c r="CTW843" s="220"/>
      <c r="CTX843" s="220"/>
      <c r="CTY843" s="220"/>
      <c r="CTZ843" s="220"/>
      <c r="CUA843" s="220"/>
      <c r="CUB843" s="220"/>
      <c r="CUC843" s="220"/>
      <c r="CUD843" s="220"/>
      <c r="CUE843" s="220"/>
      <c r="CUF843" s="220"/>
      <c r="CUG843" s="220"/>
      <c r="CUH843" s="220"/>
      <c r="CUI843" s="220"/>
      <c r="CUJ843" s="220"/>
      <c r="CUK843" s="220"/>
      <c r="CUL843" s="220"/>
      <c r="CUM843" s="220"/>
      <c r="CUN843" s="220"/>
      <c r="CUO843" s="220"/>
      <c r="CUP843" s="220"/>
      <c r="CUQ843" s="220"/>
      <c r="CUR843" s="220"/>
      <c r="CUS843" s="220"/>
      <c r="CUT843" s="220"/>
      <c r="CUU843" s="220"/>
      <c r="CUV843" s="220"/>
      <c r="CUW843" s="220"/>
      <c r="CUX843" s="220"/>
      <c r="CUY843" s="220"/>
      <c r="CUZ843" s="220"/>
      <c r="CVA843" s="220"/>
      <c r="CVB843" s="220"/>
      <c r="CVC843" s="220"/>
      <c r="CVD843" s="220"/>
      <c r="CVE843" s="220"/>
      <c r="CVF843" s="220"/>
      <c r="CVG843" s="220"/>
      <c r="CVH843" s="220"/>
      <c r="CVI843" s="220"/>
      <c r="CVJ843" s="220"/>
      <c r="CVK843" s="220"/>
      <c r="CVL843" s="220"/>
      <c r="CVM843" s="220"/>
      <c r="CVN843" s="220"/>
      <c r="CVO843" s="220"/>
      <c r="CVP843" s="220"/>
      <c r="CVQ843" s="220"/>
      <c r="CVR843" s="220"/>
      <c r="CVS843" s="220"/>
      <c r="CVT843" s="220"/>
      <c r="CVU843" s="220"/>
      <c r="CVV843" s="220"/>
      <c r="CVW843" s="220"/>
      <c r="CVX843" s="220"/>
      <c r="CVY843" s="220"/>
      <c r="CVZ843" s="220"/>
      <c r="CWA843" s="220"/>
      <c r="CWB843" s="220"/>
      <c r="CWC843" s="220"/>
      <c r="CWD843" s="220"/>
      <c r="CWE843" s="220"/>
      <c r="CWF843" s="220"/>
      <c r="CWG843" s="220"/>
      <c r="CWH843" s="220"/>
      <c r="CWI843" s="220"/>
      <c r="CWJ843" s="220"/>
      <c r="CWK843" s="220"/>
      <c r="CWL843" s="220"/>
      <c r="CWM843" s="220"/>
      <c r="CWN843" s="220"/>
      <c r="CWO843" s="220"/>
      <c r="CWP843" s="220"/>
      <c r="CWQ843" s="220"/>
      <c r="CWR843" s="220"/>
      <c r="CWS843" s="220"/>
      <c r="CWT843" s="220"/>
      <c r="CWU843" s="220"/>
      <c r="CWV843" s="220"/>
      <c r="CWW843" s="220"/>
      <c r="CWX843" s="220"/>
      <c r="CWY843" s="220"/>
      <c r="CWZ843" s="220"/>
      <c r="CXA843" s="220"/>
      <c r="CXB843" s="220"/>
      <c r="CXC843" s="220"/>
      <c r="CXD843" s="220"/>
      <c r="CXE843" s="220"/>
      <c r="CXF843" s="220"/>
      <c r="CXG843" s="220"/>
      <c r="CXH843" s="220"/>
      <c r="CXI843" s="220"/>
      <c r="CXJ843" s="220"/>
      <c r="CXK843" s="220"/>
      <c r="CXL843" s="220"/>
      <c r="CXM843" s="220"/>
      <c r="CXN843" s="220"/>
      <c r="CXO843" s="220"/>
      <c r="CXP843" s="220"/>
      <c r="CXQ843" s="220"/>
      <c r="CXR843" s="220"/>
      <c r="CXS843" s="220"/>
      <c r="CXT843" s="220"/>
      <c r="CXU843" s="220"/>
      <c r="CXV843" s="220"/>
      <c r="CXW843" s="220"/>
      <c r="CXX843" s="220"/>
      <c r="CXY843" s="220"/>
      <c r="CXZ843" s="220"/>
      <c r="CYA843" s="220"/>
      <c r="CYB843" s="220"/>
      <c r="CYC843" s="220"/>
      <c r="CYD843" s="220"/>
      <c r="CYE843" s="220"/>
      <c r="CYF843" s="220"/>
      <c r="CYG843" s="220"/>
      <c r="CYH843" s="220"/>
      <c r="CYI843" s="220"/>
      <c r="CYJ843" s="220"/>
      <c r="CYK843" s="220"/>
      <c r="CYL843" s="220"/>
      <c r="CYM843" s="220"/>
      <c r="CYN843" s="220"/>
      <c r="CYO843" s="220"/>
      <c r="CYP843" s="220"/>
      <c r="CYQ843" s="220"/>
      <c r="CYR843" s="220"/>
      <c r="CYS843" s="220"/>
      <c r="CYT843" s="220"/>
      <c r="CYU843" s="220"/>
      <c r="CYV843" s="220"/>
      <c r="CYW843" s="220"/>
      <c r="CYX843" s="220"/>
      <c r="CYY843" s="220"/>
      <c r="CYZ843" s="220"/>
      <c r="CZA843" s="220"/>
      <c r="CZB843" s="220"/>
      <c r="CZC843" s="220"/>
      <c r="CZD843" s="220"/>
      <c r="CZE843" s="220"/>
      <c r="CZF843" s="220"/>
      <c r="CZG843" s="220"/>
      <c r="CZH843" s="220"/>
      <c r="CZI843" s="220"/>
      <c r="CZJ843" s="220"/>
      <c r="CZK843" s="220"/>
      <c r="CZL843" s="220"/>
      <c r="CZM843" s="220"/>
      <c r="CZN843" s="220"/>
      <c r="CZO843" s="220"/>
      <c r="CZP843" s="220"/>
      <c r="CZQ843" s="220"/>
      <c r="CZR843" s="220"/>
      <c r="CZS843" s="220"/>
      <c r="CZT843" s="220"/>
      <c r="CZU843" s="220"/>
      <c r="CZV843" s="220"/>
      <c r="CZW843" s="220"/>
      <c r="CZX843" s="220"/>
      <c r="CZY843" s="220"/>
      <c r="CZZ843" s="220"/>
      <c r="DAA843" s="220"/>
      <c r="DAB843" s="220"/>
      <c r="DAC843" s="220"/>
      <c r="DAD843" s="220"/>
      <c r="DAE843" s="220"/>
      <c r="DAF843" s="220"/>
      <c r="DAG843" s="220"/>
      <c r="DAH843" s="220"/>
      <c r="DAI843" s="220"/>
      <c r="DAJ843" s="220"/>
      <c r="DAK843" s="220"/>
      <c r="DAL843" s="220"/>
      <c r="DAM843" s="220"/>
      <c r="DAN843" s="220"/>
      <c r="DAO843" s="220"/>
      <c r="DAP843" s="220"/>
      <c r="DAQ843" s="220"/>
      <c r="DAR843" s="220"/>
      <c r="DAS843" s="220"/>
      <c r="DAT843" s="220"/>
      <c r="DAU843" s="220"/>
      <c r="DAV843" s="220"/>
      <c r="DAW843" s="220"/>
      <c r="DAX843" s="220"/>
      <c r="DAY843" s="220"/>
      <c r="DAZ843" s="220"/>
      <c r="DBA843" s="220"/>
      <c r="DBB843" s="220"/>
      <c r="DBC843" s="220"/>
      <c r="DBD843" s="220"/>
      <c r="DBE843" s="220"/>
      <c r="DBF843" s="220"/>
      <c r="DBG843" s="220"/>
      <c r="DBH843" s="220"/>
      <c r="DBI843" s="220"/>
      <c r="DBJ843" s="220"/>
      <c r="DBK843" s="220"/>
      <c r="DBL843" s="220"/>
      <c r="DBM843" s="220"/>
      <c r="DBN843" s="220"/>
      <c r="DBO843" s="220"/>
      <c r="DBP843" s="220"/>
      <c r="DBQ843" s="220"/>
      <c r="DBR843" s="220"/>
      <c r="DBS843" s="220"/>
      <c r="DBT843" s="220"/>
      <c r="DBU843" s="220"/>
      <c r="DBV843" s="220"/>
      <c r="DBW843" s="220"/>
      <c r="DBX843" s="220"/>
      <c r="DBY843" s="220"/>
      <c r="DBZ843" s="220"/>
      <c r="DCA843" s="220"/>
      <c r="DCB843" s="220"/>
      <c r="DCC843" s="220"/>
      <c r="DCD843" s="220"/>
      <c r="DCE843" s="220"/>
      <c r="DCF843" s="220"/>
      <c r="DCG843" s="220"/>
      <c r="DCH843" s="220"/>
      <c r="DCI843" s="220"/>
      <c r="DCJ843" s="220"/>
      <c r="DCK843" s="220"/>
      <c r="DCL843" s="220"/>
      <c r="DCM843" s="220"/>
      <c r="DCN843" s="220"/>
      <c r="DCO843" s="220"/>
      <c r="DCP843" s="220"/>
      <c r="DCQ843" s="220"/>
      <c r="DCR843" s="220"/>
      <c r="DCS843" s="220"/>
      <c r="DCT843" s="220"/>
      <c r="DCU843" s="220"/>
      <c r="DCV843" s="220"/>
      <c r="DCW843" s="220"/>
      <c r="DCX843" s="220"/>
      <c r="DCY843" s="220"/>
      <c r="DCZ843" s="220"/>
      <c r="DDA843" s="220"/>
      <c r="DDB843" s="220"/>
      <c r="DDC843" s="220"/>
      <c r="DDD843" s="220"/>
      <c r="DDE843" s="220"/>
      <c r="DDF843" s="220"/>
      <c r="DDG843" s="220"/>
      <c r="DDH843" s="220"/>
      <c r="DDI843" s="220"/>
      <c r="DDJ843" s="220"/>
      <c r="DDK843" s="220"/>
      <c r="DDL843" s="220"/>
      <c r="DDM843" s="220"/>
      <c r="DDN843" s="220"/>
      <c r="DDO843" s="220"/>
      <c r="DDP843" s="220"/>
      <c r="DDQ843" s="220"/>
      <c r="DDR843" s="220"/>
      <c r="DDS843" s="220"/>
      <c r="DDT843" s="220"/>
      <c r="DDU843" s="220"/>
      <c r="DDV843" s="220"/>
      <c r="DDW843" s="220"/>
      <c r="DDX843" s="220"/>
      <c r="DDY843" s="220"/>
      <c r="DDZ843" s="220"/>
      <c r="DEA843" s="220"/>
      <c r="DEB843" s="220"/>
      <c r="DEC843" s="220"/>
      <c r="DED843" s="220"/>
      <c r="DEE843" s="220"/>
      <c r="DEF843" s="220"/>
      <c r="DEG843" s="220"/>
      <c r="DEH843" s="220"/>
      <c r="DEI843" s="220"/>
      <c r="DEJ843" s="220"/>
      <c r="DEK843" s="220"/>
      <c r="DEL843" s="220"/>
      <c r="DEM843" s="220"/>
      <c r="DEN843" s="220"/>
      <c r="DEO843" s="220"/>
      <c r="DEP843" s="220"/>
      <c r="DEQ843" s="220"/>
      <c r="DER843" s="220"/>
      <c r="DES843" s="220"/>
      <c r="DET843" s="220"/>
      <c r="DEU843" s="220"/>
      <c r="DEV843" s="220"/>
      <c r="DEW843" s="220"/>
      <c r="DEX843" s="220"/>
      <c r="DEY843" s="220"/>
      <c r="DEZ843" s="220"/>
      <c r="DFA843" s="220"/>
      <c r="DFB843" s="220"/>
      <c r="DFC843" s="220"/>
      <c r="DFD843" s="220"/>
      <c r="DFE843" s="220"/>
      <c r="DFF843" s="220"/>
      <c r="DFG843" s="220"/>
      <c r="DFH843" s="220"/>
      <c r="DFI843" s="220"/>
      <c r="DFJ843" s="220"/>
      <c r="DFK843" s="220"/>
      <c r="DFL843" s="220"/>
      <c r="DFM843" s="220"/>
      <c r="DFN843" s="220"/>
      <c r="DFO843" s="220"/>
      <c r="DFP843" s="220"/>
      <c r="DFQ843" s="220"/>
      <c r="DFR843" s="220"/>
      <c r="DFS843" s="220"/>
      <c r="DFT843" s="220"/>
      <c r="DFU843" s="220"/>
      <c r="DFV843" s="220"/>
      <c r="DFW843" s="220"/>
      <c r="DFX843" s="220"/>
      <c r="DFY843" s="220"/>
      <c r="DFZ843" s="220"/>
      <c r="DGA843" s="220"/>
      <c r="DGB843" s="220"/>
      <c r="DGC843" s="220"/>
      <c r="DGD843" s="220"/>
      <c r="DGE843" s="220"/>
      <c r="DGF843" s="220"/>
      <c r="DGG843" s="220"/>
      <c r="DGH843" s="220"/>
      <c r="DGI843" s="220"/>
      <c r="DGJ843" s="220"/>
      <c r="DGK843" s="220"/>
      <c r="DGL843" s="220"/>
      <c r="DGM843" s="220"/>
      <c r="DGN843" s="220"/>
      <c r="DGO843" s="220"/>
      <c r="DGP843" s="220"/>
      <c r="DGQ843" s="220"/>
      <c r="DGR843" s="220"/>
      <c r="DGS843" s="220"/>
      <c r="DGT843" s="220"/>
      <c r="DGU843" s="220"/>
      <c r="DGV843" s="220"/>
      <c r="DGW843" s="220"/>
      <c r="DGX843" s="220"/>
      <c r="DGY843" s="220"/>
      <c r="DGZ843" s="220"/>
      <c r="DHA843" s="220"/>
      <c r="DHB843" s="220"/>
      <c r="DHC843" s="220"/>
      <c r="DHD843" s="220"/>
      <c r="DHE843" s="220"/>
      <c r="DHF843" s="220"/>
      <c r="DHG843" s="220"/>
      <c r="DHH843" s="220"/>
      <c r="DHI843" s="220"/>
      <c r="DHJ843" s="220"/>
      <c r="DHK843" s="220"/>
      <c r="DHL843" s="220"/>
      <c r="DHM843" s="220"/>
      <c r="DHN843" s="220"/>
      <c r="DHO843" s="220"/>
      <c r="DHP843" s="220"/>
      <c r="DHQ843" s="220"/>
      <c r="DHR843" s="220"/>
      <c r="DHS843" s="220"/>
      <c r="DHT843" s="220"/>
      <c r="DHU843" s="220"/>
      <c r="DHV843" s="220"/>
      <c r="DHW843" s="220"/>
      <c r="DHX843" s="220"/>
      <c r="DHY843" s="220"/>
      <c r="DHZ843" s="220"/>
      <c r="DIA843" s="220"/>
      <c r="DIB843" s="220"/>
      <c r="DIC843" s="220"/>
      <c r="DID843" s="220"/>
      <c r="DIE843" s="220"/>
      <c r="DIF843" s="220"/>
      <c r="DIG843" s="220"/>
      <c r="DIH843" s="220"/>
      <c r="DII843" s="220"/>
      <c r="DIJ843" s="220"/>
      <c r="DIK843" s="220"/>
      <c r="DIL843" s="220"/>
      <c r="DIM843" s="220"/>
      <c r="DIN843" s="220"/>
      <c r="DIO843" s="220"/>
      <c r="DIP843" s="220"/>
      <c r="DIQ843" s="220"/>
      <c r="DIR843" s="220"/>
      <c r="DIS843" s="220"/>
      <c r="DIT843" s="220"/>
      <c r="DIU843" s="220"/>
      <c r="DIV843" s="220"/>
      <c r="DIW843" s="220"/>
      <c r="DIX843" s="220"/>
      <c r="DIY843" s="220"/>
      <c r="DIZ843" s="220"/>
      <c r="DJA843" s="220"/>
      <c r="DJB843" s="220"/>
      <c r="DJC843" s="220"/>
      <c r="DJD843" s="220"/>
      <c r="DJE843" s="220"/>
      <c r="DJF843" s="220"/>
      <c r="DJG843" s="220"/>
      <c r="DJH843" s="220"/>
      <c r="DJI843" s="220"/>
      <c r="DJJ843" s="220"/>
      <c r="DJK843" s="220"/>
      <c r="DJL843" s="220"/>
      <c r="DJM843" s="220"/>
      <c r="DJN843" s="220"/>
      <c r="DJO843" s="220"/>
      <c r="DJP843" s="220"/>
      <c r="DJQ843" s="220"/>
      <c r="DJR843" s="220"/>
      <c r="DJS843" s="220"/>
      <c r="DJT843" s="220"/>
      <c r="DJU843" s="220"/>
      <c r="DJV843" s="220"/>
      <c r="DJW843" s="220"/>
      <c r="DJX843" s="220"/>
      <c r="DJY843" s="220"/>
      <c r="DJZ843" s="220"/>
      <c r="DKA843" s="220"/>
      <c r="DKB843" s="220"/>
      <c r="DKC843" s="220"/>
      <c r="DKD843" s="220"/>
      <c r="DKE843" s="220"/>
      <c r="DKF843" s="220"/>
      <c r="DKG843" s="220"/>
      <c r="DKH843" s="220"/>
      <c r="DKI843" s="220"/>
      <c r="DKJ843" s="220"/>
      <c r="DKK843" s="220"/>
      <c r="DKL843" s="220"/>
      <c r="DKM843" s="220"/>
      <c r="DKN843" s="220"/>
      <c r="DKO843" s="220"/>
      <c r="DKP843" s="220"/>
      <c r="DKQ843" s="220"/>
      <c r="DKR843" s="220"/>
      <c r="DKS843" s="220"/>
      <c r="DKT843" s="220"/>
      <c r="DKU843" s="220"/>
      <c r="DKV843" s="220"/>
      <c r="DKW843" s="220"/>
      <c r="DKX843" s="220"/>
      <c r="DKY843" s="220"/>
      <c r="DKZ843" s="220"/>
      <c r="DLA843" s="220"/>
      <c r="DLB843" s="220"/>
      <c r="DLC843" s="220"/>
      <c r="DLD843" s="220"/>
      <c r="DLE843" s="220"/>
      <c r="DLF843" s="220"/>
      <c r="DLG843" s="220"/>
      <c r="DLH843" s="220"/>
      <c r="DLI843" s="220"/>
      <c r="DLJ843" s="220"/>
      <c r="DLK843" s="220"/>
      <c r="DLL843" s="220"/>
      <c r="DLM843" s="220"/>
      <c r="DLN843" s="220"/>
      <c r="DLO843" s="220"/>
      <c r="DLP843" s="220"/>
      <c r="DLQ843" s="220"/>
      <c r="DLR843" s="220"/>
      <c r="DLS843" s="220"/>
      <c r="DLT843" s="220"/>
      <c r="DLU843" s="220"/>
      <c r="DLV843" s="220"/>
      <c r="DLW843" s="220"/>
      <c r="DLX843" s="220"/>
      <c r="DLY843" s="220"/>
      <c r="DLZ843" s="220"/>
      <c r="DMA843" s="220"/>
      <c r="DMB843" s="220"/>
      <c r="DMC843" s="220"/>
      <c r="DMD843" s="220"/>
      <c r="DME843" s="220"/>
      <c r="DMF843" s="220"/>
      <c r="DMG843" s="220"/>
      <c r="DMH843" s="220"/>
      <c r="DMI843" s="220"/>
      <c r="DMJ843" s="220"/>
      <c r="DMK843" s="220"/>
      <c r="DML843" s="220"/>
      <c r="DMM843" s="220"/>
      <c r="DMN843" s="220"/>
      <c r="DMO843" s="220"/>
      <c r="DMP843" s="220"/>
      <c r="DMQ843" s="220"/>
      <c r="DMR843" s="220"/>
      <c r="DMS843" s="220"/>
      <c r="DMT843" s="220"/>
      <c r="DMU843" s="220"/>
      <c r="DMV843" s="220"/>
      <c r="DMW843" s="220"/>
      <c r="DMX843" s="220"/>
      <c r="DMY843" s="220"/>
      <c r="DMZ843" s="220"/>
      <c r="DNA843" s="220"/>
      <c r="DNB843" s="220"/>
      <c r="DNC843" s="220"/>
      <c r="DND843" s="220"/>
      <c r="DNE843" s="220"/>
      <c r="DNF843" s="220"/>
      <c r="DNG843" s="220"/>
      <c r="DNH843" s="220"/>
      <c r="DNI843" s="220"/>
      <c r="DNJ843" s="220"/>
      <c r="DNK843" s="220"/>
      <c r="DNL843" s="220"/>
      <c r="DNM843" s="220"/>
      <c r="DNN843" s="220"/>
      <c r="DNO843" s="220"/>
      <c r="DNP843" s="220"/>
      <c r="DNQ843" s="220"/>
      <c r="DNR843" s="220"/>
      <c r="DNS843" s="220"/>
      <c r="DNT843" s="220"/>
      <c r="DNU843" s="220"/>
      <c r="DNV843" s="220"/>
      <c r="DNW843" s="220"/>
      <c r="DNX843" s="220"/>
      <c r="DNY843" s="220"/>
      <c r="DNZ843" s="220"/>
      <c r="DOA843" s="220"/>
      <c r="DOB843" s="220"/>
      <c r="DOC843" s="220"/>
      <c r="DOD843" s="220"/>
      <c r="DOE843" s="220"/>
      <c r="DOF843" s="220"/>
      <c r="DOG843" s="220"/>
      <c r="DOH843" s="220"/>
      <c r="DOI843" s="220"/>
      <c r="DOJ843" s="220"/>
      <c r="DOK843" s="220"/>
      <c r="DOL843" s="220"/>
      <c r="DOM843" s="220"/>
      <c r="DON843" s="220"/>
      <c r="DOO843" s="220"/>
      <c r="DOP843" s="220"/>
      <c r="DOQ843" s="220"/>
      <c r="DOR843" s="220"/>
      <c r="DOS843" s="220"/>
      <c r="DOT843" s="220"/>
      <c r="DOU843" s="220"/>
      <c r="DOV843" s="220"/>
      <c r="DOW843" s="220"/>
      <c r="DOX843" s="220"/>
      <c r="DOY843" s="220"/>
      <c r="DOZ843" s="220"/>
      <c r="DPA843" s="220"/>
      <c r="DPB843" s="220"/>
      <c r="DPC843" s="220"/>
      <c r="DPD843" s="220"/>
      <c r="DPE843" s="220"/>
      <c r="DPF843" s="220"/>
      <c r="DPG843" s="220"/>
      <c r="DPH843" s="220"/>
      <c r="DPI843" s="220"/>
      <c r="DPJ843" s="220"/>
      <c r="DPK843" s="220"/>
      <c r="DPL843" s="220"/>
      <c r="DPM843" s="220"/>
      <c r="DPN843" s="220"/>
      <c r="DPO843" s="220"/>
      <c r="DPP843" s="220"/>
      <c r="DPQ843" s="220"/>
      <c r="DPR843" s="220"/>
      <c r="DPS843" s="220"/>
      <c r="DPT843" s="220"/>
      <c r="DPU843" s="220"/>
      <c r="DPV843" s="220"/>
      <c r="DPW843" s="220"/>
      <c r="DPX843" s="220"/>
      <c r="DPY843" s="220"/>
      <c r="DPZ843" s="220"/>
      <c r="DQA843" s="220"/>
      <c r="DQB843" s="220"/>
      <c r="DQC843" s="220"/>
      <c r="DQD843" s="220"/>
      <c r="DQE843" s="220"/>
      <c r="DQF843" s="220"/>
      <c r="DQG843" s="220"/>
      <c r="DQH843" s="220"/>
      <c r="DQI843" s="220"/>
      <c r="DQJ843" s="220"/>
      <c r="DQK843" s="220"/>
      <c r="DQL843" s="220"/>
      <c r="DQM843" s="220"/>
      <c r="DQN843" s="220"/>
      <c r="DQO843" s="220"/>
      <c r="DQP843" s="220"/>
      <c r="DQQ843" s="220"/>
      <c r="DQR843" s="220"/>
      <c r="DQS843" s="220"/>
      <c r="DQT843" s="220"/>
      <c r="DQU843" s="220"/>
      <c r="DQV843" s="220"/>
      <c r="DQW843" s="220"/>
      <c r="DQX843" s="220"/>
      <c r="DQY843" s="220"/>
      <c r="DQZ843" s="220"/>
      <c r="DRA843" s="220"/>
      <c r="DRB843" s="220"/>
      <c r="DRC843" s="220"/>
      <c r="DRD843" s="220"/>
      <c r="DRE843" s="220"/>
      <c r="DRF843" s="220"/>
      <c r="DRG843" s="220"/>
      <c r="DRH843" s="220"/>
      <c r="DRI843" s="220"/>
      <c r="DRJ843" s="220"/>
      <c r="DRK843" s="220"/>
      <c r="DRL843" s="220"/>
      <c r="DRM843" s="220"/>
      <c r="DRN843" s="220"/>
      <c r="DRO843" s="220"/>
      <c r="DRP843" s="220"/>
      <c r="DRQ843" s="220"/>
      <c r="DRR843" s="220"/>
      <c r="DRS843" s="220"/>
      <c r="DRT843" s="220"/>
      <c r="DRU843" s="220"/>
      <c r="DRV843" s="220"/>
      <c r="DRW843" s="220"/>
      <c r="DRX843" s="220"/>
      <c r="DRY843" s="220"/>
      <c r="DRZ843" s="220"/>
      <c r="DSA843" s="220"/>
      <c r="DSB843" s="220"/>
      <c r="DSC843" s="220"/>
      <c r="DSD843" s="220"/>
      <c r="DSE843" s="220"/>
      <c r="DSF843" s="220"/>
      <c r="DSG843" s="220"/>
      <c r="DSH843" s="220"/>
      <c r="DSI843" s="220"/>
      <c r="DSJ843" s="220"/>
      <c r="DSK843" s="220"/>
      <c r="DSL843" s="220"/>
      <c r="DSM843" s="220"/>
      <c r="DSN843" s="220"/>
      <c r="DSO843" s="220"/>
      <c r="DSP843" s="220"/>
      <c r="DSQ843" s="220"/>
      <c r="DSR843" s="220"/>
      <c r="DSS843" s="220"/>
      <c r="DST843" s="220"/>
      <c r="DSU843" s="220"/>
      <c r="DSV843" s="220"/>
      <c r="DSW843" s="220"/>
      <c r="DSX843" s="220"/>
      <c r="DSY843" s="220"/>
      <c r="DSZ843" s="220"/>
      <c r="DTA843" s="220"/>
      <c r="DTB843" s="220"/>
      <c r="DTC843" s="220"/>
      <c r="DTD843" s="220"/>
      <c r="DTE843" s="220"/>
      <c r="DTF843" s="220"/>
      <c r="DTG843" s="220"/>
      <c r="DTH843" s="220"/>
      <c r="DTI843" s="220"/>
      <c r="DTJ843" s="220"/>
      <c r="DTK843" s="220"/>
      <c r="DTL843" s="220"/>
      <c r="DTM843" s="220"/>
      <c r="DTN843" s="220"/>
      <c r="DTO843" s="220"/>
      <c r="DTP843" s="220"/>
      <c r="DTQ843" s="220"/>
      <c r="DTR843" s="220"/>
      <c r="DTS843" s="220"/>
      <c r="DTT843" s="220"/>
      <c r="DTU843" s="220"/>
      <c r="DTV843" s="220"/>
      <c r="DTW843" s="220"/>
      <c r="DTX843" s="220"/>
      <c r="DTY843" s="220"/>
      <c r="DTZ843" s="220"/>
      <c r="DUA843" s="220"/>
      <c r="DUB843" s="220"/>
      <c r="DUC843" s="220"/>
      <c r="DUD843" s="220"/>
      <c r="DUE843" s="220"/>
      <c r="DUF843" s="220"/>
      <c r="DUG843" s="220"/>
      <c r="DUH843" s="220"/>
      <c r="DUI843" s="220"/>
      <c r="DUJ843" s="220"/>
      <c r="DUK843" s="220"/>
      <c r="DUL843" s="220"/>
      <c r="DUM843" s="220"/>
      <c r="DUN843" s="220"/>
      <c r="DUO843" s="220"/>
      <c r="DUP843" s="220"/>
      <c r="DUQ843" s="220"/>
      <c r="DUR843" s="220"/>
      <c r="DUS843" s="220"/>
      <c r="DUT843" s="220"/>
      <c r="DUU843" s="220"/>
      <c r="DUV843" s="220"/>
      <c r="DUW843" s="220"/>
      <c r="DUX843" s="220"/>
      <c r="DUY843" s="220"/>
      <c r="DUZ843" s="220"/>
      <c r="DVA843" s="220"/>
      <c r="DVB843" s="220"/>
      <c r="DVC843" s="220"/>
      <c r="DVD843" s="220"/>
      <c r="DVE843" s="220"/>
      <c r="DVF843" s="220"/>
      <c r="DVG843" s="220"/>
      <c r="DVH843" s="220"/>
      <c r="DVI843" s="220"/>
      <c r="DVJ843" s="220"/>
      <c r="DVK843" s="220"/>
      <c r="DVL843" s="220"/>
      <c r="DVM843" s="220"/>
      <c r="DVN843" s="220"/>
      <c r="DVO843" s="220"/>
      <c r="DVP843" s="220"/>
      <c r="DVQ843" s="220"/>
      <c r="DVR843" s="220"/>
      <c r="DVS843" s="220"/>
      <c r="DVT843" s="220"/>
      <c r="DVU843" s="220"/>
      <c r="DVV843" s="220"/>
      <c r="DVW843" s="220"/>
      <c r="DVX843" s="220"/>
      <c r="DVY843" s="220"/>
      <c r="DVZ843" s="220"/>
      <c r="DWA843" s="220"/>
      <c r="DWB843" s="220"/>
      <c r="DWC843" s="220"/>
      <c r="DWD843" s="220"/>
      <c r="DWE843" s="220"/>
      <c r="DWF843" s="220"/>
      <c r="DWG843" s="220"/>
      <c r="DWH843" s="220"/>
      <c r="DWI843" s="220"/>
      <c r="DWJ843" s="220"/>
      <c r="DWK843" s="220"/>
      <c r="DWL843" s="220"/>
      <c r="DWM843" s="220"/>
      <c r="DWN843" s="220"/>
      <c r="DWO843" s="220"/>
      <c r="DWP843" s="220"/>
      <c r="DWQ843" s="220"/>
      <c r="DWR843" s="220"/>
      <c r="DWS843" s="220"/>
      <c r="DWT843" s="220"/>
      <c r="DWU843" s="220"/>
      <c r="DWV843" s="220"/>
      <c r="DWW843" s="220"/>
      <c r="DWX843" s="220"/>
      <c r="DWY843" s="220"/>
      <c r="DWZ843" s="220"/>
      <c r="DXA843" s="220"/>
      <c r="DXB843" s="220"/>
      <c r="DXC843" s="220"/>
      <c r="DXD843" s="220"/>
      <c r="DXE843" s="220"/>
      <c r="DXF843" s="220"/>
      <c r="DXG843" s="220"/>
      <c r="DXH843" s="220"/>
      <c r="DXI843" s="220"/>
      <c r="DXJ843" s="220"/>
      <c r="DXK843" s="220"/>
      <c r="DXL843" s="220"/>
      <c r="DXM843" s="220"/>
      <c r="DXN843" s="220"/>
      <c r="DXO843" s="220"/>
      <c r="DXP843" s="220"/>
      <c r="DXQ843" s="220"/>
      <c r="DXR843" s="220"/>
      <c r="DXS843" s="220"/>
      <c r="DXT843" s="220"/>
      <c r="DXU843" s="220"/>
      <c r="DXV843" s="220"/>
      <c r="DXW843" s="220"/>
      <c r="DXX843" s="220"/>
      <c r="DXY843" s="220"/>
      <c r="DXZ843" s="220"/>
      <c r="DYA843" s="220"/>
      <c r="DYB843" s="220"/>
      <c r="DYC843" s="220"/>
      <c r="DYD843" s="220"/>
      <c r="DYE843" s="220"/>
      <c r="DYF843" s="220"/>
      <c r="DYG843" s="220"/>
      <c r="DYH843" s="220"/>
      <c r="DYI843" s="220"/>
      <c r="DYJ843" s="220"/>
      <c r="DYK843" s="220"/>
      <c r="DYL843" s="220"/>
      <c r="DYM843" s="220"/>
      <c r="DYN843" s="220"/>
      <c r="DYO843" s="220"/>
      <c r="DYP843" s="220"/>
      <c r="DYQ843" s="220"/>
      <c r="DYR843" s="220"/>
      <c r="DYS843" s="220"/>
      <c r="DYT843" s="220"/>
      <c r="DYU843" s="220"/>
      <c r="DYV843" s="220"/>
      <c r="DYW843" s="220"/>
      <c r="DYX843" s="220"/>
      <c r="DYY843" s="220"/>
      <c r="DYZ843" s="220"/>
      <c r="DZA843" s="220"/>
      <c r="DZB843" s="220"/>
      <c r="DZC843" s="220"/>
      <c r="DZD843" s="220"/>
      <c r="DZE843" s="220"/>
      <c r="DZF843" s="220"/>
      <c r="DZG843" s="220"/>
      <c r="DZH843" s="220"/>
      <c r="DZI843" s="220"/>
      <c r="DZJ843" s="220"/>
      <c r="DZK843" s="220"/>
      <c r="DZL843" s="220"/>
      <c r="DZM843" s="220"/>
      <c r="DZN843" s="220"/>
      <c r="DZO843" s="220"/>
      <c r="DZP843" s="220"/>
      <c r="DZQ843" s="220"/>
      <c r="DZR843" s="220"/>
      <c r="DZS843" s="220"/>
      <c r="DZT843" s="220"/>
      <c r="DZU843" s="220"/>
      <c r="DZV843" s="220"/>
      <c r="DZW843" s="220"/>
      <c r="DZX843" s="220"/>
      <c r="DZY843" s="220"/>
      <c r="DZZ843" s="220"/>
      <c r="EAA843" s="220"/>
      <c r="EAB843" s="220"/>
      <c r="EAC843" s="220"/>
      <c r="EAD843" s="220"/>
      <c r="EAE843" s="220"/>
      <c r="EAF843" s="220"/>
      <c r="EAG843" s="220"/>
      <c r="EAH843" s="220"/>
      <c r="EAI843" s="220"/>
      <c r="EAJ843" s="220"/>
      <c r="EAK843" s="220"/>
      <c r="EAL843" s="220"/>
      <c r="EAM843" s="220"/>
      <c r="EAN843" s="220"/>
      <c r="EAO843" s="220"/>
      <c r="EAP843" s="220"/>
      <c r="EAQ843" s="220"/>
      <c r="EAR843" s="220"/>
      <c r="EAS843" s="220"/>
      <c r="EAT843" s="220"/>
      <c r="EAU843" s="220"/>
      <c r="EAV843" s="220"/>
      <c r="EAW843" s="220"/>
      <c r="EAX843" s="220"/>
      <c r="EAY843" s="220"/>
      <c r="EAZ843" s="220"/>
      <c r="EBA843" s="220"/>
      <c r="EBB843" s="220"/>
      <c r="EBC843" s="220"/>
      <c r="EBD843" s="220"/>
      <c r="EBE843" s="220"/>
      <c r="EBF843" s="220"/>
      <c r="EBG843" s="220"/>
      <c r="EBH843" s="220"/>
      <c r="EBI843" s="220"/>
      <c r="EBJ843" s="220"/>
      <c r="EBK843" s="220"/>
      <c r="EBL843" s="220"/>
      <c r="EBM843" s="220"/>
      <c r="EBN843" s="220"/>
      <c r="EBO843" s="220"/>
      <c r="EBP843" s="220"/>
      <c r="EBQ843" s="220"/>
      <c r="EBR843" s="220"/>
      <c r="EBS843" s="220"/>
      <c r="EBT843" s="220"/>
      <c r="EBU843" s="220"/>
      <c r="EBV843" s="220"/>
      <c r="EBW843" s="220"/>
      <c r="EBX843" s="220"/>
      <c r="EBY843" s="220"/>
      <c r="EBZ843" s="220"/>
      <c r="ECA843" s="220"/>
      <c r="ECB843" s="220"/>
      <c r="ECC843" s="220"/>
      <c r="ECD843" s="220"/>
      <c r="ECE843" s="220"/>
      <c r="ECF843" s="220"/>
      <c r="ECG843" s="220"/>
      <c r="ECH843" s="220"/>
      <c r="ECI843" s="220"/>
      <c r="ECJ843" s="220"/>
      <c r="ECK843" s="220"/>
      <c r="ECL843" s="220"/>
      <c r="ECM843" s="220"/>
      <c r="ECN843" s="220"/>
      <c r="ECO843" s="220"/>
      <c r="ECP843" s="220"/>
      <c r="ECQ843" s="220"/>
      <c r="ECR843" s="220"/>
      <c r="ECS843" s="220"/>
      <c r="ECT843" s="220"/>
      <c r="ECU843" s="220"/>
      <c r="ECV843" s="220"/>
      <c r="ECW843" s="220"/>
      <c r="ECX843" s="220"/>
      <c r="ECY843" s="220"/>
      <c r="ECZ843" s="220"/>
      <c r="EDA843" s="220"/>
      <c r="EDB843" s="220"/>
      <c r="EDC843" s="220"/>
      <c r="EDD843" s="220"/>
      <c r="EDE843" s="220"/>
      <c r="EDF843" s="220"/>
      <c r="EDG843" s="220"/>
      <c r="EDH843" s="220"/>
      <c r="EDI843" s="220"/>
      <c r="EDJ843" s="220"/>
      <c r="EDK843" s="220"/>
      <c r="EDL843" s="220"/>
      <c r="EDM843" s="220"/>
      <c r="EDN843" s="220"/>
      <c r="EDO843" s="220"/>
      <c r="EDP843" s="220"/>
      <c r="EDQ843" s="220"/>
      <c r="EDR843" s="220"/>
      <c r="EDS843" s="220"/>
      <c r="EDT843" s="220"/>
      <c r="EDU843" s="220"/>
      <c r="EDV843" s="220"/>
      <c r="EDW843" s="220"/>
      <c r="EDX843" s="220"/>
      <c r="EDY843" s="220"/>
      <c r="EDZ843" s="220"/>
      <c r="EEA843" s="220"/>
      <c r="EEB843" s="220"/>
      <c r="EEC843" s="220"/>
      <c r="EED843" s="220"/>
      <c r="EEE843" s="220"/>
      <c r="EEF843" s="220"/>
      <c r="EEG843" s="220"/>
      <c r="EEH843" s="220"/>
      <c r="EEI843" s="220"/>
      <c r="EEJ843" s="220"/>
      <c r="EEK843" s="220"/>
      <c r="EEL843" s="220"/>
      <c r="EEM843" s="220"/>
      <c r="EEN843" s="220"/>
      <c r="EEO843" s="220"/>
      <c r="EEP843" s="220"/>
      <c r="EEQ843" s="220"/>
      <c r="EER843" s="220"/>
      <c r="EES843" s="220"/>
      <c r="EET843" s="220"/>
      <c r="EEU843" s="220"/>
      <c r="EEV843" s="220"/>
      <c r="EEW843" s="220"/>
      <c r="EEX843" s="220"/>
      <c r="EEY843" s="220"/>
      <c r="EEZ843" s="220"/>
      <c r="EFA843" s="220"/>
      <c r="EFB843" s="220"/>
      <c r="EFC843" s="220"/>
      <c r="EFD843" s="220"/>
      <c r="EFE843" s="220"/>
      <c r="EFF843" s="220"/>
      <c r="EFG843" s="220"/>
      <c r="EFH843" s="220"/>
      <c r="EFI843" s="220"/>
      <c r="EFJ843" s="220"/>
      <c r="EFK843" s="220"/>
      <c r="EFL843" s="220"/>
      <c r="EFM843" s="220"/>
      <c r="EFN843" s="220"/>
      <c r="EFO843" s="220"/>
      <c r="EFP843" s="220"/>
      <c r="EFQ843" s="220"/>
      <c r="EFR843" s="220"/>
      <c r="EFS843" s="220"/>
      <c r="EFT843" s="220"/>
      <c r="EFU843" s="220"/>
      <c r="EFV843" s="220"/>
      <c r="EFW843" s="220"/>
      <c r="EFX843" s="220"/>
      <c r="EFY843" s="220"/>
      <c r="EFZ843" s="220"/>
      <c r="EGA843" s="220"/>
      <c r="EGB843" s="220"/>
      <c r="EGC843" s="220"/>
      <c r="EGD843" s="220"/>
      <c r="EGE843" s="220"/>
      <c r="EGF843" s="220"/>
      <c r="EGG843" s="220"/>
      <c r="EGH843" s="220"/>
      <c r="EGI843" s="220"/>
      <c r="EGJ843" s="220"/>
      <c r="EGK843" s="220"/>
      <c r="EGL843" s="220"/>
      <c r="EGM843" s="220"/>
      <c r="EGN843" s="220"/>
      <c r="EGO843" s="220"/>
      <c r="EGP843" s="220"/>
      <c r="EGQ843" s="220"/>
      <c r="EGR843" s="220"/>
      <c r="EGS843" s="220"/>
      <c r="EGT843" s="220"/>
      <c r="EGU843" s="220"/>
      <c r="EGV843" s="220"/>
      <c r="EGW843" s="220"/>
      <c r="EGX843" s="220"/>
      <c r="EGY843" s="220"/>
      <c r="EGZ843" s="220"/>
      <c r="EHA843" s="220"/>
      <c r="EHB843" s="220"/>
      <c r="EHC843" s="220"/>
      <c r="EHD843" s="220"/>
      <c r="EHE843" s="220"/>
      <c r="EHF843" s="220"/>
      <c r="EHG843" s="220"/>
      <c r="EHH843" s="220"/>
      <c r="EHI843" s="220"/>
      <c r="EHJ843" s="220"/>
      <c r="EHK843" s="220"/>
      <c r="EHL843" s="220"/>
      <c r="EHM843" s="220"/>
      <c r="EHN843" s="220"/>
      <c r="EHO843" s="220"/>
      <c r="EHP843" s="220"/>
      <c r="EHQ843" s="220"/>
      <c r="EHR843" s="220"/>
      <c r="EHS843" s="220"/>
      <c r="EHT843" s="220"/>
      <c r="EHU843" s="220"/>
      <c r="EHV843" s="220"/>
      <c r="EHW843" s="220"/>
      <c r="EHX843" s="220"/>
      <c r="EHY843" s="220"/>
      <c r="EHZ843" s="220"/>
      <c r="EIA843" s="220"/>
      <c r="EIB843" s="220"/>
      <c r="EIC843" s="220"/>
      <c r="EID843" s="220"/>
      <c r="EIE843" s="220"/>
      <c r="EIF843" s="220"/>
      <c r="EIG843" s="220"/>
      <c r="EIH843" s="220"/>
      <c r="EII843" s="220"/>
      <c r="EIJ843" s="220"/>
      <c r="EIK843" s="220"/>
      <c r="EIL843" s="220"/>
      <c r="EIM843" s="220"/>
      <c r="EIN843" s="220"/>
      <c r="EIO843" s="220"/>
      <c r="EIP843" s="220"/>
      <c r="EIQ843" s="220"/>
      <c r="EIR843" s="220"/>
      <c r="EIS843" s="220"/>
      <c r="EIT843" s="220"/>
      <c r="EIU843" s="220"/>
      <c r="EIV843" s="220"/>
      <c r="EIW843" s="220"/>
      <c r="EIX843" s="220"/>
      <c r="EIY843" s="220"/>
      <c r="EIZ843" s="220"/>
      <c r="EJA843" s="220"/>
      <c r="EJB843" s="220"/>
      <c r="EJC843" s="220"/>
      <c r="EJD843" s="220"/>
      <c r="EJE843" s="220"/>
      <c r="EJF843" s="220"/>
      <c r="EJG843" s="220"/>
      <c r="EJH843" s="220"/>
      <c r="EJI843" s="220"/>
      <c r="EJJ843" s="220"/>
      <c r="EJK843" s="220"/>
      <c r="EJL843" s="220"/>
      <c r="EJM843" s="220"/>
      <c r="EJN843" s="220"/>
      <c r="EJO843" s="220"/>
      <c r="EJP843" s="220"/>
      <c r="EJQ843" s="220"/>
      <c r="EJR843" s="220"/>
      <c r="EJS843" s="220"/>
      <c r="EJT843" s="220"/>
      <c r="EJU843" s="220"/>
      <c r="EJV843" s="220"/>
      <c r="EJW843" s="220"/>
      <c r="EJX843" s="220"/>
      <c r="EJY843" s="220"/>
      <c r="EJZ843" s="220"/>
      <c r="EKA843" s="220"/>
      <c r="EKB843" s="220"/>
      <c r="EKC843" s="220"/>
      <c r="EKD843" s="220"/>
      <c r="EKE843" s="220"/>
      <c r="EKF843" s="220"/>
      <c r="EKG843" s="220"/>
      <c r="EKH843" s="220"/>
      <c r="EKI843" s="220"/>
      <c r="EKJ843" s="220"/>
      <c r="EKK843" s="220"/>
      <c r="EKL843" s="220"/>
      <c r="EKM843" s="220"/>
      <c r="EKN843" s="220"/>
      <c r="EKO843" s="220"/>
      <c r="EKP843" s="220"/>
      <c r="EKQ843" s="220"/>
      <c r="EKR843" s="220"/>
      <c r="EKS843" s="220"/>
      <c r="EKT843" s="220"/>
      <c r="EKU843" s="220"/>
      <c r="EKV843" s="220"/>
      <c r="EKW843" s="220"/>
      <c r="EKX843" s="220"/>
      <c r="EKY843" s="220"/>
      <c r="EKZ843" s="220"/>
      <c r="ELA843" s="220"/>
      <c r="ELB843" s="220"/>
      <c r="ELC843" s="220"/>
      <c r="ELD843" s="220"/>
      <c r="ELE843" s="220"/>
      <c r="ELF843" s="220"/>
      <c r="ELG843" s="220"/>
      <c r="ELH843" s="220"/>
      <c r="ELI843" s="220"/>
      <c r="ELJ843" s="220"/>
      <c r="ELK843" s="220"/>
      <c r="ELL843" s="220"/>
      <c r="ELM843" s="220"/>
      <c r="ELN843" s="220"/>
      <c r="ELO843" s="220"/>
      <c r="ELP843" s="220"/>
      <c r="ELQ843" s="220"/>
      <c r="ELR843" s="220"/>
      <c r="ELS843" s="220"/>
      <c r="ELT843" s="220"/>
      <c r="ELU843" s="220"/>
      <c r="ELV843" s="220"/>
      <c r="ELW843" s="220"/>
      <c r="ELX843" s="220"/>
      <c r="ELY843" s="220"/>
      <c r="ELZ843" s="220"/>
      <c r="EMA843" s="220"/>
      <c r="EMB843" s="220"/>
      <c r="EMC843" s="220"/>
      <c r="EMD843" s="220"/>
      <c r="EME843" s="220"/>
      <c r="EMF843" s="220"/>
      <c r="EMG843" s="220"/>
      <c r="EMH843" s="220"/>
      <c r="EMI843" s="220"/>
      <c r="EMJ843" s="220"/>
      <c r="EMK843" s="220"/>
      <c r="EML843" s="220"/>
      <c r="EMM843" s="220"/>
      <c r="EMN843" s="220"/>
      <c r="EMO843" s="220"/>
      <c r="EMP843" s="220"/>
      <c r="EMQ843" s="220"/>
      <c r="EMR843" s="220"/>
      <c r="EMS843" s="220"/>
      <c r="EMT843" s="220"/>
      <c r="EMU843" s="220"/>
      <c r="EMV843" s="220"/>
      <c r="EMW843" s="220"/>
      <c r="EMX843" s="220"/>
      <c r="EMY843" s="220"/>
      <c r="EMZ843" s="220"/>
      <c r="ENA843" s="220"/>
      <c r="ENB843" s="220"/>
      <c r="ENC843" s="220"/>
      <c r="END843" s="220"/>
      <c r="ENE843" s="220"/>
      <c r="ENF843" s="220"/>
      <c r="ENG843" s="220"/>
      <c r="ENH843" s="220"/>
      <c r="ENI843" s="220"/>
      <c r="ENJ843" s="220"/>
      <c r="ENK843" s="220"/>
      <c r="ENL843" s="220"/>
      <c r="ENM843" s="220"/>
      <c r="ENN843" s="220"/>
      <c r="ENO843" s="220"/>
      <c r="ENP843" s="220"/>
      <c r="ENQ843" s="220"/>
      <c r="ENR843" s="220"/>
      <c r="ENS843" s="220"/>
      <c r="ENT843" s="220"/>
      <c r="ENU843" s="220"/>
      <c r="ENV843" s="220"/>
      <c r="ENW843" s="220"/>
      <c r="ENX843" s="220"/>
      <c r="ENY843" s="220"/>
      <c r="ENZ843" s="220"/>
      <c r="EOA843" s="220"/>
      <c r="EOB843" s="220"/>
      <c r="EOC843" s="220"/>
      <c r="EOD843" s="220"/>
      <c r="EOE843" s="220"/>
      <c r="EOF843" s="220"/>
      <c r="EOG843" s="220"/>
      <c r="EOH843" s="220"/>
      <c r="EOI843" s="220"/>
      <c r="EOJ843" s="220"/>
      <c r="EOK843" s="220"/>
      <c r="EOL843" s="220"/>
      <c r="EOM843" s="220"/>
      <c r="EON843" s="220"/>
      <c r="EOO843" s="220"/>
      <c r="EOP843" s="220"/>
      <c r="EOQ843" s="220"/>
      <c r="EOR843" s="220"/>
      <c r="EOS843" s="220"/>
      <c r="EOT843" s="220"/>
      <c r="EOU843" s="220"/>
      <c r="EOV843" s="220"/>
      <c r="EOW843" s="220"/>
      <c r="EOX843" s="220"/>
      <c r="EOY843" s="220"/>
      <c r="EOZ843" s="220"/>
      <c r="EPA843" s="220"/>
      <c r="EPB843" s="220"/>
      <c r="EPC843" s="220"/>
      <c r="EPD843" s="220"/>
      <c r="EPE843" s="220"/>
      <c r="EPF843" s="220"/>
      <c r="EPG843" s="220"/>
      <c r="EPH843" s="220"/>
      <c r="EPI843" s="220"/>
      <c r="EPJ843" s="220"/>
      <c r="EPK843" s="220"/>
      <c r="EPL843" s="220"/>
      <c r="EPM843" s="220"/>
      <c r="EPN843" s="220"/>
      <c r="EPO843" s="220"/>
      <c r="EPP843" s="220"/>
      <c r="EPQ843" s="220"/>
      <c r="EPR843" s="220"/>
      <c r="EPS843" s="220"/>
      <c r="EPT843" s="220"/>
      <c r="EPU843" s="220"/>
      <c r="EPV843" s="220"/>
      <c r="EPW843" s="220"/>
      <c r="EPX843" s="220"/>
      <c r="EPY843" s="220"/>
      <c r="EPZ843" s="220"/>
      <c r="EQA843" s="220"/>
      <c r="EQB843" s="220"/>
      <c r="EQC843" s="220"/>
      <c r="EQD843" s="220"/>
      <c r="EQE843" s="220"/>
      <c r="EQF843" s="220"/>
      <c r="EQG843" s="220"/>
      <c r="EQH843" s="220"/>
      <c r="EQI843" s="220"/>
      <c r="EQJ843" s="220"/>
      <c r="EQK843" s="220"/>
      <c r="EQL843" s="220"/>
      <c r="EQM843" s="220"/>
      <c r="EQN843" s="220"/>
      <c r="EQO843" s="220"/>
      <c r="EQP843" s="220"/>
      <c r="EQQ843" s="220"/>
      <c r="EQR843" s="220"/>
      <c r="EQS843" s="220"/>
      <c r="EQT843" s="220"/>
      <c r="EQU843" s="220"/>
      <c r="EQV843" s="220"/>
      <c r="EQW843" s="220"/>
      <c r="EQX843" s="220"/>
      <c r="EQY843" s="220"/>
      <c r="EQZ843" s="220"/>
      <c r="ERA843" s="220"/>
      <c r="ERB843" s="220"/>
      <c r="ERC843" s="220"/>
      <c r="ERD843" s="220"/>
      <c r="ERE843" s="220"/>
      <c r="ERF843" s="220"/>
      <c r="ERG843" s="220"/>
      <c r="ERH843" s="220"/>
      <c r="ERI843" s="220"/>
      <c r="ERJ843" s="220"/>
      <c r="ERK843" s="220"/>
      <c r="ERL843" s="220"/>
      <c r="ERM843" s="220"/>
      <c r="ERN843" s="220"/>
      <c r="ERO843" s="220"/>
      <c r="ERP843" s="220"/>
      <c r="ERQ843" s="220"/>
      <c r="ERR843" s="220"/>
      <c r="ERS843" s="220"/>
      <c r="ERT843" s="220"/>
      <c r="ERU843" s="220"/>
      <c r="ERV843" s="220"/>
      <c r="ERW843" s="220"/>
      <c r="ERX843" s="220"/>
      <c r="ERY843" s="220"/>
      <c r="ERZ843" s="220"/>
      <c r="ESA843" s="220"/>
      <c r="ESB843" s="220"/>
      <c r="ESC843" s="220"/>
      <c r="ESD843" s="220"/>
      <c r="ESE843" s="220"/>
      <c r="ESF843" s="220"/>
      <c r="ESG843" s="220"/>
      <c r="ESH843" s="220"/>
      <c r="ESI843" s="220"/>
      <c r="ESJ843" s="220"/>
      <c r="ESK843" s="220"/>
      <c r="ESL843" s="220"/>
      <c r="ESM843" s="220"/>
      <c r="ESN843" s="220"/>
      <c r="ESO843" s="220"/>
      <c r="ESP843" s="220"/>
      <c r="ESQ843" s="220"/>
      <c r="ESR843" s="220"/>
      <c r="ESS843" s="220"/>
      <c r="EST843" s="220"/>
      <c r="ESU843" s="220"/>
      <c r="ESV843" s="220"/>
      <c r="ESW843" s="220"/>
      <c r="ESX843" s="220"/>
      <c r="ESY843" s="220"/>
      <c r="ESZ843" s="220"/>
      <c r="ETA843" s="220"/>
      <c r="ETB843" s="220"/>
      <c r="ETC843" s="220"/>
      <c r="ETD843" s="220"/>
      <c r="ETE843" s="220"/>
      <c r="ETF843" s="220"/>
      <c r="ETG843" s="220"/>
      <c r="ETH843" s="220"/>
      <c r="ETI843" s="220"/>
      <c r="ETJ843" s="220"/>
      <c r="ETK843" s="220"/>
      <c r="ETL843" s="220"/>
      <c r="ETM843" s="220"/>
      <c r="ETN843" s="220"/>
      <c r="ETO843" s="220"/>
      <c r="ETP843" s="220"/>
      <c r="ETQ843" s="220"/>
      <c r="ETR843" s="220"/>
      <c r="ETS843" s="220"/>
      <c r="ETT843" s="220"/>
      <c r="ETU843" s="220"/>
      <c r="ETV843" s="220"/>
      <c r="ETW843" s="220"/>
      <c r="ETX843" s="220"/>
      <c r="ETY843" s="220"/>
      <c r="ETZ843" s="220"/>
      <c r="EUA843" s="220"/>
      <c r="EUB843" s="220"/>
      <c r="EUC843" s="220"/>
      <c r="EUD843" s="220"/>
      <c r="EUE843" s="220"/>
      <c r="EUF843" s="220"/>
      <c r="EUG843" s="220"/>
      <c r="EUH843" s="220"/>
      <c r="EUI843" s="220"/>
      <c r="EUJ843" s="220"/>
      <c r="EUK843" s="220"/>
      <c r="EUL843" s="220"/>
      <c r="EUM843" s="220"/>
      <c r="EUN843" s="220"/>
      <c r="EUO843" s="220"/>
      <c r="EUP843" s="220"/>
      <c r="EUQ843" s="220"/>
      <c r="EUR843" s="220"/>
      <c r="EUS843" s="220"/>
      <c r="EUT843" s="220"/>
      <c r="EUU843" s="220"/>
      <c r="EUV843" s="220"/>
      <c r="EUW843" s="220"/>
      <c r="EUX843" s="220"/>
      <c r="EUY843" s="220"/>
      <c r="EUZ843" s="220"/>
      <c r="EVA843" s="220"/>
      <c r="EVB843" s="220"/>
      <c r="EVC843" s="220"/>
      <c r="EVD843" s="220"/>
      <c r="EVE843" s="220"/>
      <c r="EVF843" s="220"/>
      <c r="EVG843" s="220"/>
      <c r="EVH843" s="220"/>
      <c r="EVI843" s="220"/>
      <c r="EVJ843" s="220"/>
      <c r="EVK843" s="220"/>
      <c r="EVL843" s="220"/>
      <c r="EVM843" s="220"/>
      <c r="EVN843" s="220"/>
      <c r="EVO843" s="220"/>
      <c r="EVP843" s="220"/>
      <c r="EVQ843" s="220"/>
      <c r="EVR843" s="220"/>
      <c r="EVS843" s="220"/>
      <c r="EVT843" s="220"/>
      <c r="EVU843" s="220"/>
      <c r="EVV843" s="220"/>
      <c r="EVW843" s="220"/>
      <c r="EVX843" s="220"/>
      <c r="EVY843" s="220"/>
      <c r="EVZ843" s="220"/>
      <c r="EWA843" s="220"/>
      <c r="EWB843" s="220"/>
      <c r="EWC843" s="220"/>
      <c r="EWD843" s="220"/>
      <c r="EWE843" s="220"/>
      <c r="EWF843" s="220"/>
      <c r="EWG843" s="220"/>
      <c r="EWH843" s="220"/>
      <c r="EWI843" s="220"/>
      <c r="EWJ843" s="220"/>
      <c r="EWK843" s="220"/>
      <c r="EWL843" s="220"/>
      <c r="EWM843" s="220"/>
      <c r="EWN843" s="220"/>
      <c r="EWO843" s="220"/>
      <c r="EWP843" s="220"/>
      <c r="EWQ843" s="220"/>
      <c r="EWR843" s="220"/>
      <c r="EWS843" s="220"/>
      <c r="EWT843" s="220"/>
      <c r="EWU843" s="220"/>
      <c r="EWV843" s="220"/>
      <c r="EWW843" s="220"/>
      <c r="EWX843" s="220"/>
      <c r="EWY843" s="220"/>
      <c r="EWZ843" s="220"/>
      <c r="EXA843" s="220"/>
      <c r="EXB843" s="220"/>
      <c r="EXC843" s="220"/>
      <c r="EXD843" s="220"/>
      <c r="EXE843" s="220"/>
      <c r="EXF843" s="220"/>
      <c r="EXG843" s="220"/>
      <c r="EXH843" s="220"/>
      <c r="EXI843" s="220"/>
      <c r="EXJ843" s="220"/>
      <c r="EXK843" s="220"/>
      <c r="EXL843" s="220"/>
      <c r="EXM843" s="220"/>
      <c r="EXN843" s="220"/>
      <c r="EXO843" s="220"/>
      <c r="EXP843" s="220"/>
      <c r="EXQ843" s="220"/>
      <c r="EXR843" s="220"/>
      <c r="EXS843" s="220"/>
      <c r="EXT843" s="220"/>
      <c r="EXU843" s="220"/>
      <c r="EXV843" s="220"/>
      <c r="EXW843" s="220"/>
      <c r="EXX843" s="220"/>
      <c r="EXY843" s="220"/>
      <c r="EXZ843" s="220"/>
      <c r="EYA843" s="220"/>
      <c r="EYB843" s="220"/>
      <c r="EYC843" s="220"/>
      <c r="EYD843" s="220"/>
      <c r="EYE843" s="220"/>
      <c r="EYF843" s="220"/>
      <c r="EYG843" s="220"/>
      <c r="EYH843" s="220"/>
      <c r="EYI843" s="220"/>
      <c r="EYJ843" s="220"/>
      <c r="EYK843" s="220"/>
      <c r="EYL843" s="220"/>
      <c r="EYM843" s="220"/>
      <c r="EYN843" s="220"/>
      <c r="EYO843" s="220"/>
      <c r="EYP843" s="220"/>
      <c r="EYQ843" s="220"/>
      <c r="EYR843" s="220"/>
      <c r="EYS843" s="220"/>
      <c r="EYT843" s="220"/>
      <c r="EYU843" s="220"/>
      <c r="EYV843" s="220"/>
      <c r="EYW843" s="220"/>
      <c r="EYX843" s="220"/>
      <c r="EYY843" s="220"/>
      <c r="EYZ843" s="220"/>
      <c r="EZA843" s="220"/>
      <c r="EZB843" s="220"/>
      <c r="EZC843" s="220"/>
      <c r="EZD843" s="220"/>
      <c r="EZE843" s="220"/>
      <c r="EZF843" s="220"/>
      <c r="EZG843" s="220"/>
      <c r="EZH843" s="220"/>
      <c r="EZI843" s="220"/>
      <c r="EZJ843" s="220"/>
      <c r="EZK843" s="220"/>
      <c r="EZL843" s="220"/>
      <c r="EZM843" s="220"/>
      <c r="EZN843" s="220"/>
      <c r="EZO843" s="220"/>
      <c r="EZP843" s="220"/>
      <c r="EZQ843" s="220"/>
      <c r="EZR843" s="220"/>
      <c r="EZS843" s="220"/>
      <c r="EZT843" s="220"/>
      <c r="EZU843" s="220"/>
      <c r="EZV843" s="220"/>
      <c r="EZW843" s="220"/>
      <c r="EZX843" s="220"/>
      <c r="EZY843" s="220"/>
      <c r="EZZ843" s="220"/>
      <c r="FAA843" s="220"/>
      <c r="FAB843" s="220"/>
      <c r="FAC843" s="220"/>
      <c r="FAD843" s="220"/>
      <c r="FAE843" s="220"/>
      <c r="FAF843" s="220"/>
      <c r="FAG843" s="220"/>
      <c r="FAH843" s="220"/>
      <c r="FAI843" s="220"/>
      <c r="FAJ843" s="220"/>
      <c r="FAK843" s="220"/>
      <c r="FAL843" s="220"/>
      <c r="FAM843" s="220"/>
      <c r="FAN843" s="220"/>
      <c r="FAO843" s="220"/>
      <c r="FAP843" s="220"/>
      <c r="FAQ843" s="220"/>
      <c r="FAR843" s="220"/>
      <c r="FAS843" s="220"/>
      <c r="FAT843" s="220"/>
      <c r="FAU843" s="220"/>
      <c r="FAV843" s="220"/>
      <c r="FAW843" s="220"/>
      <c r="FAX843" s="220"/>
      <c r="FAY843" s="220"/>
      <c r="FAZ843" s="220"/>
      <c r="FBA843" s="220"/>
      <c r="FBB843" s="220"/>
      <c r="FBC843" s="220"/>
      <c r="FBD843" s="220"/>
      <c r="FBE843" s="220"/>
      <c r="FBF843" s="220"/>
      <c r="FBG843" s="220"/>
      <c r="FBH843" s="220"/>
      <c r="FBI843" s="220"/>
      <c r="FBJ843" s="220"/>
      <c r="FBK843" s="220"/>
      <c r="FBL843" s="220"/>
      <c r="FBM843" s="220"/>
      <c r="FBN843" s="220"/>
      <c r="FBO843" s="220"/>
      <c r="FBP843" s="220"/>
      <c r="FBQ843" s="220"/>
      <c r="FBR843" s="220"/>
      <c r="FBS843" s="220"/>
      <c r="FBT843" s="220"/>
      <c r="FBU843" s="220"/>
      <c r="FBV843" s="220"/>
      <c r="FBW843" s="220"/>
      <c r="FBX843" s="220"/>
      <c r="FBY843" s="220"/>
      <c r="FBZ843" s="220"/>
      <c r="FCA843" s="220"/>
      <c r="FCB843" s="220"/>
      <c r="FCC843" s="220"/>
      <c r="FCD843" s="220"/>
      <c r="FCE843" s="220"/>
      <c r="FCF843" s="220"/>
      <c r="FCG843" s="220"/>
      <c r="FCH843" s="220"/>
      <c r="FCI843" s="220"/>
      <c r="FCJ843" s="220"/>
      <c r="FCK843" s="220"/>
      <c r="FCL843" s="220"/>
      <c r="FCM843" s="220"/>
      <c r="FCN843" s="220"/>
      <c r="FCO843" s="220"/>
      <c r="FCP843" s="220"/>
      <c r="FCQ843" s="220"/>
      <c r="FCR843" s="220"/>
      <c r="FCS843" s="220"/>
      <c r="FCT843" s="220"/>
      <c r="FCU843" s="220"/>
      <c r="FCV843" s="220"/>
      <c r="FCW843" s="220"/>
      <c r="FCX843" s="220"/>
      <c r="FCY843" s="220"/>
      <c r="FCZ843" s="220"/>
      <c r="FDA843" s="220"/>
      <c r="FDB843" s="220"/>
      <c r="FDC843" s="220"/>
      <c r="FDD843" s="220"/>
      <c r="FDE843" s="220"/>
      <c r="FDF843" s="220"/>
      <c r="FDG843" s="220"/>
      <c r="FDH843" s="220"/>
      <c r="FDI843" s="220"/>
      <c r="FDJ843" s="220"/>
      <c r="FDK843" s="220"/>
      <c r="FDL843" s="220"/>
      <c r="FDM843" s="220"/>
      <c r="FDN843" s="220"/>
      <c r="FDO843" s="220"/>
      <c r="FDP843" s="220"/>
      <c r="FDQ843" s="220"/>
      <c r="FDR843" s="220"/>
      <c r="FDS843" s="220"/>
      <c r="FDT843" s="220"/>
      <c r="FDU843" s="220"/>
      <c r="FDV843" s="220"/>
      <c r="FDW843" s="220"/>
      <c r="FDX843" s="220"/>
      <c r="FDY843" s="220"/>
      <c r="FDZ843" s="220"/>
      <c r="FEA843" s="220"/>
      <c r="FEB843" s="220"/>
      <c r="FEC843" s="220"/>
      <c r="FED843" s="220"/>
      <c r="FEE843" s="220"/>
      <c r="FEF843" s="220"/>
      <c r="FEG843" s="220"/>
      <c r="FEH843" s="220"/>
      <c r="FEI843" s="220"/>
      <c r="FEJ843" s="220"/>
      <c r="FEK843" s="220"/>
      <c r="FEL843" s="220"/>
      <c r="FEM843" s="220"/>
      <c r="FEN843" s="220"/>
      <c r="FEO843" s="220"/>
      <c r="FEP843" s="220"/>
      <c r="FEQ843" s="220"/>
      <c r="FER843" s="220"/>
      <c r="FES843" s="220"/>
      <c r="FET843" s="220"/>
      <c r="FEU843" s="220"/>
      <c r="FEV843" s="220"/>
      <c r="FEW843" s="220"/>
      <c r="FEX843" s="220"/>
      <c r="FEY843" s="220"/>
      <c r="FEZ843" s="220"/>
      <c r="FFA843" s="220"/>
      <c r="FFB843" s="220"/>
      <c r="FFC843" s="220"/>
      <c r="FFD843" s="220"/>
      <c r="FFE843" s="220"/>
      <c r="FFF843" s="220"/>
      <c r="FFG843" s="220"/>
      <c r="FFH843" s="220"/>
      <c r="FFI843" s="220"/>
      <c r="FFJ843" s="220"/>
      <c r="FFK843" s="220"/>
      <c r="FFL843" s="220"/>
      <c r="FFM843" s="220"/>
      <c r="FFN843" s="220"/>
      <c r="FFO843" s="220"/>
      <c r="FFP843" s="220"/>
      <c r="FFQ843" s="220"/>
      <c r="FFR843" s="220"/>
      <c r="FFS843" s="220"/>
      <c r="FFT843" s="220"/>
      <c r="FFU843" s="220"/>
      <c r="FFV843" s="220"/>
      <c r="FFW843" s="220"/>
      <c r="FFX843" s="220"/>
      <c r="FFY843" s="220"/>
      <c r="FFZ843" s="220"/>
      <c r="FGA843" s="220"/>
      <c r="FGB843" s="220"/>
      <c r="FGC843" s="220"/>
      <c r="FGD843" s="220"/>
      <c r="FGE843" s="220"/>
      <c r="FGF843" s="220"/>
      <c r="FGG843" s="220"/>
      <c r="FGH843" s="220"/>
      <c r="FGI843" s="220"/>
      <c r="FGJ843" s="220"/>
      <c r="FGK843" s="220"/>
      <c r="FGL843" s="220"/>
      <c r="FGM843" s="220"/>
      <c r="FGN843" s="220"/>
      <c r="FGO843" s="220"/>
      <c r="FGP843" s="220"/>
      <c r="FGQ843" s="220"/>
      <c r="FGR843" s="220"/>
      <c r="FGS843" s="220"/>
      <c r="FGT843" s="220"/>
      <c r="FGU843" s="220"/>
      <c r="FGV843" s="220"/>
      <c r="FGW843" s="220"/>
      <c r="FGX843" s="220"/>
      <c r="FGY843" s="220"/>
      <c r="FGZ843" s="220"/>
      <c r="FHA843" s="220"/>
      <c r="FHB843" s="220"/>
      <c r="FHC843" s="220"/>
      <c r="FHD843" s="220"/>
      <c r="FHE843" s="220"/>
      <c r="FHF843" s="220"/>
      <c r="FHG843" s="220"/>
      <c r="FHH843" s="220"/>
      <c r="FHI843" s="220"/>
      <c r="FHJ843" s="220"/>
      <c r="FHK843" s="220"/>
      <c r="FHL843" s="220"/>
      <c r="FHM843" s="220"/>
      <c r="FHN843" s="220"/>
      <c r="FHO843" s="220"/>
      <c r="FHP843" s="220"/>
      <c r="FHQ843" s="220"/>
      <c r="FHR843" s="220"/>
      <c r="FHS843" s="220"/>
      <c r="FHT843" s="220"/>
      <c r="FHU843" s="220"/>
      <c r="FHV843" s="220"/>
      <c r="FHW843" s="220"/>
      <c r="FHX843" s="220"/>
      <c r="FHY843" s="220"/>
      <c r="FHZ843" s="220"/>
      <c r="FIA843" s="220"/>
      <c r="FIB843" s="220"/>
      <c r="FIC843" s="220"/>
      <c r="FID843" s="220"/>
      <c r="FIE843" s="220"/>
      <c r="FIF843" s="220"/>
      <c r="FIG843" s="220"/>
      <c r="FIH843" s="220"/>
      <c r="FII843" s="220"/>
      <c r="FIJ843" s="220"/>
      <c r="FIK843" s="220"/>
      <c r="FIL843" s="220"/>
      <c r="FIM843" s="220"/>
      <c r="FIN843" s="220"/>
      <c r="FIO843" s="220"/>
      <c r="FIP843" s="220"/>
      <c r="FIQ843" s="220"/>
      <c r="FIR843" s="220"/>
      <c r="FIS843" s="220"/>
      <c r="FIT843" s="220"/>
      <c r="FIU843" s="220"/>
      <c r="FIV843" s="220"/>
      <c r="FIW843" s="220"/>
      <c r="FIX843" s="220"/>
      <c r="FIY843" s="220"/>
      <c r="FIZ843" s="220"/>
      <c r="FJA843" s="220"/>
      <c r="FJB843" s="220"/>
      <c r="FJC843" s="220"/>
      <c r="FJD843" s="220"/>
      <c r="FJE843" s="220"/>
      <c r="FJF843" s="220"/>
      <c r="FJG843" s="220"/>
      <c r="FJH843" s="220"/>
      <c r="FJI843" s="220"/>
      <c r="FJJ843" s="220"/>
      <c r="FJK843" s="220"/>
      <c r="FJL843" s="220"/>
      <c r="FJM843" s="220"/>
      <c r="FJN843" s="220"/>
      <c r="FJO843" s="220"/>
      <c r="FJP843" s="220"/>
      <c r="FJQ843" s="220"/>
      <c r="FJR843" s="220"/>
      <c r="FJS843" s="220"/>
      <c r="FJT843" s="220"/>
      <c r="FJU843" s="220"/>
      <c r="FJV843" s="220"/>
      <c r="FJW843" s="220"/>
      <c r="FJX843" s="220"/>
      <c r="FJY843" s="220"/>
      <c r="FJZ843" s="220"/>
      <c r="FKA843" s="220"/>
      <c r="FKB843" s="220"/>
      <c r="FKC843" s="220"/>
      <c r="FKD843" s="220"/>
      <c r="FKE843" s="220"/>
      <c r="FKF843" s="220"/>
      <c r="FKG843" s="220"/>
      <c r="FKH843" s="220"/>
      <c r="FKI843" s="220"/>
      <c r="FKJ843" s="220"/>
      <c r="FKK843" s="220"/>
      <c r="FKL843" s="220"/>
      <c r="FKM843" s="220"/>
      <c r="FKN843" s="220"/>
      <c r="FKO843" s="220"/>
      <c r="FKP843" s="220"/>
      <c r="FKQ843" s="220"/>
      <c r="FKR843" s="220"/>
      <c r="FKS843" s="220"/>
      <c r="FKT843" s="220"/>
      <c r="FKU843" s="220"/>
      <c r="FKV843" s="220"/>
      <c r="FKW843" s="220"/>
      <c r="FKX843" s="220"/>
      <c r="FKY843" s="220"/>
      <c r="FKZ843" s="220"/>
      <c r="FLA843" s="220"/>
      <c r="FLB843" s="220"/>
      <c r="FLC843" s="220"/>
      <c r="FLD843" s="220"/>
      <c r="FLE843" s="220"/>
      <c r="FLF843" s="220"/>
      <c r="FLG843" s="220"/>
      <c r="FLH843" s="220"/>
      <c r="FLI843" s="220"/>
      <c r="FLJ843" s="220"/>
      <c r="FLK843" s="220"/>
      <c r="FLL843" s="220"/>
      <c r="FLM843" s="220"/>
      <c r="FLN843" s="220"/>
      <c r="FLO843" s="220"/>
      <c r="FLP843" s="220"/>
      <c r="FLQ843" s="220"/>
      <c r="FLR843" s="220"/>
      <c r="FLS843" s="220"/>
      <c r="FLT843" s="220"/>
      <c r="FLU843" s="220"/>
      <c r="FLV843" s="220"/>
      <c r="FLW843" s="220"/>
      <c r="FLX843" s="220"/>
      <c r="FLY843" s="220"/>
      <c r="FLZ843" s="220"/>
      <c r="FMA843" s="220"/>
      <c r="FMB843" s="220"/>
      <c r="FMC843" s="220"/>
      <c r="FMD843" s="220"/>
      <c r="FME843" s="220"/>
      <c r="FMF843" s="220"/>
      <c r="FMG843" s="220"/>
      <c r="FMH843" s="220"/>
      <c r="FMI843" s="220"/>
      <c r="FMJ843" s="220"/>
      <c r="FMK843" s="220"/>
      <c r="FML843" s="220"/>
      <c r="FMM843" s="220"/>
      <c r="FMN843" s="220"/>
      <c r="FMO843" s="220"/>
      <c r="FMP843" s="220"/>
      <c r="FMQ843" s="220"/>
      <c r="FMR843" s="220"/>
      <c r="FMS843" s="220"/>
      <c r="FMT843" s="220"/>
      <c r="FMU843" s="220"/>
      <c r="FMV843" s="220"/>
      <c r="FMW843" s="220"/>
      <c r="FMX843" s="220"/>
      <c r="FMY843" s="220"/>
      <c r="FMZ843" s="220"/>
      <c r="FNA843" s="220"/>
      <c r="FNB843" s="220"/>
      <c r="FNC843" s="220"/>
      <c r="FND843" s="220"/>
      <c r="FNE843" s="220"/>
      <c r="FNF843" s="220"/>
      <c r="FNG843" s="220"/>
      <c r="FNH843" s="220"/>
      <c r="FNI843" s="220"/>
      <c r="FNJ843" s="220"/>
      <c r="FNK843" s="220"/>
      <c r="FNL843" s="220"/>
      <c r="FNM843" s="220"/>
      <c r="FNN843" s="220"/>
      <c r="FNO843" s="220"/>
      <c r="FNP843" s="220"/>
      <c r="FNQ843" s="220"/>
      <c r="FNR843" s="220"/>
      <c r="FNS843" s="220"/>
      <c r="FNT843" s="220"/>
      <c r="FNU843" s="220"/>
      <c r="FNV843" s="220"/>
      <c r="FNW843" s="220"/>
      <c r="FNX843" s="220"/>
      <c r="FNY843" s="220"/>
      <c r="FNZ843" s="220"/>
      <c r="FOA843" s="220"/>
      <c r="FOB843" s="220"/>
      <c r="FOC843" s="220"/>
      <c r="FOD843" s="220"/>
      <c r="FOE843" s="220"/>
      <c r="FOF843" s="220"/>
      <c r="FOG843" s="220"/>
      <c r="FOH843" s="220"/>
      <c r="FOI843" s="220"/>
      <c r="FOJ843" s="220"/>
      <c r="FOK843" s="220"/>
      <c r="FOL843" s="220"/>
      <c r="FOM843" s="220"/>
      <c r="FON843" s="220"/>
      <c r="FOO843" s="220"/>
      <c r="FOP843" s="220"/>
      <c r="FOQ843" s="220"/>
      <c r="FOR843" s="220"/>
      <c r="FOS843" s="220"/>
      <c r="FOT843" s="220"/>
      <c r="FOU843" s="220"/>
      <c r="FOV843" s="220"/>
      <c r="FOW843" s="220"/>
      <c r="FOX843" s="220"/>
      <c r="FOY843" s="220"/>
      <c r="FOZ843" s="220"/>
      <c r="FPA843" s="220"/>
      <c r="FPB843" s="220"/>
      <c r="FPC843" s="220"/>
      <c r="FPD843" s="220"/>
      <c r="FPE843" s="220"/>
      <c r="FPF843" s="220"/>
      <c r="FPG843" s="220"/>
      <c r="FPH843" s="220"/>
      <c r="FPI843" s="220"/>
      <c r="FPJ843" s="220"/>
      <c r="FPK843" s="220"/>
      <c r="FPL843" s="220"/>
      <c r="FPM843" s="220"/>
      <c r="FPN843" s="220"/>
      <c r="FPO843" s="220"/>
      <c r="FPP843" s="220"/>
      <c r="FPQ843" s="220"/>
      <c r="FPR843" s="220"/>
      <c r="FPS843" s="220"/>
      <c r="FPT843" s="220"/>
      <c r="FPU843" s="220"/>
      <c r="FPV843" s="220"/>
      <c r="FPW843" s="220"/>
      <c r="FPX843" s="220"/>
      <c r="FPY843" s="220"/>
      <c r="FPZ843" s="220"/>
      <c r="FQA843" s="220"/>
      <c r="FQB843" s="220"/>
      <c r="FQC843" s="220"/>
      <c r="FQD843" s="220"/>
      <c r="FQE843" s="220"/>
      <c r="FQF843" s="220"/>
      <c r="FQG843" s="220"/>
      <c r="FQH843" s="220"/>
      <c r="FQI843" s="220"/>
      <c r="FQJ843" s="220"/>
      <c r="FQK843" s="220"/>
      <c r="FQL843" s="220"/>
      <c r="FQM843" s="220"/>
      <c r="FQN843" s="220"/>
      <c r="FQO843" s="220"/>
      <c r="FQP843" s="220"/>
      <c r="FQQ843" s="220"/>
      <c r="FQR843" s="220"/>
      <c r="FQS843" s="220"/>
      <c r="FQT843" s="220"/>
      <c r="FQU843" s="220"/>
      <c r="FQV843" s="220"/>
      <c r="FQW843" s="220"/>
      <c r="FQX843" s="220"/>
      <c r="FQY843" s="220"/>
      <c r="FQZ843" s="220"/>
      <c r="FRA843" s="220"/>
      <c r="FRB843" s="220"/>
      <c r="FRC843" s="220"/>
      <c r="FRD843" s="220"/>
      <c r="FRE843" s="220"/>
      <c r="FRF843" s="220"/>
      <c r="FRG843" s="220"/>
      <c r="FRH843" s="220"/>
      <c r="FRI843" s="220"/>
      <c r="FRJ843" s="220"/>
      <c r="FRK843" s="220"/>
      <c r="FRL843" s="220"/>
      <c r="FRM843" s="220"/>
      <c r="FRN843" s="220"/>
      <c r="FRO843" s="220"/>
      <c r="FRP843" s="220"/>
      <c r="FRQ843" s="220"/>
      <c r="FRR843" s="220"/>
      <c r="FRS843" s="220"/>
      <c r="FRT843" s="220"/>
      <c r="FRU843" s="220"/>
      <c r="FRV843" s="220"/>
      <c r="FRW843" s="220"/>
      <c r="FRX843" s="220"/>
      <c r="FRY843" s="220"/>
      <c r="FRZ843" s="220"/>
      <c r="FSA843" s="220"/>
      <c r="FSB843" s="220"/>
      <c r="FSC843" s="220"/>
      <c r="FSD843" s="220"/>
      <c r="FSE843" s="220"/>
      <c r="FSF843" s="220"/>
      <c r="FSG843" s="220"/>
      <c r="FSH843" s="220"/>
      <c r="FSI843" s="220"/>
      <c r="FSJ843" s="220"/>
      <c r="FSK843" s="220"/>
      <c r="FSL843" s="220"/>
      <c r="FSM843" s="220"/>
      <c r="FSN843" s="220"/>
      <c r="FSO843" s="220"/>
      <c r="FSP843" s="220"/>
      <c r="FSQ843" s="220"/>
      <c r="FSR843" s="220"/>
      <c r="FSS843" s="220"/>
      <c r="FST843" s="220"/>
      <c r="FSU843" s="220"/>
      <c r="FSV843" s="220"/>
      <c r="FSW843" s="220"/>
      <c r="FSX843" s="220"/>
      <c r="FSY843" s="220"/>
      <c r="FSZ843" s="220"/>
      <c r="FTA843" s="220"/>
      <c r="FTB843" s="220"/>
      <c r="FTC843" s="220"/>
      <c r="FTD843" s="220"/>
      <c r="FTE843" s="220"/>
      <c r="FTF843" s="220"/>
      <c r="FTG843" s="220"/>
      <c r="FTH843" s="220"/>
      <c r="FTI843" s="220"/>
      <c r="FTJ843" s="220"/>
      <c r="FTK843" s="220"/>
      <c r="FTL843" s="220"/>
      <c r="FTM843" s="220"/>
      <c r="FTN843" s="220"/>
      <c r="FTO843" s="220"/>
      <c r="FTP843" s="220"/>
      <c r="FTQ843" s="220"/>
      <c r="FTR843" s="220"/>
      <c r="FTS843" s="220"/>
      <c r="FTT843" s="220"/>
      <c r="FTU843" s="220"/>
      <c r="FTV843" s="220"/>
      <c r="FTW843" s="220"/>
      <c r="FTX843" s="220"/>
      <c r="FTY843" s="220"/>
      <c r="FTZ843" s="220"/>
      <c r="FUA843" s="220"/>
      <c r="FUB843" s="220"/>
      <c r="FUC843" s="220"/>
      <c r="FUD843" s="220"/>
      <c r="FUE843" s="220"/>
      <c r="FUF843" s="220"/>
      <c r="FUG843" s="220"/>
      <c r="FUH843" s="220"/>
      <c r="FUI843" s="220"/>
      <c r="FUJ843" s="220"/>
      <c r="FUK843" s="220"/>
      <c r="FUL843" s="220"/>
      <c r="FUM843" s="220"/>
      <c r="FUN843" s="220"/>
      <c r="FUO843" s="220"/>
      <c r="FUP843" s="220"/>
      <c r="FUQ843" s="220"/>
      <c r="FUR843" s="220"/>
      <c r="FUS843" s="220"/>
      <c r="FUT843" s="220"/>
      <c r="FUU843" s="220"/>
      <c r="FUV843" s="220"/>
      <c r="FUW843" s="220"/>
      <c r="FUX843" s="220"/>
      <c r="FUY843" s="220"/>
      <c r="FUZ843" s="220"/>
      <c r="FVA843" s="220"/>
      <c r="FVB843" s="220"/>
      <c r="FVC843" s="220"/>
      <c r="FVD843" s="220"/>
      <c r="FVE843" s="220"/>
      <c r="FVF843" s="220"/>
      <c r="FVG843" s="220"/>
      <c r="FVH843" s="220"/>
      <c r="FVI843" s="220"/>
      <c r="FVJ843" s="220"/>
      <c r="FVK843" s="220"/>
      <c r="FVL843" s="220"/>
      <c r="FVM843" s="220"/>
      <c r="FVN843" s="220"/>
      <c r="FVO843" s="220"/>
      <c r="FVP843" s="220"/>
      <c r="FVQ843" s="220"/>
      <c r="FVR843" s="220"/>
      <c r="FVS843" s="220"/>
      <c r="FVT843" s="220"/>
      <c r="FVU843" s="220"/>
      <c r="FVV843" s="220"/>
      <c r="FVW843" s="220"/>
      <c r="FVX843" s="220"/>
      <c r="FVY843" s="220"/>
      <c r="FVZ843" s="220"/>
      <c r="FWA843" s="220"/>
      <c r="FWB843" s="220"/>
      <c r="FWC843" s="220"/>
      <c r="FWD843" s="220"/>
      <c r="FWE843" s="220"/>
      <c r="FWF843" s="220"/>
      <c r="FWG843" s="220"/>
      <c r="FWH843" s="220"/>
      <c r="FWI843" s="220"/>
      <c r="FWJ843" s="220"/>
      <c r="FWK843" s="220"/>
      <c r="FWL843" s="220"/>
      <c r="FWM843" s="220"/>
      <c r="FWN843" s="220"/>
      <c r="FWO843" s="220"/>
      <c r="FWP843" s="220"/>
      <c r="FWQ843" s="220"/>
      <c r="FWR843" s="220"/>
      <c r="FWS843" s="220"/>
      <c r="FWT843" s="220"/>
      <c r="FWU843" s="220"/>
      <c r="FWV843" s="220"/>
      <c r="FWW843" s="220"/>
      <c r="FWX843" s="220"/>
      <c r="FWY843" s="220"/>
      <c r="FWZ843" s="220"/>
      <c r="FXA843" s="220"/>
      <c r="FXB843" s="220"/>
      <c r="FXC843" s="220"/>
      <c r="FXD843" s="220"/>
      <c r="FXE843" s="220"/>
      <c r="FXF843" s="220"/>
      <c r="FXG843" s="220"/>
      <c r="FXH843" s="220"/>
      <c r="FXI843" s="220"/>
      <c r="FXJ843" s="220"/>
      <c r="FXK843" s="220"/>
      <c r="FXL843" s="220"/>
      <c r="FXM843" s="220"/>
      <c r="FXN843" s="220"/>
      <c r="FXO843" s="220"/>
      <c r="FXP843" s="220"/>
      <c r="FXQ843" s="220"/>
      <c r="FXR843" s="220"/>
      <c r="FXS843" s="220"/>
      <c r="FXT843" s="220"/>
      <c r="FXU843" s="220"/>
      <c r="FXV843" s="220"/>
      <c r="FXW843" s="220"/>
      <c r="FXX843" s="220"/>
      <c r="FXY843" s="220"/>
      <c r="FXZ843" s="220"/>
      <c r="FYA843" s="220"/>
      <c r="FYB843" s="220"/>
      <c r="FYC843" s="220"/>
      <c r="FYD843" s="220"/>
      <c r="FYE843" s="220"/>
      <c r="FYF843" s="220"/>
      <c r="FYG843" s="220"/>
      <c r="FYH843" s="220"/>
      <c r="FYI843" s="220"/>
      <c r="FYJ843" s="220"/>
      <c r="FYK843" s="220"/>
      <c r="FYL843" s="220"/>
      <c r="FYM843" s="220"/>
      <c r="FYN843" s="220"/>
      <c r="FYO843" s="220"/>
      <c r="FYP843" s="220"/>
      <c r="FYQ843" s="220"/>
      <c r="FYR843" s="220"/>
      <c r="FYS843" s="220"/>
      <c r="FYT843" s="220"/>
      <c r="FYU843" s="220"/>
      <c r="FYV843" s="220"/>
      <c r="FYW843" s="220"/>
      <c r="FYX843" s="220"/>
      <c r="FYY843" s="220"/>
      <c r="FYZ843" s="220"/>
      <c r="FZA843" s="220"/>
      <c r="FZB843" s="220"/>
      <c r="FZC843" s="220"/>
      <c r="FZD843" s="220"/>
      <c r="FZE843" s="220"/>
      <c r="FZF843" s="220"/>
      <c r="FZG843" s="220"/>
      <c r="FZH843" s="220"/>
      <c r="FZI843" s="220"/>
      <c r="FZJ843" s="220"/>
      <c r="FZK843" s="220"/>
      <c r="FZL843" s="220"/>
      <c r="FZM843" s="220"/>
      <c r="FZN843" s="220"/>
      <c r="FZO843" s="220"/>
      <c r="FZP843" s="220"/>
      <c r="FZQ843" s="220"/>
      <c r="FZR843" s="220"/>
      <c r="FZS843" s="220"/>
      <c r="FZT843" s="220"/>
      <c r="FZU843" s="220"/>
      <c r="FZV843" s="220"/>
      <c r="FZW843" s="220"/>
      <c r="FZX843" s="220"/>
      <c r="FZY843" s="220"/>
      <c r="FZZ843" s="220"/>
      <c r="GAA843" s="220"/>
      <c r="GAB843" s="220"/>
      <c r="GAC843" s="220"/>
      <c r="GAD843" s="220"/>
      <c r="GAE843" s="220"/>
      <c r="GAF843" s="220"/>
      <c r="GAG843" s="220"/>
      <c r="GAH843" s="220"/>
      <c r="GAI843" s="220"/>
      <c r="GAJ843" s="220"/>
      <c r="GAK843" s="220"/>
      <c r="GAL843" s="220"/>
      <c r="GAM843" s="220"/>
      <c r="GAN843" s="220"/>
      <c r="GAO843" s="220"/>
      <c r="GAP843" s="220"/>
      <c r="GAQ843" s="220"/>
      <c r="GAR843" s="220"/>
      <c r="GAS843" s="220"/>
      <c r="GAT843" s="220"/>
      <c r="GAU843" s="220"/>
      <c r="GAV843" s="220"/>
      <c r="GAW843" s="220"/>
      <c r="GAX843" s="220"/>
      <c r="GAY843" s="220"/>
      <c r="GAZ843" s="220"/>
      <c r="GBA843" s="220"/>
      <c r="GBB843" s="220"/>
      <c r="GBC843" s="220"/>
      <c r="GBD843" s="220"/>
      <c r="GBE843" s="220"/>
      <c r="GBF843" s="220"/>
      <c r="GBG843" s="220"/>
      <c r="GBH843" s="220"/>
      <c r="GBI843" s="220"/>
      <c r="GBJ843" s="220"/>
      <c r="GBK843" s="220"/>
      <c r="GBL843" s="220"/>
      <c r="GBM843" s="220"/>
      <c r="GBN843" s="220"/>
      <c r="GBO843" s="220"/>
      <c r="GBP843" s="220"/>
      <c r="GBQ843" s="220"/>
      <c r="GBR843" s="220"/>
      <c r="GBS843" s="220"/>
      <c r="GBT843" s="220"/>
      <c r="GBU843" s="220"/>
      <c r="GBV843" s="220"/>
      <c r="GBW843" s="220"/>
      <c r="GBX843" s="220"/>
      <c r="GBY843" s="220"/>
      <c r="GBZ843" s="220"/>
      <c r="GCA843" s="220"/>
      <c r="GCB843" s="220"/>
      <c r="GCC843" s="220"/>
      <c r="GCD843" s="220"/>
      <c r="GCE843" s="220"/>
      <c r="GCF843" s="220"/>
      <c r="GCG843" s="220"/>
      <c r="GCH843" s="220"/>
      <c r="GCI843" s="220"/>
      <c r="GCJ843" s="220"/>
      <c r="GCK843" s="220"/>
      <c r="GCL843" s="220"/>
      <c r="GCM843" s="220"/>
      <c r="GCN843" s="220"/>
      <c r="GCO843" s="220"/>
      <c r="GCP843" s="220"/>
      <c r="GCQ843" s="220"/>
      <c r="GCR843" s="220"/>
      <c r="GCS843" s="220"/>
      <c r="GCT843" s="220"/>
      <c r="GCU843" s="220"/>
      <c r="GCV843" s="220"/>
      <c r="GCW843" s="220"/>
      <c r="GCX843" s="220"/>
      <c r="GCY843" s="220"/>
      <c r="GCZ843" s="220"/>
      <c r="GDA843" s="220"/>
      <c r="GDB843" s="220"/>
      <c r="GDC843" s="220"/>
      <c r="GDD843" s="220"/>
      <c r="GDE843" s="220"/>
      <c r="GDF843" s="220"/>
      <c r="GDG843" s="220"/>
      <c r="GDH843" s="220"/>
      <c r="GDI843" s="220"/>
      <c r="GDJ843" s="220"/>
      <c r="GDK843" s="220"/>
      <c r="GDL843" s="220"/>
      <c r="GDM843" s="220"/>
      <c r="GDN843" s="220"/>
      <c r="GDO843" s="220"/>
      <c r="GDP843" s="220"/>
      <c r="GDQ843" s="220"/>
      <c r="GDR843" s="220"/>
      <c r="GDS843" s="220"/>
      <c r="GDT843" s="220"/>
      <c r="GDU843" s="220"/>
      <c r="GDV843" s="220"/>
      <c r="GDW843" s="220"/>
      <c r="GDX843" s="220"/>
      <c r="GDY843" s="220"/>
      <c r="GDZ843" s="220"/>
      <c r="GEA843" s="220"/>
      <c r="GEB843" s="220"/>
      <c r="GEC843" s="220"/>
      <c r="GED843" s="220"/>
      <c r="GEE843" s="220"/>
      <c r="GEF843" s="220"/>
      <c r="GEG843" s="220"/>
      <c r="GEH843" s="220"/>
      <c r="GEI843" s="220"/>
      <c r="GEJ843" s="220"/>
      <c r="GEK843" s="220"/>
      <c r="GEL843" s="220"/>
      <c r="GEM843" s="220"/>
      <c r="GEN843" s="220"/>
      <c r="GEO843" s="220"/>
      <c r="GEP843" s="220"/>
      <c r="GEQ843" s="220"/>
      <c r="GER843" s="220"/>
      <c r="GES843" s="220"/>
      <c r="GET843" s="220"/>
      <c r="GEU843" s="220"/>
      <c r="GEV843" s="220"/>
      <c r="GEW843" s="220"/>
      <c r="GEX843" s="220"/>
      <c r="GEY843" s="220"/>
      <c r="GEZ843" s="220"/>
      <c r="GFA843" s="220"/>
      <c r="GFB843" s="220"/>
      <c r="GFC843" s="220"/>
      <c r="GFD843" s="220"/>
      <c r="GFE843" s="220"/>
      <c r="GFF843" s="220"/>
      <c r="GFG843" s="220"/>
      <c r="GFH843" s="220"/>
      <c r="GFI843" s="220"/>
      <c r="GFJ843" s="220"/>
      <c r="GFK843" s="220"/>
      <c r="GFL843" s="220"/>
      <c r="GFM843" s="220"/>
      <c r="GFN843" s="220"/>
      <c r="GFO843" s="220"/>
      <c r="GFP843" s="220"/>
      <c r="GFQ843" s="220"/>
      <c r="GFR843" s="220"/>
      <c r="GFS843" s="220"/>
      <c r="GFT843" s="220"/>
      <c r="GFU843" s="220"/>
      <c r="GFV843" s="220"/>
      <c r="GFW843" s="220"/>
      <c r="GFX843" s="220"/>
      <c r="GFY843" s="220"/>
      <c r="GFZ843" s="220"/>
      <c r="GGA843" s="220"/>
      <c r="GGB843" s="220"/>
      <c r="GGC843" s="220"/>
      <c r="GGD843" s="220"/>
      <c r="GGE843" s="220"/>
      <c r="GGF843" s="220"/>
      <c r="GGG843" s="220"/>
      <c r="GGH843" s="220"/>
      <c r="GGI843" s="220"/>
      <c r="GGJ843" s="220"/>
      <c r="GGK843" s="220"/>
      <c r="GGL843" s="220"/>
      <c r="GGM843" s="220"/>
      <c r="GGN843" s="220"/>
      <c r="GGO843" s="220"/>
      <c r="GGP843" s="220"/>
      <c r="GGQ843" s="220"/>
      <c r="GGR843" s="220"/>
      <c r="GGS843" s="220"/>
      <c r="GGT843" s="220"/>
      <c r="GGU843" s="220"/>
      <c r="GGV843" s="220"/>
      <c r="GGW843" s="220"/>
      <c r="GGX843" s="220"/>
      <c r="GGY843" s="220"/>
      <c r="GGZ843" s="220"/>
      <c r="GHA843" s="220"/>
      <c r="GHB843" s="220"/>
      <c r="GHC843" s="220"/>
      <c r="GHD843" s="220"/>
      <c r="GHE843" s="220"/>
      <c r="GHF843" s="220"/>
      <c r="GHG843" s="220"/>
      <c r="GHH843" s="220"/>
      <c r="GHI843" s="220"/>
      <c r="GHJ843" s="220"/>
      <c r="GHK843" s="220"/>
      <c r="GHL843" s="220"/>
      <c r="GHM843" s="220"/>
      <c r="GHN843" s="220"/>
      <c r="GHO843" s="220"/>
      <c r="GHP843" s="220"/>
      <c r="GHQ843" s="220"/>
      <c r="GHR843" s="220"/>
      <c r="GHS843" s="220"/>
      <c r="GHT843" s="220"/>
      <c r="GHU843" s="220"/>
      <c r="GHV843" s="220"/>
      <c r="GHW843" s="220"/>
      <c r="GHX843" s="220"/>
      <c r="GHY843" s="220"/>
      <c r="GHZ843" s="220"/>
      <c r="GIA843" s="220"/>
      <c r="GIB843" s="220"/>
      <c r="GIC843" s="220"/>
      <c r="GID843" s="220"/>
      <c r="GIE843" s="220"/>
      <c r="GIF843" s="220"/>
      <c r="GIG843" s="220"/>
      <c r="GIH843" s="220"/>
      <c r="GII843" s="220"/>
      <c r="GIJ843" s="220"/>
      <c r="GIK843" s="220"/>
      <c r="GIL843" s="220"/>
      <c r="GIM843" s="220"/>
      <c r="GIN843" s="220"/>
      <c r="GIO843" s="220"/>
      <c r="GIP843" s="220"/>
      <c r="GIQ843" s="220"/>
      <c r="GIR843" s="220"/>
      <c r="GIS843" s="220"/>
      <c r="GIT843" s="220"/>
      <c r="GIU843" s="220"/>
      <c r="GIV843" s="220"/>
      <c r="GIW843" s="220"/>
      <c r="GIX843" s="220"/>
      <c r="GIY843" s="220"/>
      <c r="GIZ843" s="220"/>
      <c r="GJA843" s="220"/>
      <c r="GJB843" s="220"/>
      <c r="GJC843" s="220"/>
      <c r="GJD843" s="220"/>
      <c r="GJE843" s="220"/>
      <c r="GJF843" s="220"/>
      <c r="GJG843" s="220"/>
      <c r="GJH843" s="220"/>
      <c r="GJI843" s="220"/>
      <c r="GJJ843" s="220"/>
      <c r="GJK843" s="220"/>
      <c r="GJL843" s="220"/>
      <c r="GJM843" s="220"/>
      <c r="GJN843" s="220"/>
      <c r="GJO843" s="220"/>
      <c r="GJP843" s="220"/>
      <c r="GJQ843" s="220"/>
      <c r="GJR843" s="220"/>
      <c r="GJS843" s="220"/>
      <c r="GJT843" s="220"/>
      <c r="GJU843" s="220"/>
      <c r="GJV843" s="220"/>
      <c r="GJW843" s="220"/>
      <c r="GJX843" s="220"/>
      <c r="GJY843" s="220"/>
      <c r="GJZ843" s="220"/>
      <c r="GKA843" s="220"/>
      <c r="GKB843" s="220"/>
      <c r="GKC843" s="220"/>
      <c r="GKD843" s="220"/>
      <c r="GKE843" s="220"/>
      <c r="GKF843" s="220"/>
      <c r="GKG843" s="220"/>
      <c r="GKH843" s="220"/>
      <c r="GKI843" s="220"/>
      <c r="GKJ843" s="220"/>
      <c r="GKK843" s="220"/>
      <c r="GKL843" s="220"/>
      <c r="GKM843" s="220"/>
      <c r="GKN843" s="220"/>
      <c r="GKO843" s="220"/>
      <c r="GKP843" s="220"/>
      <c r="GKQ843" s="220"/>
      <c r="GKR843" s="220"/>
      <c r="GKS843" s="220"/>
      <c r="GKT843" s="220"/>
      <c r="GKU843" s="220"/>
      <c r="GKV843" s="220"/>
      <c r="GKW843" s="220"/>
      <c r="GKX843" s="220"/>
      <c r="GKY843" s="220"/>
      <c r="GKZ843" s="220"/>
      <c r="GLA843" s="220"/>
      <c r="GLB843" s="220"/>
      <c r="GLC843" s="220"/>
      <c r="GLD843" s="220"/>
      <c r="GLE843" s="220"/>
      <c r="GLF843" s="220"/>
      <c r="GLG843" s="220"/>
      <c r="GLH843" s="220"/>
      <c r="GLI843" s="220"/>
      <c r="GLJ843" s="220"/>
      <c r="GLK843" s="220"/>
      <c r="GLL843" s="220"/>
      <c r="GLM843" s="220"/>
      <c r="GLN843" s="220"/>
      <c r="GLO843" s="220"/>
      <c r="GLP843" s="220"/>
      <c r="GLQ843" s="220"/>
      <c r="GLR843" s="220"/>
      <c r="GLS843" s="220"/>
      <c r="GLT843" s="220"/>
      <c r="GLU843" s="220"/>
      <c r="GLV843" s="220"/>
      <c r="GLW843" s="220"/>
      <c r="GLX843" s="220"/>
      <c r="GLY843" s="220"/>
      <c r="GLZ843" s="220"/>
      <c r="GMA843" s="220"/>
      <c r="GMB843" s="220"/>
      <c r="GMC843" s="220"/>
      <c r="GMD843" s="220"/>
      <c r="GME843" s="220"/>
      <c r="GMF843" s="220"/>
      <c r="GMG843" s="220"/>
      <c r="GMH843" s="220"/>
      <c r="GMI843" s="220"/>
      <c r="GMJ843" s="220"/>
      <c r="GMK843" s="220"/>
      <c r="GML843" s="220"/>
      <c r="GMM843" s="220"/>
      <c r="GMN843" s="220"/>
      <c r="GMO843" s="220"/>
      <c r="GMP843" s="220"/>
      <c r="GMQ843" s="220"/>
      <c r="GMR843" s="220"/>
      <c r="GMS843" s="220"/>
      <c r="GMT843" s="220"/>
      <c r="GMU843" s="220"/>
      <c r="GMV843" s="220"/>
      <c r="GMW843" s="220"/>
      <c r="GMX843" s="220"/>
      <c r="GMY843" s="220"/>
      <c r="GMZ843" s="220"/>
      <c r="GNA843" s="220"/>
      <c r="GNB843" s="220"/>
      <c r="GNC843" s="220"/>
      <c r="GND843" s="220"/>
      <c r="GNE843" s="220"/>
      <c r="GNF843" s="220"/>
      <c r="GNG843" s="220"/>
      <c r="GNH843" s="220"/>
      <c r="GNI843" s="220"/>
      <c r="GNJ843" s="220"/>
      <c r="GNK843" s="220"/>
      <c r="GNL843" s="220"/>
      <c r="GNM843" s="220"/>
      <c r="GNN843" s="220"/>
      <c r="GNO843" s="220"/>
      <c r="GNP843" s="220"/>
      <c r="GNQ843" s="220"/>
      <c r="GNR843" s="220"/>
      <c r="GNS843" s="220"/>
      <c r="GNT843" s="220"/>
      <c r="GNU843" s="220"/>
      <c r="GNV843" s="220"/>
      <c r="GNW843" s="220"/>
      <c r="GNX843" s="220"/>
      <c r="GNY843" s="220"/>
      <c r="GNZ843" s="220"/>
      <c r="GOA843" s="220"/>
      <c r="GOB843" s="220"/>
      <c r="GOC843" s="220"/>
      <c r="GOD843" s="220"/>
      <c r="GOE843" s="220"/>
      <c r="GOF843" s="220"/>
      <c r="GOG843" s="220"/>
      <c r="GOH843" s="220"/>
      <c r="GOI843" s="220"/>
      <c r="GOJ843" s="220"/>
      <c r="GOK843" s="220"/>
      <c r="GOL843" s="220"/>
      <c r="GOM843" s="220"/>
      <c r="GON843" s="220"/>
      <c r="GOO843" s="220"/>
      <c r="GOP843" s="220"/>
      <c r="GOQ843" s="220"/>
      <c r="GOR843" s="220"/>
      <c r="GOS843" s="220"/>
      <c r="GOT843" s="220"/>
      <c r="GOU843" s="220"/>
      <c r="GOV843" s="220"/>
      <c r="GOW843" s="220"/>
      <c r="GOX843" s="220"/>
      <c r="GOY843" s="220"/>
      <c r="GOZ843" s="220"/>
      <c r="GPA843" s="220"/>
      <c r="GPB843" s="220"/>
      <c r="GPC843" s="220"/>
      <c r="GPD843" s="220"/>
      <c r="GPE843" s="220"/>
      <c r="GPF843" s="220"/>
      <c r="GPG843" s="220"/>
      <c r="GPH843" s="220"/>
      <c r="GPI843" s="220"/>
      <c r="GPJ843" s="220"/>
      <c r="GPK843" s="220"/>
      <c r="GPL843" s="220"/>
      <c r="GPM843" s="220"/>
      <c r="GPN843" s="220"/>
      <c r="GPO843" s="220"/>
      <c r="GPP843" s="220"/>
      <c r="GPQ843" s="220"/>
      <c r="GPR843" s="220"/>
      <c r="GPS843" s="220"/>
      <c r="GPT843" s="220"/>
      <c r="GPU843" s="220"/>
      <c r="GPV843" s="220"/>
      <c r="GPW843" s="220"/>
      <c r="GPX843" s="220"/>
      <c r="GPY843" s="220"/>
      <c r="GPZ843" s="220"/>
      <c r="GQA843" s="220"/>
      <c r="GQB843" s="220"/>
      <c r="GQC843" s="220"/>
      <c r="GQD843" s="220"/>
      <c r="GQE843" s="220"/>
      <c r="GQF843" s="220"/>
      <c r="GQG843" s="220"/>
      <c r="GQH843" s="220"/>
      <c r="GQI843" s="220"/>
      <c r="GQJ843" s="220"/>
      <c r="GQK843" s="220"/>
      <c r="GQL843" s="220"/>
      <c r="GQM843" s="220"/>
      <c r="GQN843" s="220"/>
      <c r="GQO843" s="220"/>
      <c r="GQP843" s="220"/>
      <c r="GQQ843" s="220"/>
      <c r="GQR843" s="220"/>
      <c r="GQS843" s="220"/>
      <c r="GQT843" s="220"/>
      <c r="GQU843" s="220"/>
      <c r="GQV843" s="220"/>
      <c r="GQW843" s="220"/>
      <c r="GQX843" s="220"/>
      <c r="GQY843" s="220"/>
      <c r="GQZ843" s="220"/>
      <c r="GRA843" s="220"/>
      <c r="GRB843" s="220"/>
      <c r="GRC843" s="220"/>
      <c r="GRD843" s="220"/>
      <c r="GRE843" s="220"/>
      <c r="GRF843" s="220"/>
      <c r="GRG843" s="220"/>
      <c r="GRH843" s="220"/>
      <c r="GRI843" s="220"/>
      <c r="GRJ843" s="220"/>
      <c r="GRK843" s="220"/>
      <c r="GRL843" s="220"/>
      <c r="GRM843" s="220"/>
      <c r="GRN843" s="220"/>
      <c r="GRO843" s="220"/>
      <c r="GRP843" s="220"/>
      <c r="GRQ843" s="220"/>
      <c r="GRR843" s="220"/>
      <c r="GRS843" s="220"/>
      <c r="GRT843" s="220"/>
      <c r="GRU843" s="220"/>
      <c r="GRV843" s="220"/>
      <c r="GRW843" s="220"/>
      <c r="GRX843" s="220"/>
      <c r="GRY843" s="220"/>
      <c r="GRZ843" s="220"/>
      <c r="GSA843" s="220"/>
      <c r="GSB843" s="220"/>
      <c r="GSC843" s="220"/>
      <c r="GSD843" s="220"/>
      <c r="GSE843" s="220"/>
      <c r="GSF843" s="220"/>
      <c r="GSG843" s="220"/>
      <c r="GSH843" s="220"/>
      <c r="GSI843" s="220"/>
      <c r="GSJ843" s="220"/>
      <c r="GSK843" s="220"/>
      <c r="GSL843" s="220"/>
      <c r="GSM843" s="220"/>
      <c r="GSN843" s="220"/>
      <c r="GSO843" s="220"/>
      <c r="GSP843" s="220"/>
      <c r="GSQ843" s="220"/>
      <c r="GSR843" s="220"/>
      <c r="GSS843" s="220"/>
      <c r="GST843" s="220"/>
      <c r="GSU843" s="220"/>
      <c r="GSV843" s="220"/>
      <c r="GSW843" s="220"/>
      <c r="GSX843" s="220"/>
      <c r="GSY843" s="220"/>
      <c r="GSZ843" s="220"/>
      <c r="GTA843" s="220"/>
      <c r="GTB843" s="220"/>
      <c r="GTC843" s="220"/>
      <c r="GTD843" s="220"/>
      <c r="GTE843" s="220"/>
      <c r="GTF843" s="220"/>
      <c r="GTG843" s="220"/>
      <c r="GTH843" s="220"/>
      <c r="GTI843" s="220"/>
      <c r="GTJ843" s="220"/>
      <c r="GTK843" s="220"/>
      <c r="GTL843" s="220"/>
      <c r="GTM843" s="220"/>
      <c r="GTN843" s="220"/>
      <c r="GTO843" s="220"/>
      <c r="GTP843" s="220"/>
      <c r="GTQ843" s="220"/>
      <c r="GTR843" s="220"/>
      <c r="GTS843" s="220"/>
      <c r="GTT843" s="220"/>
      <c r="GTU843" s="220"/>
      <c r="GTV843" s="220"/>
      <c r="GTW843" s="220"/>
      <c r="GTX843" s="220"/>
      <c r="GTY843" s="220"/>
      <c r="GTZ843" s="220"/>
      <c r="GUA843" s="220"/>
      <c r="GUB843" s="220"/>
      <c r="GUC843" s="220"/>
      <c r="GUD843" s="220"/>
      <c r="GUE843" s="220"/>
      <c r="GUF843" s="220"/>
      <c r="GUG843" s="220"/>
      <c r="GUH843" s="220"/>
      <c r="GUI843" s="220"/>
      <c r="GUJ843" s="220"/>
      <c r="GUK843" s="220"/>
      <c r="GUL843" s="220"/>
      <c r="GUM843" s="220"/>
      <c r="GUN843" s="220"/>
      <c r="GUO843" s="220"/>
      <c r="GUP843" s="220"/>
      <c r="GUQ843" s="220"/>
      <c r="GUR843" s="220"/>
      <c r="GUS843" s="220"/>
      <c r="GUT843" s="220"/>
      <c r="GUU843" s="220"/>
      <c r="GUV843" s="220"/>
      <c r="GUW843" s="220"/>
      <c r="GUX843" s="220"/>
      <c r="GUY843" s="220"/>
      <c r="GUZ843" s="220"/>
      <c r="GVA843" s="220"/>
      <c r="GVB843" s="220"/>
      <c r="GVC843" s="220"/>
      <c r="GVD843" s="220"/>
      <c r="GVE843" s="220"/>
      <c r="GVF843" s="220"/>
      <c r="GVG843" s="220"/>
      <c r="GVH843" s="220"/>
      <c r="GVI843" s="220"/>
      <c r="GVJ843" s="220"/>
      <c r="GVK843" s="220"/>
      <c r="GVL843" s="220"/>
      <c r="GVM843" s="220"/>
      <c r="GVN843" s="220"/>
      <c r="GVO843" s="220"/>
      <c r="GVP843" s="220"/>
      <c r="GVQ843" s="220"/>
      <c r="GVR843" s="220"/>
      <c r="GVS843" s="220"/>
      <c r="GVT843" s="220"/>
      <c r="GVU843" s="220"/>
      <c r="GVV843" s="220"/>
      <c r="GVW843" s="220"/>
      <c r="GVX843" s="220"/>
      <c r="GVY843" s="220"/>
      <c r="GVZ843" s="220"/>
      <c r="GWA843" s="220"/>
      <c r="GWB843" s="220"/>
      <c r="GWC843" s="220"/>
      <c r="GWD843" s="220"/>
      <c r="GWE843" s="220"/>
      <c r="GWF843" s="220"/>
      <c r="GWG843" s="220"/>
      <c r="GWH843" s="220"/>
      <c r="GWI843" s="220"/>
      <c r="GWJ843" s="220"/>
      <c r="GWK843" s="220"/>
      <c r="GWL843" s="220"/>
      <c r="GWM843" s="220"/>
      <c r="GWN843" s="220"/>
      <c r="GWO843" s="220"/>
      <c r="GWP843" s="220"/>
      <c r="GWQ843" s="220"/>
      <c r="GWR843" s="220"/>
      <c r="GWS843" s="220"/>
      <c r="GWT843" s="220"/>
      <c r="GWU843" s="220"/>
      <c r="GWV843" s="220"/>
      <c r="GWW843" s="220"/>
      <c r="GWX843" s="220"/>
      <c r="GWY843" s="220"/>
      <c r="GWZ843" s="220"/>
      <c r="GXA843" s="220"/>
      <c r="GXB843" s="220"/>
      <c r="GXC843" s="220"/>
      <c r="GXD843" s="220"/>
      <c r="GXE843" s="220"/>
      <c r="GXF843" s="220"/>
      <c r="GXG843" s="220"/>
      <c r="GXH843" s="220"/>
      <c r="GXI843" s="220"/>
      <c r="GXJ843" s="220"/>
      <c r="GXK843" s="220"/>
      <c r="GXL843" s="220"/>
      <c r="GXM843" s="220"/>
      <c r="GXN843" s="220"/>
      <c r="GXO843" s="220"/>
      <c r="GXP843" s="220"/>
      <c r="GXQ843" s="220"/>
      <c r="GXR843" s="220"/>
      <c r="GXS843" s="220"/>
      <c r="GXT843" s="220"/>
      <c r="GXU843" s="220"/>
      <c r="GXV843" s="220"/>
      <c r="GXW843" s="220"/>
      <c r="GXX843" s="220"/>
      <c r="GXY843" s="220"/>
      <c r="GXZ843" s="220"/>
      <c r="GYA843" s="220"/>
      <c r="GYB843" s="220"/>
      <c r="GYC843" s="220"/>
      <c r="GYD843" s="220"/>
      <c r="GYE843" s="220"/>
      <c r="GYF843" s="220"/>
      <c r="GYG843" s="220"/>
      <c r="GYH843" s="220"/>
      <c r="GYI843" s="220"/>
      <c r="GYJ843" s="220"/>
      <c r="GYK843" s="220"/>
      <c r="GYL843" s="220"/>
      <c r="GYM843" s="220"/>
      <c r="GYN843" s="220"/>
      <c r="GYO843" s="220"/>
      <c r="GYP843" s="220"/>
      <c r="GYQ843" s="220"/>
      <c r="GYR843" s="220"/>
      <c r="GYS843" s="220"/>
      <c r="GYT843" s="220"/>
      <c r="GYU843" s="220"/>
      <c r="GYV843" s="220"/>
      <c r="GYW843" s="220"/>
      <c r="GYX843" s="220"/>
      <c r="GYY843" s="220"/>
      <c r="GYZ843" s="220"/>
      <c r="GZA843" s="220"/>
      <c r="GZB843" s="220"/>
      <c r="GZC843" s="220"/>
      <c r="GZD843" s="220"/>
      <c r="GZE843" s="220"/>
      <c r="GZF843" s="220"/>
      <c r="GZG843" s="220"/>
      <c r="GZH843" s="220"/>
      <c r="GZI843" s="220"/>
      <c r="GZJ843" s="220"/>
      <c r="GZK843" s="220"/>
      <c r="GZL843" s="220"/>
      <c r="GZM843" s="220"/>
      <c r="GZN843" s="220"/>
      <c r="GZO843" s="220"/>
      <c r="GZP843" s="220"/>
      <c r="GZQ843" s="220"/>
      <c r="GZR843" s="220"/>
      <c r="GZS843" s="220"/>
      <c r="GZT843" s="220"/>
      <c r="GZU843" s="220"/>
      <c r="GZV843" s="220"/>
      <c r="GZW843" s="220"/>
      <c r="GZX843" s="220"/>
      <c r="GZY843" s="220"/>
      <c r="GZZ843" s="220"/>
      <c r="HAA843" s="220"/>
      <c r="HAB843" s="220"/>
      <c r="HAC843" s="220"/>
      <c r="HAD843" s="220"/>
      <c r="HAE843" s="220"/>
      <c r="HAF843" s="220"/>
      <c r="HAG843" s="220"/>
      <c r="HAH843" s="220"/>
      <c r="HAI843" s="220"/>
      <c r="HAJ843" s="220"/>
      <c r="HAK843" s="220"/>
      <c r="HAL843" s="220"/>
      <c r="HAM843" s="220"/>
      <c r="HAN843" s="220"/>
      <c r="HAO843" s="220"/>
      <c r="HAP843" s="220"/>
      <c r="HAQ843" s="220"/>
      <c r="HAR843" s="220"/>
      <c r="HAS843" s="220"/>
      <c r="HAT843" s="220"/>
      <c r="HAU843" s="220"/>
      <c r="HAV843" s="220"/>
      <c r="HAW843" s="220"/>
      <c r="HAX843" s="220"/>
      <c r="HAY843" s="220"/>
      <c r="HAZ843" s="220"/>
      <c r="HBA843" s="220"/>
      <c r="HBB843" s="220"/>
      <c r="HBC843" s="220"/>
      <c r="HBD843" s="220"/>
      <c r="HBE843" s="220"/>
      <c r="HBF843" s="220"/>
      <c r="HBG843" s="220"/>
      <c r="HBH843" s="220"/>
      <c r="HBI843" s="220"/>
      <c r="HBJ843" s="220"/>
      <c r="HBK843" s="220"/>
      <c r="HBL843" s="220"/>
      <c r="HBM843" s="220"/>
      <c r="HBN843" s="220"/>
      <c r="HBO843" s="220"/>
      <c r="HBP843" s="220"/>
      <c r="HBQ843" s="220"/>
      <c r="HBR843" s="220"/>
      <c r="HBS843" s="220"/>
      <c r="HBT843" s="220"/>
      <c r="HBU843" s="220"/>
      <c r="HBV843" s="220"/>
      <c r="HBW843" s="220"/>
      <c r="HBX843" s="220"/>
      <c r="HBY843" s="220"/>
      <c r="HBZ843" s="220"/>
      <c r="HCA843" s="220"/>
      <c r="HCB843" s="220"/>
      <c r="HCC843" s="220"/>
      <c r="HCD843" s="220"/>
      <c r="HCE843" s="220"/>
      <c r="HCF843" s="220"/>
      <c r="HCG843" s="220"/>
      <c r="HCH843" s="220"/>
      <c r="HCI843" s="220"/>
      <c r="HCJ843" s="220"/>
      <c r="HCK843" s="220"/>
      <c r="HCL843" s="220"/>
      <c r="HCM843" s="220"/>
      <c r="HCN843" s="220"/>
      <c r="HCO843" s="220"/>
      <c r="HCP843" s="220"/>
      <c r="HCQ843" s="220"/>
      <c r="HCR843" s="220"/>
      <c r="HCS843" s="220"/>
      <c r="HCT843" s="220"/>
      <c r="HCU843" s="220"/>
      <c r="HCV843" s="220"/>
      <c r="HCW843" s="220"/>
      <c r="HCX843" s="220"/>
      <c r="HCY843" s="220"/>
      <c r="HCZ843" s="220"/>
      <c r="HDA843" s="220"/>
      <c r="HDB843" s="220"/>
      <c r="HDC843" s="220"/>
      <c r="HDD843" s="220"/>
      <c r="HDE843" s="220"/>
      <c r="HDF843" s="220"/>
      <c r="HDG843" s="220"/>
      <c r="HDH843" s="220"/>
      <c r="HDI843" s="220"/>
      <c r="HDJ843" s="220"/>
      <c r="HDK843" s="220"/>
      <c r="HDL843" s="220"/>
      <c r="HDM843" s="220"/>
      <c r="HDN843" s="220"/>
      <c r="HDO843" s="220"/>
      <c r="HDP843" s="220"/>
      <c r="HDQ843" s="220"/>
      <c r="HDR843" s="220"/>
      <c r="HDS843" s="220"/>
      <c r="HDT843" s="220"/>
      <c r="HDU843" s="220"/>
      <c r="HDV843" s="220"/>
      <c r="HDW843" s="220"/>
      <c r="HDX843" s="220"/>
      <c r="HDY843" s="220"/>
      <c r="HDZ843" s="220"/>
      <c r="HEA843" s="220"/>
      <c r="HEB843" s="220"/>
      <c r="HEC843" s="220"/>
      <c r="HED843" s="220"/>
      <c r="HEE843" s="220"/>
      <c r="HEF843" s="220"/>
      <c r="HEG843" s="220"/>
      <c r="HEH843" s="220"/>
      <c r="HEI843" s="220"/>
      <c r="HEJ843" s="220"/>
      <c r="HEK843" s="220"/>
      <c r="HEL843" s="220"/>
      <c r="HEM843" s="220"/>
      <c r="HEN843" s="220"/>
      <c r="HEO843" s="220"/>
      <c r="HEP843" s="220"/>
      <c r="HEQ843" s="220"/>
      <c r="HER843" s="220"/>
      <c r="HES843" s="220"/>
      <c r="HET843" s="220"/>
      <c r="HEU843" s="220"/>
      <c r="HEV843" s="220"/>
      <c r="HEW843" s="220"/>
      <c r="HEX843" s="220"/>
      <c r="HEY843" s="220"/>
      <c r="HEZ843" s="220"/>
      <c r="HFA843" s="220"/>
      <c r="HFB843" s="220"/>
      <c r="HFC843" s="220"/>
      <c r="HFD843" s="220"/>
      <c r="HFE843" s="220"/>
      <c r="HFF843" s="220"/>
      <c r="HFG843" s="220"/>
      <c r="HFH843" s="220"/>
      <c r="HFI843" s="220"/>
      <c r="HFJ843" s="220"/>
      <c r="HFK843" s="220"/>
      <c r="HFL843" s="220"/>
      <c r="HFM843" s="220"/>
      <c r="HFN843" s="220"/>
      <c r="HFO843" s="220"/>
      <c r="HFP843" s="220"/>
      <c r="HFQ843" s="220"/>
      <c r="HFR843" s="220"/>
      <c r="HFS843" s="220"/>
      <c r="HFT843" s="220"/>
      <c r="HFU843" s="220"/>
      <c r="HFV843" s="220"/>
      <c r="HFW843" s="220"/>
      <c r="HFX843" s="220"/>
      <c r="HFY843" s="220"/>
      <c r="HFZ843" s="220"/>
      <c r="HGA843" s="220"/>
      <c r="HGB843" s="220"/>
      <c r="HGC843" s="220"/>
      <c r="HGD843" s="220"/>
      <c r="HGE843" s="220"/>
      <c r="HGF843" s="220"/>
      <c r="HGG843" s="220"/>
      <c r="HGH843" s="220"/>
      <c r="HGI843" s="220"/>
      <c r="HGJ843" s="220"/>
      <c r="HGK843" s="220"/>
      <c r="HGL843" s="220"/>
      <c r="HGM843" s="220"/>
      <c r="HGN843" s="220"/>
      <c r="HGO843" s="220"/>
      <c r="HGP843" s="220"/>
      <c r="HGQ843" s="220"/>
      <c r="HGR843" s="220"/>
      <c r="HGS843" s="220"/>
      <c r="HGT843" s="220"/>
      <c r="HGU843" s="220"/>
      <c r="HGV843" s="220"/>
      <c r="HGW843" s="220"/>
      <c r="HGX843" s="220"/>
      <c r="HGY843" s="220"/>
      <c r="HGZ843" s="220"/>
      <c r="HHA843" s="220"/>
      <c r="HHB843" s="220"/>
      <c r="HHC843" s="220"/>
      <c r="HHD843" s="220"/>
      <c r="HHE843" s="220"/>
      <c r="HHF843" s="220"/>
      <c r="HHG843" s="220"/>
      <c r="HHH843" s="220"/>
      <c r="HHI843" s="220"/>
      <c r="HHJ843" s="220"/>
      <c r="HHK843" s="220"/>
      <c r="HHL843" s="220"/>
      <c r="HHM843" s="220"/>
      <c r="HHN843" s="220"/>
      <c r="HHO843" s="220"/>
      <c r="HHP843" s="220"/>
      <c r="HHQ843" s="220"/>
      <c r="HHR843" s="220"/>
      <c r="HHS843" s="220"/>
      <c r="HHT843" s="220"/>
      <c r="HHU843" s="220"/>
      <c r="HHV843" s="220"/>
      <c r="HHW843" s="220"/>
      <c r="HHX843" s="220"/>
      <c r="HHY843" s="220"/>
      <c r="HHZ843" s="220"/>
      <c r="HIA843" s="220"/>
      <c r="HIB843" s="220"/>
      <c r="HIC843" s="220"/>
      <c r="HID843" s="220"/>
      <c r="HIE843" s="220"/>
      <c r="HIF843" s="220"/>
      <c r="HIG843" s="220"/>
      <c r="HIH843" s="220"/>
      <c r="HII843" s="220"/>
      <c r="HIJ843" s="220"/>
      <c r="HIK843" s="220"/>
      <c r="HIL843" s="220"/>
      <c r="HIM843" s="220"/>
      <c r="HIN843" s="220"/>
      <c r="HIO843" s="220"/>
      <c r="HIP843" s="220"/>
      <c r="HIQ843" s="220"/>
      <c r="HIR843" s="220"/>
      <c r="HIS843" s="220"/>
      <c r="HIT843" s="220"/>
      <c r="HIU843" s="220"/>
      <c r="HIV843" s="220"/>
      <c r="HIW843" s="220"/>
      <c r="HIX843" s="220"/>
      <c r="HIY843" s="220"/>
      <c r="HIZ843" s="220"/>
      <c r="HJA843" s="220"/>
      <c r="HJB843" s="220"/>
      <c r="HJC843" s="220"/>
      <c r="HJD843" s="220"/>
      <c r="HJE843" s="220"/>
      <c r="HJF843" s="220"/>
      <c r="HJG843" s="220"/>
      <c r="HJH843" s="220"/>
      <c r="HJI843" s="220"/>
      <c r="HJJ843" s="220"/>
      <c r="HJK843" s="220"/>
      <c r="HJL843" s="220"/>
      <c r="HJM843" s="220"/>
      <c r="HJN843" s="220"/>
      <c r="HJO843" s="220"/>
      <c r="HJP843" s="220"/>
      <c r="HJQ843" s="220"/>
      <c r="HJR843" s="220"/>
      <c r="HJS843" s="220"/>
      <c r="HJT843" s="220"/>
      <c r="HJU843" s="220"/>
      <c r="HJV843" s="220"/>
      <c r="HJW843" s="220"/>
      <c r="HJX843" s="220"/>
      <c r="HJY843" s="220"/>
      <c r="HJZ843" s="220"/>
      <c r="HKA843" s="220"/>
      <c r="HKB843" s="220"/>
      <c r="HKC843" s="220"/>
      <c r="HKD843" s="220"/>
      <c r="HKE843" s="220"/>
      <c r="HKF843" s="220"/>
      <c r="HKG843" s="220"/>
      <c r="HKH843" s="220"/>
      <c r="HKI843" s="220"/>
      <c r="HKJ843" s="220"/>
      <c r="HKK843" s="220"/>
      <c r="HKL843" s="220"/>
      <c r="HKM843" s="220"/>
      <c r="HKN843" s="220"/>
      <c r="HKO843" s="220"/>
      <c r="HKP843" s="220"/>
      <c r="HKQ843" s="220"/>
      <c r="HKR843" s="220"/>
      <c r="HKS843" s="220"/>
      <c r="HKT843" s="220"/>
      <c r="HKU843" s="220"/>
      <c r="HKV843" s="220"/>
      <c r="HKW843" s="220"/>
      <c r="HKX843" s="220"/>
      <c r="HKY843" s="220"/>
      <c r="HKZ843" s="220"/>
      <c r="HLA843" s="220"/>
      <c r="HLB843" s="220"/>
      <c r="HLC843" s="220"/>
      <c r="HLD843" s="220"/>
      <c r="HLE843" s="220"/>
      <c r="HLF843" s="220"/>
      <c r="HLG843" s="220"/>
      <c r="HLH843" s="220"/>
      <c r="HLI843" s="220"/>
      <c r="HLJ843" s="220"/>
      <c r="HLK843" s="220"/>
      <c r="HLL843" s="220"/>
      <c r="HLM843" s="220"/>
      <c r="HLN843" s="220"/>
      <c r="HLO843" s="220"/>
      <c r="HLP843" s="220"/>
      <c r="HLQ843" s="220"/>
      <c r="HLR843" s="220"/>
      <c r="HLS843" s="220"/>
      <c r="HLT843" s="220"/>
      <c r="HLU843" s="220"/>
      <c r="HLV843" s="220"/>
      <c r="HLW843" s="220"/>
      <c r="HLX843" s="220"/>
      <c r="HLY843" s="220"/>
      <c r="HLZ843" s="220"/>
      <c r="HMA843" s="220"/>
      <c r="HMB843" s="220"/>
      <c r="HMC843" s="220"/>
      <c r="HMD843" s="220"/>
      <c r="HME843" s="220"/>
      <c r="HMF843" s="220"/>
      <c r="HMG843" s="220"/>
      <c r="HMH843" s="220"/>
      <c r="HMI843" s="220"/>
      <c r="HMJ843" s="220"/>
      <c r="HMK843" s="220"/>
      <c r="HML843" s="220"/>
      <c r="HMM843" s="220"/>
      <c r="HMN843" s="220"/>
      <c r="HMO843" s="220"/>
      <c r="HMP843" s="220"/>
      <c r="HMQ843" s="220"/>
      <c r="HMR843" s="220"/>
      <c r="HMS843" s="220"/>
      <c r="HMT843" s="220"/>
      <c r="HMU843" s="220"/>
      <c r="HMV843" s="220"/>
      <c r="HMW843" s="220"/>
      <c r="HMX843" s="220"/>
      <c r="HMY843" s="220"/>
      <c r="HMZ843" s="220"/>
      <c r="HNA843" s="220"/>
      <c r="HNB843" s="220"/>
      <c r="HNC843" s="220"/>
      <c r="HND843" s="220"/>
      <c r="HNE843" s="220"/>
      <c r="HNF843" s="220"/>
      <c r="HNG843" s="220"/>
      <c r="HNH843" s="220"/>
      <c r="HNI843" s="220"/>
      <c r="HNJ843" s="220"/>
      <c r="HNK843" s="220"/>
      <c r="HNL843" s="220"/>
      <c r="HNM843" s="220"/>
      <c r="HNN843" s="220"/>
      <c r="HNO843" s="220"/>
      <c r="HNP843" s="220"/>
      <c r="HNQ843" s="220"/>
      <c r="HNR843" s="220"/>
      <c r="HNS843" s="220"/>
      <c r="HNT843" s="220"/>
      <c r="HNU843" s="220"/>
      <c r="HNV843" s="220"/>
      <c r="HNW843" s="220"/>
      <c r="HNX843" s="220"/>
      <c r="HNY843" s="220"/>
      <c r="HNZ843" s="220"/>
      <c r="HOA843" s="220"/>
      <c r="HOB843" s="220"/>
      <c r="HOC843" s="220"/>
      <c r="HOD843" s="220"/>
      <c r="HOE843" s="220"/>
      <c r="HOF843" s="220"/>
      <c r="HOG843" s="220"/>
      <c r="HOH843" s="220"/>
      <c r="HOI843" s="220"/>
      <c r="HOJ843" s="220"/>
      <c r="HOK843" s="220"/>
      <c r="HOL843" s="220"/>
      <c r="HOM843" s="220"/>
      <c r="HON843" s="220"/>
      <c r="HOO843" s="220"/>
      <c r="HOP843" s="220"/>
      <c r="HOQ843" s="220"/>
      <c r="HOR843" s="220"/>
      <c r="HOS843" s="220"/>
      <c r="HOT843" s="220"/>
      <c r="HOU843" s="220"/>
      <c r="HOV843" s="220"/>
      <c r="HOW843" s="220"/>
      <c r="HOX843" s="220"/>
      <c r="HOY843" s="220"/>
      <c r="HOZ843" s="220"/>
      <c r="HPA843" s="220"/>
      <c r="HPB843" s="220"/>
      <c r="HPC843" s="220"/>
      <c r="HPD843" s="220"/>
      <c r="HPE843" s="220"/>
      <c r="HPF843" s="220"/>
      <c r="HPG843" s="220"/>
      <c r="HPH843" s="220"/>
      <c r="HPI843" s="220"/>
      <c r="HPJ843" s="220"/>
      <c r="HPK843" s="220"/>
      <c r="HPL843" s="220"/>
      <c r="HPM843" s="220"/>
      <c r="HPN843" s="220"/>
      <c r="HPO843" s="220"/>
      <c r="HPP843" s="220"/>
      <c r="HPQ843" s="220"/>
      <c r="HPR843" s="220"/>
      <c r="HPS843" s="220"/>
      <c r="HPT843" s="220"/>
      <c r="HPU843" s="220"/>
      <c r="HPV843" s="220"/>
      <c r="HPW843" s="220"/>
      <c r="HPX843" s="220"/>
      <c r="HPY843" s="220"/>
      <c r="HPZ843" s="220"/>
      <c r="HQA843" s="220"/>
      <c r="HQB843" s="220"/>
      <c r="HQC843" s="220"/>
      <c r="HQD843" s="220"/>
      <c r="HQE843" s="220"/>
      <c r="HQF843" s="220"/>
      <c r="HQG843" s="220"/>
      <c r="HQH843" s="220"/>
      <c r="HQI843" s="220"/>
      <c r="HQJ843" s="220"/>
      <c r="HQK843" s="220"/>
      <c r="HQL843" s="220"/>
      <c r="HQM843" s="220"/>
      <c r="HQN843" s="220"/>
      <c r="HQO843" s="220"/>
      <c r="HQP843" s="220"/>
      <c r="HQQ843" s="220"/>
      <c r="HQR843" s="220"/>
      <c r="HQS843" s="220"/>
      <c r="HQT843" s="220"/>
      <c r="HQU843" s="220"/>
      <c r="HQV843" s="220"/>
      <c r="HQW843" s="220"/>
      <c r="HQX843" s="220"/>
      <c r="HQY843" s="220"/>
      <c r="HQZ843" s="220"/>
      <c r="HRA843" s="220"/>
      <c r="HRB843" s="220"/>
      <c r="HRC843" s="220"/>
      <c r="HRD843" s="220"/>
      <c r="HRE843" s="220"/>
      <c r="HRF843" s="220"/>
      <c r="HRG843" s="220"/>
      <c r="HRH843" s="220"/>
      <c r="HRI843" s="220"/>
      <c r="HRJ843" s="220"/>
      <c r="HRK843" s="220"/>
      <c r="HRL843" s="220"/>
      <c r="HRM843" s="220"/>
      <c r="HRN843" s="220"/>
      <c r="HRO843" s="220"/>
      <c r="HRP843" s="220"/>
      <c r="HRQ843" s="220"/>
      <c r="HRR843" s="220"/>
      <c r="HRS843" s="220"/>
      <c r="HRT843" s="220"/>
      <c r="HRU843" s="220"/>
      <c r="HRV843" s="220"/>
      <c r="HRW843" s="220"/>
      <c r="HRX843" s="220"/>
      <c r="HRY843" s="220"/>
      <c r="HRZ843" s="220"/>
      <c r="HSA843" s="220"/>
      <c r="HSB843" s="220"/>
      <c r="HSC843" s="220"/>
      <c r="HSD843" s="220"/>
      <c r="HSE843" s="220"/>
      <c r="HSF843" s="220"/>
      <c r="HSG843" s="220"/>
      <c r="HSH843" s="220"/>
      <c r="HSI843" s="220"/>
      <c r="HSJ843" s="220"/>
      <c r="HSK843" s="220"/>
      <c r="HSL843" s="220"/>
      <c r="HSM843" s="220"/>
      <c r="HSN843" s="220"/>
      <c r="HSO843" s="220"/>
      <c r="HSP843" s="220"/>
      <c r="HSQ843" s="220"/>
      <c r="HSR843" s="220"/>
      <c r="HSS843" s="220"/>
      <c r="HST843" s="220"/>
      <c r="HSU843" s="220"/>
      <c r="HSV843" s="220"/>
      <c r="HSW843" s="220"/>
      <c r="HSX843" s="220"/>
      <c r="HSY843" s="220"/>
      <c r="HSZ843" s="220"/>
      <c r="HTA843" s="220"/>
      <c r="HTB843" s="220"/>
      <c r="HTC843" s="220"/>
      <c r="HTD843" s="220"/>
      <c r="HTE843" s="220"/>
      <c r="HTF843" s="220"/>
      <c r="HTG843" s="220"/>
      <c r="HTH843" s="220"/>
      <c r="HTI843" s="220"/>
      <c r="HTJ843" s="220"/>
      <c r="HTK843" s="220"/>
      <c r="HTL843" s="220"/>
      <c r="HTM843" s="220"/>
      <c r="HTN843" s="220"/>
      <c r="HTO843" s="220"/>
      <c r="HTP843" s="220"/>
      <c r="HTQ843" s="220"/>
      <c r="HTR843" s="220"/>
      <c r="HTS843" s="220"/>
      <c r="HTT843" s="220"/>
      <c r="HTU843" s="220"/>
      <c r="HTV843" s="220"/>
      <c r="HTW843" s="220"/>
      <c r="HTX843" s="220"/>
      <c r="HTY843" s="220"/>
      <c r="HTZ843" s="220"/>
      <c r="HUA843" s="220"/>
      <c r="HUB843" s="220"/>
      <c r="HUC843" s="220"/>
      <c r="HUD843" s="220"/>
      <c r="HUE843" s="220"/>
      <c r="HUF843" s="220"/>
      <c r="HUG843" s="220"/>
      <c r="HUH843" s="220"/>
      <c r="HUI843" s="220"/>
      <c r="HUJ843" s="220"/>
      <c r="HUK843" s="220"/>
      <c r="HUL843" s="220"/>
      <c r="HUM843" s="220"/>
      <c r="HUN843" s="220"/>
      <c r="HUO843" s="220"/>
      <c r="HUP843" s="220"/>
      <c r="HUQ843" s="220"/>
      <c r="HUR843" s="220"/>
      <c r="HUS843" s="220"/>
      <c r="HUT843" s="220"/>
      <c r="HUU843" s="220"/>
      <c r="HUV843" s="220"/>
      <c r="HUW843" s="220"/>
      <c r="HUX843" s="220"/>
      <c r="HUY843" s="220"/>
      <c r="HUZ843" s="220"/>
      <c r="HVA843" s="220"/>
      <c r="HVB843" s="220"/>
      <c r="HVC843" s="220"/>
      <c r="HVD843" s="220"/>
      <c r="HVE843" s="220"/>
      <c r="HVF843" s="220"/>
      <c r="HVG843" s="220"/>
      <c r="HVH843" s="220"/>
      <c r="HVI843" s="220"/>
      <c r="HVJ843" s="220"/>
      <c r="HVK843" s="220"/>
      <c r="HVL843" s="220"/>
      <c r="HVM843" s="220"/>
      <c r="HVN843" s="220"/>
      <c r="HVO843" s="220"/>
      <c r="HVP843" s="220"/>
      <c r="HVQ843" s="220"/>
      <c r="HVR843" s="220"/>
      <c r="HVS843" s="220"/>
      <c r="HVT843" s="220"/>
      <c r="HVU843" s="220"/>
      <c r="HVV843" s="220"/>
      <c r="HVW843" s="220"/>
      <c r="HVX843" s="220"/>
      <c r="HVY843" s="220"/>
      <c r="HVZ843" s="220"/>
      <c r="HWA843" s="220"/>
      <c r="HWB843" s="220"/>
      <c r="HWC843" s="220"/>
      <c r="HWD843" s="220"/>
      <c r="HWE843" s="220"/>
      <c r="HWF843" s="220"/>
      <c r="HWG843" s="220"/>
      <c r="HWH843" s="220"/>
      <c r="HWI843" s="220"/>
      <c r="HWJ843" s="220"/>
      <c r="HWK843" s="220"/>
      <c r="HWL843" s="220"/>
      <c r="HWM843" s="220"/>
      <c r="HWN843" s="220"/>
      <c r="HWO843" s="220"/>
      <c r="HWP843" s="220"/>
      <c r="HWQ843" s="220"/>
      <c r="HWR843" s="220"/>
      <c r="HWS843" s="220"/>
      <c r="HWT843" s="220"/>
      <c r="HWU843" s="220"/>
      <c r="HWV843" s="220"/>
      <c r="HWW843" s="220"/>
      <c r="HWX843" s="220"/>
      <c r="HWY843" s="220"/>
      <c r="HWZ843" s="220"/>
      <c r="HXA843" s="220"/>
      <c r="HXB843" s="220"/>
      <c r="HXC843" s="220"/>
      <c r="HXD843" s="220"/>
      <c r="HXE843" s="220"/>
      <c r="HXF843" s="220"/>
      <c r="HXG843" s="220"/>
      <c r="HXH843" s="220"/>
      <c r="HXI843" s="220"/>
      <c r="HXJ843" s="220"/>
      <c r="HXK843" s="220"/>
      <c r="HXL843" s="220"/>
      <c r="HXM843" s="220"/>
      <c r="HXN843" s="220"/>
      <c r="HXO843" s="220"/>
      <c r="HXP843" s="220"/>
      <c r="HXQ843" s="220"/>
      <c r="HXR843" s="220"/>
      <c r="HXS843" s="220"/>
      <c r="HXT843" s="220"/>
      <c r="HXU843" s="220"/>
      <c r="HXV843" s="220"/>
      <c r="HXW843" s="220"/>
      <c r="HXX843" s="220"/>
      <c r="HXY843" s="220"/>
      <c r="HXZ843" s="220"/>
      <c r="HYA843" s="220"/>
      <c r="HYB843" s="220"/>
      <c r="HYC843" s="220"/>
      <c r="HYD843" s="220"/>
      <c r="HYE843" s="220"/>
      <c r="HYF843" s="220"/>
      <c r="HYG843" s="220"/>
      <c r="HYH843" s="220"/>
      <c r="HYI843" s="220"/>
      <c r="HYJ843" s="220"/>
      <c r="HYK843" s="220"/>
      <c r="HYL843" s="220"/>
      <c r="HYM843" s="220"/>
      <c r="HYN843" s="220"/>
      <c r="HYO843" s="220"/>
      <c r="HYP843" s="220"/>
      <c r="HYQ843" s="220"/>
      <c r="HYR843" s="220"/>
      <c r="HYS843" s="220"/>
      <c r="HYT843" s="220"/>
      <c r="HYU843" s="220"/>
      <c r="HYV843" s="220"/>
      <c r="HYW843" s="220"/>
      <c r="HYX843" s="220"/>
      <c r="HYY843" s="220"/>
      <c r="HYZ843" s="220"/>
      <c r="HZA843" s="220"/>
      <c r="HZB843" s="220"/>
      <c r="HZC843" s="220"/>
      <c r="HZD843" s="220"/>
      <c r="HZE843" s="220"/>
      <c r="HZF843" s="220"/>
      <c r="HZG843" s="220"/>
      <c r="HZH843" s="220"/>
      <c r="HZI843" s="220"/>
      <c r="HZJ843" s="220"/>
      <c r="HZK843" s="220"/>
      <c r="HZL843" s="220"/>
      <c r="HZM843" s="220"/>
      <c r="HZN843" s="220"/>
      <c r="HZO843" s="220"/>
      <c r="HZP843" s="220"/>
      <c r="HZQ843" s="220"/>
      <c r="HZR843" s="220"/>
      <c r="HZS843" s="220"/>
      <c r="HZT843" s="220"/>
      <c r="HZU843" s="220"/>
      <c r="HZV843" s="220"/>
      <c r="HZW843" s="220"/>
      <c r="HZX843" s="220"/>
      <c r="HZY843" s="220"/>
      <c r="HZZ843" s="220"/>
      <c r="IAA843" s="220"/>
      <c r="IAB843" s="220"/>
      <c r="IAC843" s="220"/>
      <c r="IAD843" s="220"/>
      <c r="IAE843" s="220"/>
      <c r="IAF843" s="220"/>
      <c r="IAG843" s="220"/>
      <c r="IAH843" s="220"/>
      <c r="IAI843" s="220"/>
      <c r="IAJ843" s="220"/>
      <c r="IAK843" s="220"/>
      <c r="IAL843" s="220"/>
      <c r="IAM843" s="220"/>
      <c r="IAN843" s="220"/>
      <c r="IAO843" s="220"/>
      <c r="IAP843" s="220"/>
      <c r="IAQ843" s="220"/>
      <c r="IAR843" s="220"/>
      <c r="IAS843" s="220"/>
      <c r="IAT843" s="220"/>
      <c r="IAU843" s="220"/>
      <c r="IAV843" s="220"/>
      <c r="IAW843" s="220"/>
      <c r="IAX843" s="220"/>
      <c r="IAY843" s="220"/>
      <c r="IAZ843" s="220"/>
      <c r="IBA843" s="220"/>
      <c r="IBB843" s="220"/>
      <c r="IBC843" s="220"/>
      <c r="IBD843" s="220"/>
      <c r="IBE843" s="220"/>
      <c r="IBF843" s="220"/>
      <c r="IBG843" s="220"/>
      <c r="IBH843" s="220"/>
      <c r="IBI843" s="220"/>
      <c r="IBJ843" s="220"/>
      <c r="IBK843" s="220"/>
      <c r="IBL843" s="220"/>
      <c r="IBM843" s="220"/>
      <c r="IBN843" s="220"/>
      <c r="IBO843" s="220"/>
      <c r="IBP843" s="220"/>
      <c r="IBQ843" s="220"/>
      <c r="IBR843" s="220"/>
      <c r="IBS843" s="220"/>
      <c r="IBT843" s="220"/>
      <c r="IBU843" s="220"/>
      <c r="IBV843" s="220"/>
      <c r="IBW843" s="220"/>
      <c r="IBX843" s="220"/>
      <c r="IBY843" s="220"/>
      <c r="IBZ843" s="220"/>
      <c r="ICA843" s="220"/>
      <c r="ICB843" s="220"/>
      <c r="ICC843" s="220"/>
      <c r="ICD843" s="220"/>
      <c r="ICE843" s="220"/>
      <c r="ICF843" s="220"/>
      <c r="ICG843" s="220"/>
      <c r="ICH843" s="220"/>
      <c r="ICI843" s="220"/>
      <c r="ICJ843" s="220"/>
      <c r="ICK843" s="220"/>
      <c r="ICL843" s="220"/>
      <c r="ICM843" s="220"/>
      <c r="ICN843" s="220"/>
      <c r="ICO843" s="220"/>
      <c r="ICP843" s="220"/>
      <c r="ICQ843" s="220"/>
      <c r="ICR843" s="220"/>
      <c r="ICS843" s="220"/>
      <c r="ICT843" s="220"/>
      <c r="ICU843" s="220"/>
      <c r="ICV843" s="220"/>
      <c r="ICW843" s="220"/>
      <c r="ICX843" s="220"/>
      <c r="ICY843" s="220"/>
      <c r="ICZ843" s="220"/>
      <c r="IDA843" s="220"/>
      <c r="IDB843" s="220"/>
      <c r="IDC843" s="220"/>
      <c r="IDD843" s="220"/>
      <c r="IDE843" s="220"/>
      <c r="IDF843" s="220"/>
      <c r="IDG843" s="220"/>
      <c r="IDH843" s="220"/>
      <c r="IDI843" s="220"/>
      <c r="IDJ843" s="220"/>
      <c r="IDK843" s="220"/>
      <c r="IDL843" s="220"/>
      <c r="IDM843" s="220"/>
      <c r="IDN843" s="220"/>
      <c r="IDO843" s="220"/>
      <c r="IDP843" s="220"/>
      <c r="IDQ843" s="220"/>
      <c r="IDR843" s="220"/>
      <c r="IDS843" s="220"/>
      <c r="IDT843" s="220"/>
      <c r="IDU843" s="220"/>
      <c r="IDV843" s="220"/>
      <c r="IDW843" s="220"/>
      <c r="IDX843" s="220"/>
      <c r="IDY843" s="220"/>
      <c r="IDZ843" s="220"/>
      <c r="IEA843" s="220"/>
      <c r="IEB843" s="220"/>
      <c r="IEC843" s="220"/>
      <c r="IED843" s="220"/>
      <c r="IEE843" s="220"/>
      <c r="IEF843" s="220"/>
      <c r="IEG843" s="220"/>
      <c r="IEH843" s="220"/>
      <c r="IEI843" s="220"/>
      <c r="IEJ843" s="220"/>
      <c r="IEK843" s="220"/>
      <c r="IEL843" s="220"/>
      <c r="IEM843" s="220"/>
      <c r="IEN843" s="220"/>
      <c r="IEO843" s="220"/>
      <c r="IEP843" s="220"/>
      <c r="IEQ843" s="220"/>
      <c r="IER843" s="220"/>
      <c r="IES843" s="220"/>
      <c r="IET843" s="220"/>
      <c r="IEU843" s="220"/>
      <c r="IEV843" s="220"/>
      <c r="IEW843" s="220"/>
      <c r="IEX843" s="220"/>
      <c r="IEY843" s="220"/>
      <c r="IEZ843" s="220"/>
      <c r="IFA843" s="220"/>
      <c r="IFB843" s="220"/>
      <c r="IFC843" s="220"/>
      <c r="IFD843" s="220"/>
      <c r="IFE843" s="220"/>
      <c r="IFF843" s="220"/>
      <c r="IFG843" s="220"/>
      <c r="IFH843" s="220"/>
      <c r="IFI843" s="220"/>
      <c r="IFJ843" s="220"/>
      <c r="IFK843" s="220"/>
      <c r="IFL843" s="220"/>
      <c r="IFM843" s="220"/>
      <c r="IFN843" s="220"/>
      <c r="IFO843" s="220"/>
      <c r="IFP843" s="220"/>
      <c r="IFQ843" s="220"/>
      <c r="IFR843" s="220"/>
      <c r="IFS843" s="220"/>
      <c r="IFT843" s="220"/>
      <c r="IFU843" s="220"/>
      <c r="IFV843" s="220"/>
      <c r="IFW843" s="220"/>
      <c r="IFX843" s="220"/>
      <c r="IFY843" s="220"/>
      <c r="IFZ843" s="220"/>
      <c r="IGA843" s="220"/>
      <c r="IGB843" s="220"/>
      <c r="IGC843" s="220"/>
      <c r="IGD843" s="220"/>
      <c r="IGE843" s="220"/>
      <c r="IGF843" s="220"/>
      <c r="IGG843" s="220"/>
      <c r="IGH843" s="220"/>
      <c r="IGI843" s="220"/>
      <c r="IGJ843" s="220"/>
      <c r="IGK843" s="220"/>
      <c r="IGL843" s="220"/>
      <c r="IGM843" s="220"/>
      <c r="IGN843" s="220"/>
      <c r="IGO843" s="220"/>
      <c r="IGP843" s="220"/>
      <c r="IGQ843" s="220"/>
      <c r="IGR843" s="220"/>
      <c r="IGS843" s="220"/>
      <c r="IGT843" s="220"/>
      <c r="IGU843" s="220"/>
      <c r="IGV843" s="220"/>
      <c r="IGW843" s="220"/>
      <c r="IGX843" s="220"/>
      <c r="IGY843" s="220"/>
      <c r="IGZ843" s="220"/>
      <c r="IHA843" s="220"/>
      <c r="IHB843" s="220"/>
      <c r="IHC843" s="220"/>
      <c r="IHD843" s="220"/>
      <c r="IHE843" s="220"/>
      <c r="IHF843" s="220"/>
      <c r="IHG843" s="220"/>
      <c r="IHH843" s="220"/>
      <c r="IHI843" s="220"/>
      <c r="IHJ843" s="220"/>
      <c r="IHK843" s="220"/>
      <c r="IHL843" s="220"/>
      <c r="IHM843" s="220"/>
      <c r="IHN843" s="220"/>
      <c r="IHO843" s="220"/>
      <c r="IHP843" s="220"/>
      <c r="IHQ843" s="220"/>
      <c r="IHR843" s="220"/>
      <c r="IHS843" s="220"/>
      <c r="IHT843" s="220"/>
      <c r="IHU843" s="220"/>
      <c r="IHV843" s="220"/>
      <c r="IHW843" s="220"/>
      <c r="IHX843" s="220"/>
      <c r="IHY843" s="220"/>
      <c r="IHZ843" s="220"/>
      <c r="IIA843" s="220"/>
      <c r="IIB843" s="220"/>
      <c r="IIC843" s="220"/>
      <c r="IID843" s="220"/>
      <c r="IIE843" s="220"/>
      <c r="IIF843" s="220"/>
      <c r="IIG843" s="220"/>
      <c r="IIH843" s="220"/>
      <c r="III843" s="220"/>
      <c r="IIJ843" s="220"/>
      <c r="IIK843" s="220"/>
      <c r="IIL843" s="220"/>
      <c r="IIM843" s="220"/>
      <c r="IIN843" s="220"/>
      <c r="IIO843" s="220"/>
      <c r="IIP843" s="220"/>
      <c r="IIQ843" s="220"/>
      <c r="IIR843" s="220"/>
      <c r="IIS843" s="220"/>
      <c r="IIT843" s="220"/>
      <c r="IIU843" s="220"/>
      <c r="IIV843" s="220"/>
      <c r="IIW843" s="220"/>
      <c r="IIX843" s="220"/>
      <c r="IIY843" s="220"/>
      <c r="IIZ843" s="220"/>
      <c r="IJA843" s="220"/>
      <c r="IJB843" s="220"/>
      <c r="IJC843" s="220"/>
      <c r="IJD843" s="220"/>
      <c r="IJE843" s="220"/>
      <c r="IJF843" s="220"/>
      <c r="IJG843" s="220"/>
      <c r="IJH843" s="220"/>
      <c r="IJI843" s="220"/>
      <c r="IJJ843" s="220"/>
      <c r="IJK843" s="220"/>
      <c r="IJL843" s="220"/>
      <c r="IJM843" s="220"/>
      <c r="IJN843" s="220"/>
      <c r="IJO843" s="220"/>
      <c r="IJP843" s="220"/>
      <c r="IJQ843" s="220"/>
      <c r="IJR843" s="220"/>
      <c r="IJS843" s="220"/>
      <c r="IJT843" s="220"/>
      <c r="IJU843" s="220"/>
      <c r="IJV843" s="220"/>
      <c r="IJW843" s="220"/>
      <c r="IJX843" s="220"/>
      <c r="IJY843" s="220"/>
      <c r="IJZ843" s="220"/>
      <c r="IKA843" s="220"/>
      <c r="IKB843" s="220"/>
      <c r="IKC843" s="220"/>
      <c r="IKD843" s="220"/>
      <c r="IKE843" s="220"/>
      <c r="IKF843" s="220"/>
      <c r="IKG843" s="220"/>
      <c r="IKH843" s="220"/>
      <c r="IKI843" s="220"/>
      <c r="IKJ843" s="220"/>
      <c r="IKK843" s="220"/>
      <c r="IKL843" s="220"/>
      <c r="IKM843" s="220"/>
      <c r="IKN843" s="220"/>
      <c r="IKO843" s="220"/>
      <c r="IKP843" s="220"/>
      <c r="IKQ843" s="220"/>
      <c r="IKR843" s="220"/>
      <c r="IKS843" s="220"/>
      <c r="IKT843" s="220"/>
      <c r="IKU843" s="220"/>
      <c r="IKV843" s="220"/>
      <c r="IKW843" s="220"/>
      <c r="IKX843" s="220"/>
      <c r="IKY843" s="220"/>
      <c r="IKZ843" s="220"/>
      <c r="ILA843" s="220"/>
      <c r="ILB843" s="220"/>
      <c r="ILC843" s="220"/>
      <c r="ILD843" s="220"/>
      <c r="ILE843" s="220"/>
      <c r="ILF843" s="220"/>
      <c r="ILG843" s="220"/>
      <c r="ILH843" s="220"/>
      <c r="ILI843" s="220"/>
      <c r="ILJ843" s="220"/>
      <c r="ILK843" s="220"/>
      <c r="ILL843" s="220"/>
      <c r="ILM843" s="220"/>
      <c r="ILN843" s="220"/>
      <c r="ILO843" s="220"/>
      <c r="ILP843" s="220"/>
      <c r="ILQ843" s="220"/>
      <c r="ILR843" s="220"/>
      <c r="ILS843" s="220"/>
      <c r="ILT843" s="220"/>
      <c r="ILU843" s="220"/>
      <c r="ILV843" s="220"/>
      <c r="ILW843" s="220"/>
      <c r="ILX843" s="220"/>
      <c r="ILY843" s="220"/>
      <c r="ILZ843" s="220"/>
      <c r="IMA843" s="220"/>
      <c r="IMB843" s="220"/>
      <c r="IMC843" s="220"/>
      <c r="IMD843" s="220"/>
      <c r="IME843" s="220"/>
      <c r="IMF843" s="220"/>
      <c r="IMG843" s="220"/>
      <c r="IMH843" s="220"/>
      <c r="IMI843" s="220"/>
      <c r="IMJ843" s="220"/>
      <c r="IMK843" s="220"/>
      <c r="IML843" s="220"/>
      <c r="IMM843" s="220"/>
      <c r="IMN843" s="220"/>
      <c r="IMO843" s="220"/>
      <c r="IMP843" s="220"/>
      <c r="IMQ843" s="220"/>
      <c r="IMR843" s="220"/>
      <c r="IMS843" s="220"/>
      <c r="IMT843" s="220"/>
      <c r="IMU843" s="220"/>
      <c r="IMV843" s="220"/>
      <c r="IMW843" s="220"/>
      <c r="IMX843" s="220"/>
      <c r="IMY843" s="220"/>
      <c r="IMZ843" s="220"/>
      <c r="INA843" s="220"/>
      <c r="INB843" s="220"/>
      <c r="INC843" s="220"/>
      <c r="IND843" s="220"/>
      <c r="INE843" s="220"/>
      <c r="INF843" s="220"/>
      <c r="ING843" s="220"/>
      <c r="INH843" s="220"/>
      <c r="INI843" s="220"/>
      <c r="INJ843" s="220"/>
      <c r="INK843" s="220"/>
      <c r="INL843" s="220"/>
      <c r="INM843" s="220"/>
      <c r="INN843" s="220"/>
      <c r="INO843" s="220"/>
      <c r="INP843" s="220"/>
      <c r="INQ843" s="220"/>
      <c r="INR843" s="220"/>
      <c r="INS843" s="220"/>
      <c r="INT843" s="220"/>
      <c r="INU843" s="220"/>
      <c r="INV843" s="220"/>
      <c r="INW843" s="220"/>
      <c r="INX843" s="220"/>
      <c r="INY843" s="220"/>
      <c r="INZ843" s="220"/>
      <c r="IOA843" s="220"/>
      <c r="IOB843" s="220"/>
      <c r="IOC843" s="220"/>
      <c r="IOD843" s="220"/>
      <c r="IOE843" s="220"/>
      <c r="IOF843" s="220"/>
      <c r="IOG843" s="220"/>
      <c r="IOH843" s="220"/>
      <c r="IOI843" s="220"/>
      <c r="IOJ843" s="220"/>
      <c r="IOK843" s="220"/>
      <c r="IOL843" s="220"/>
      <c r="IOM843" s="220"/>
      <c r="ION843" s="220"/>
      <c r="IOO843" s="220"/>
      <c r="IOP843" s="220"/>
      <c r="IOQ843" s="220"/>
      <c r="IOR843" s="220"/>
      <c r="IOS843" s="220"/>
      <c r="IOT843" s="220"/>
      <c r="IOU843" s="220"/>
      <c r="IOV843" s="220"/>
      <c r="IOW843" s="220"/>
      <c r="IOX843" s="220"/>
      <c r="IOY843" s="220"/>
      <c r="IOZ843" s="220"/>
      <c r="IPA843" s="220"/>
      <c r="IPB843" s="220"/>
      <c r="IPC843" s="220"/>
      <c r="IPD843" s="220"/>
      <c r="IPE843" s="220"/>
      <c r="IPF843" s="220"/>
      <c r="IPG843" s="220"/>
      <c r="IPH843" s="220"/>
      <c r="IPI843" s="220"/>
      <c r="IPJ843" s="220"/>
      <c r="IPK843" s="220"/>
      <c r="IPL843" s="220"/>
      <c r="IPM843" s="220"/>
      <c r="IPN843" s="220"/>
      <c r="IPO843" s="220"/>
      <c r="IPP843" s="220"/>
      <c r="IPQ843" s="220"/>
      <c r="IPR843" s="220"/>
      <c r="IPS843" s="220"/>
      <c r="IPT843" s="220"/>
      <c r="IPU843" s="220"/>
      <c r="IPV843" s="220"/>
      <c r="IPW843" s="220"/>
      <c r="IPX843" s="220"/>
      <c r="IPY843" s="220"/>
      <c r="IPZ843" s="220"/>
      <c r="IQA843" s="220"/>
      <c r="IQB843" s="220"/>
      <c r="IQC843" s="220"/>
      <c r="IQD843" s="220"/>
      <c r="IQE843" s="220"/>
      <c r="IQF843" s="220"/>
      <c r="IQG843" s="220"/>
      <c r="IQH843" s="220"/>
      <c r="IQI843" s="220"/>
      <c r="IQJ843" s="220"/>
      <c r="IQK843" s="220"/>
      <c r="IQL843" s="220"/>
      <c r="IQM843" s="220"/>
      <c r="IQN843" s="220"/>
      <c r="IQO843" s="220"/>
      <c r="IQP843" s="220"/>
      <c r="IQQ843" s="220"/>
      <c r="IQR843" s="220"/>
      <c r="IQS843" s="220"/>
      <c r="IQT843" s="220"/>
      <c r="IQU843" s="220"/>
      <c r="IQV843" s="220"/>
      <c r="IQW843" s="220"/>
      <c r="IQX843" s="220"/>
      <c r="IQY843" s="220"/>
      <c r="IQZ843" s="220"/>
      <c r="IRA843" s="220"/>
      <c r="IRB843" s="220"/>
      <c r="IRC843" s="220"/>
      <c r="IRD843" s="220"/>
      <c r="IRE843" s="220"/>
      <c r="IRF843" s="220"/>
      <c r="IRG843" s="220"/>
      <c r="IRH843" s="220"/>
      <c r="IRI843" s="220"/>
      <c r="IRJ843" s="220"/>
      <c r="IRK843" s="220"/>
      <c r="IRL843" s="220"/>
      <c r="IRM843" s="220"/>
      <c r="IRN843" s="220"/>
      <c r="IRO843" s="220"/>
      <c r="IRP843" s="220"/>
      <c r="IRQ843" s="220"/>
      <c r="IRR843" s="220"/>
      <c r="IRS843" s="220"/>
      <c r="IRT843" s="220"/>
      <c r="IRU843" s="220"/>
      <c r="IRV843" s="220"/>
      <c r="IRW843" s="220"/>
      <c r="IRX843" s="220"/>
      <c r="IRY843" s="220"/>
      <c r="IRZ843" s="220"/>
      <c r="ISA843" s="220"/>
      <c r="ISB843" s="220"/>
      <c r="ISC843" s="220"/>
      <c r="ISD843" s="220"/>
      <c r="ISE843" s="220"/>
      <c r="ISF843" s="220"/>
      <c r="ISG843" s="220"/>
      <c r="ISH843" s="220"/>
      <c r="ISI843" s="220"/>
      <c r="ISJ843" s="220"/>
      <c r="ISK843" s="220"/>
      <c r="ISL843" s="220"/>
      <c r="ISM843" s="220"/>
      <c r="ISN843" s="220"/>
      <c r="ISO843" s="220"/>
      <c r="ISP843" s="220"/>
      <c r="ISQ843" s="220"/>
      <c r="ISR843" s="220"/>
      <c r="ISS843" s="220"/>
      <c r="IST843" s="220"/>
      <c r="ISU843" s="220"/>
      <c r="ISV843" s="220"/>
      <c r="ISW843" s="220"/>
      <c r="ISX843" s="220"/>
      <c r="ISY843" s="220"/>
      <c r="ISZ843" s="220"/>
      <c r="ITA843" s="220"/>
      <c r="ITB843" s="220"/>
      <c r="ITC843" s="220"/>
      <c r="ITD843" s="220"/>
      <c r="ITE843" s="220"/>
      <c r="ITF843" s="220"/>
      <c r="ITG843" s="220"/>
      <c r="ITH843" s="220"/>
      <c r="ITI843" s="220"/>
      <c r="ITJ843" s="220"/>
      <c r="ITK843" s="220"/>
      <c r="ITL843" s="220"/>
      <c r="ITM843" s="220"/>
      <c r="ITN843" s="220"/>
      <c r="ITO843" s="220"/>
      <c r="ITP843" s="220"/>
      <c r="ITQ843" s="220"/>
      <c r="ITR843" s="220"/>
      <c r="ITS843" s="220"/>
      <c r="ITT843" s="220"/>
      <c r="ITU843" s="220"/>
      <c r="ITV843" s="220"/>
      <c r="ITW843" s="220"/>
      <c r="ITX843" s="220"/>
      <c r="ITY843" s="220"/>
      <c r="ITZ843" s="220"/>
      <c r="IUA843" s="220"/>
      <c r="IUB843" s="220"/>
      <c r="IUC843" s="220"/>
      <c r="IUD843" s="220"/>
      <c r="IUE843" s="220"/>
      <c r="IUF843" s="220"/>
      <c r="IUG843" s="220"/>
      <c r="IUH843" s="220"/>
      <c r="IUI843" s="220"/>
      <c r="IUJ843" s="220"/>
      <c r="IUK843" s="220"/>
      <c r="IUL843" s="220"/>
      <c r="IUM843" s="220"/>
      <c r="IUN843" s="220"/>
      <c r="IUO843" s="220"/>
      <c r="IUP843" s="220"/>
      <c r="IUQ843" s="220"/>
      <c r="IUR843" s="220"/>
      <c r="IUS843" s="220"/>
      <c r="IUT843" s="220"/>
      <c r="IUU843" s="220"/>
      <c r="IUV843" s="220"/>
      <c r="IUW843" s="220"/>
      <c r="IUX843" s="220"/>
      <c r="IUY843" s="220"/>
      <c r="IUZ843" s="220"/>
      <c r="IVA843" s="220"/>
      <c r="IVB843" s="220"/>
      <c r="IVC843" s="220"/>
      <c r="IVD843" s="220"/>
      <c r="IVE843" s="220"/>
      <c r="IVF843" s="220"/>
      <c r="IVG843" s="220"/>
      <c r="IVH843" s="220"/>
      <c r="IVI843" s="220"/>
      <c r="IVJ843" s="220"/>
      <c r="IVK843" s="220"/>
      <c r="IVL843" s="220"/>
      <c r="IVM843" s="220"/>
      <c r="IVN843" s="220"/>
      <c r="IVO843" s="220"/>
      <c r="IVP843" s="220"/>
      <c r="IVQ843" s="220"/>
      <c r="IVR843" s="220"/>
      <c r="IVS843" s="220"/>
      <c r="IVT843" s="220"/>
      <c r="IVU843" s="220"/>
      <c r="IVV843" s="220"/>
      <c r="IVW843" s="220"/>
      <c r="IVX843" s="220"/>
      <c r="IVY843" s="220"/>
      <c r="IVZ843" s="220"/>
      <c r="IWA843" s="220"/>
      <c r="IWB843" s="220"/>
      <c r="IWC843" s="220"/>
      <c r="IWD843" s="220"/>
      <c r="IWE843" s="220"/>
      <c r="IWF843" s="220"/>
      <c r="IWG843" s="220"/>
      <c r="IWH843" s="220"/>
      <c r="IWI843" s="220"/>
      <c r="IWJ843" s="220"/>
      <c r="IWK843" s="220"/>
      <c r="IWL843" s="220"/>
      <c r="IWM843" s="220"/>
      <c r="IWN843" s="220"/>
      <c r="IWO843" s="220"/>
      <c r="IWP843" s="220"/>
      <c r="IWQ843" s="220"/>
      <c r="IWR843" s="220"/>
      <c r="IWS843" s="220"/>
      <c r="IWT843" s="220"/>
      <c r="IWU843" s="220"/>
      <c r="IWV843" s="220"/>
      <c r="IWW843" s="220"/>
      <c r="IWX843" s="220"/>
      <c r="IWY843" s="220"/>
      <c r="IWZ843" s="220"/>
      <c r="IXA843" s="220"/>
      <c r="IXB843" s="220"/>
      <c r="IXC843" s="220"/>
      <c r="IXD843" s="220"/>
      <c r="IXE843" s="220"/>
      <c r="IXF843" s="220"/>
      <c r="IXG843" s="220"/>
      <c r="IXH843" s="220"/>
      <c r="IXI843" s="220"/>
      <c r="IXJ843" s="220"/>
      <c r="IXK843" s="220"/>
      <c r="IXL843" s="220"/>
      <c r="IXM843" s="220"/>
      <c r="IXN843" s="220"/>
      <c r="IXO843" s="220"/>
      <c r="IXP843" s="220"/>
      <c r="IXQ843" s="220"/>
      <c r="IXR843" s="220"/>
      <c r="IXS843" s="220"/>
      <c r="IXT843" s="220"/>
      <c r="IXU843" s="220"/>
      <c r="IXV843" s="220"/>
      <c r="IXW843" s="220"/>
      <c r="IXX843" s="220"/>
      <c r="IXY843" s="220"/>
      <c r="IXZ843" s="220"/>
      <c r="IYA843" s="220"/>
      <c r="IYB843" s="220"/>
      <c r="IYC843" s="220"/>
      <c r="IYD843" s="220"/>
      <c r="IYE843" s="220"/>
      <c r="IYF843" s="220"/>
      <c r="IYG843" s="220"/>
      <c r="IYH843" s="220"/>
      <c r="IYI843" s="220"/>
      <c r="IYJ843" s="220"/>
      <c r="IYK843" s="220"/>
      <c r="IYL843" s="220"/>
      <c r="IYM843" s="220"/>
      <c r="IYN843" s="220"/>
      <c r="IYO843" s="220"/>
      <c r="IYP843" s="220"/>
      <c r="IYQ843" s="220"/>
      <c r="IYR843" s="220"/>
      <c r="IYS843" s="220"/>
      <c r="IYT843" s="220"/>
      <c r="IYU843" s="220"/>
      <c r="IYV843" s="220"/>
      <c r="IYW843" s="220"/>
      <c r="IYX843" s="220"/>
      <c r="IYY843" s="220"/>
      <c r="IYZ843" s="220"/>
      <c r="IZA843" s="220"/>
      <c r="IZB843" s="220"/>
      <c r="IZC843" s="220"/>
      <c r="IZD843" s="220"/>
      <c r="IZE843" s="220"/>
      <c r="IZF843" s="220"/>
      <c r="IZG843" s="220"/>
      <c r="IZH843" s="220"/>
      <c r="IZI843" s="220"/>
      <c r="IZJ843" s="220"/>
      <c r="IZK843" s="220"/>
      <c r="IZL843" s="220"/>
      <c r="IZM843" s="220"/>
      <c r="IZN843" s="220"/>
      <c r="IZO843" s="220"/>
      <c r="IZP843" s="220"/>
      <c r="IZQ843" s="220"/>
      <c r="IZR843" s="220"/>
      <c r="IZS843" s="220"/>
      <c r="IZT843" s="220"/>
      <c r="IZU843" s="220"/>
      <c r="IZV843" s="220"/>
      <c r="IZW843" s="220"/>
      <c r="IZX843" s="220"/>
      <c r="IZY843" s="220"/>
      <c r="IZZ843" s="220"/>
      <c r="JAA843" s="220"/>
      <c r="JAB843" s="220"/>
      <c r="JAC843" s="220"/>
      <c r="JAD843" s="220"/>
      <c r="JAE843" s="220"/>
      <c r="JAF843" s="220"/>
      <c r="JAG843" s="220"/>
      <c r="JAH843" s="220"/>
      <c r="JAI843" s="220"/>
      <c r="JAJ843" s="220"/>
      <c r="JAK843" s="220"/>
      <c r="JAL843" s="220"/>
      <c r="JAM843" s="220"/>
      <c r="JAN843" s="220"/>
      <c r="JAO843" s="220"/>
      <c r="JAP843" s="220"/>
      <c r="JAQ843" s="220"/>
      <c r="JAR843" s="220"/>
      <c r="JAS843" s="220"/>
      <c r="JAT843" s="220"/>
      <c r="JAU843" s="220"/>
      <c r="JAV843" s="220"/>
      <c r="JAW843" s="220"/>
      <c r="JAX843" s="220"/>
      <c r="JAY843" s="220"/>
      <c r="JAZ843" s="220"/>
      <c r="JBA843" s="220"/>
      <c r="JBB843" s="220"/>
      <c r="JBC843" s="220"/>
      <c r="JBD843" s="220"/>
      <c r="JBE843" s="220"/>
      <c r="JBF843" s="220"/>
      <c r="JBG843" s="220"/>
      <c r="JBH843" s="220"/>
      <c r="JBI843" s="220"/>
      <c r="JBJ843" s="220"/>
      <c r="JBK843" s="220"/>
      <c r="JBL843" s="220"/>
      <c r="JBM843" s="220"/>
      <c r="JBN843" s="220"/>
      <c r="JBO843" s="220"/>
      <c r="JBP843" s="220"/>
      <c r="JBQ843" s="220"/>
      <c r="JBR843" s="220"/>
      <c r="JBS843" s="220"/>
      <c r="JBT843" s="220"/>
      <c r="JBU843" s="220"/>
      <c r="JBV843" s="220"/>
      <c r="JBW843" s="220"/>
      <c r="JBX843" s="220"/>
      <c r="JBY843" s="220"/>
      <c r="JBZ843" s="220"/>
      <c r="JCA843" s="220"/>
      <c r="JCB843" s="220"/>
      <c r="JCC843" s="220"/>
      <c r="JCD843" s="220"/>
      <c r="JCE843" s="220"/>
      <c r="JCF843" s="220"/>
      <c r="JCG843" s="220"/>
      <c r="JCH843" s="220"/>
      <c r="JCI843" s="220"/>
      <c r="JCJ843" s="220"/>
      <c r="JCK843" s="220"/>
      <c r="JCL843" s="220"/>
      <c r="JCM843" s="220"/>
      <c r="JCN843" s="220"/>
      <c r="JCO843" s="220"/>
      <c r="JCP843" s="220"/>
      <c r="JCQ843" s="220"/>
      <c r="JCR843" s="220"/>
      <c r="JCS843" s="220"/>
      <c r="JCT843" s="220"/>
      <c r="JCU843" s="220"/>
      <c r="JCV843" s="220"/>
      <c r="JCW843" s="220"/>
      <c r="JCX843" s="220"/>
      <c r="JCY843" s="220"/>
      <c r="JCZ843" s="220"/>
      <c r="JDA843" s="220"/>
      <c r="JDB843" s="220"/>
      <c r="JDC843" s="220"/>
      <c r="JDD843" s="220"/>
      <c r="JDE843" s="220"/>
      <c r="JDF843" s="220"/>
      <c r="JDG843" s="220"/>
      <c r="JDH843" s="220"/>
      <c r="JDI843" s="220"/>
      <c r="JDJ843" s="220"/>
      <c r="JDK843" s="220"/>
      <c r="JDL843" s="220"/>
      <c r="JDM843" s="220"/>
      <c r="JDN843" s="220"/>
      <c r="JDO843" s="220"/>
      <c r="JDP843" s="220"/>
      <c r="JDQ843" s="220"/>
      <c r="JDR843" s="220"/>
      <c r="JDS843" s="220"/>
      <c r="JDT843" s="220"/>
      <c r="JDU843" s="220"/>
      <c r="JDV843" s="220"/>
      <c r="JDW843" s="220"/>
      <c r="JDX843" s="220"/>
      <c r="JDY843" s="220"/>
      <c r="JDZ843" s="220"/>
      <c r="JEA843" s="220"/>
      <c r="JEB843" s="220"/>
      <c r="JEC843" s="220"/>
      <c r="JED843" s="220"/>
      <c r="JEE843" s="220"/>
      <c r="JEF843" s="220"/>
      <c r="JEG843" s="220"/>
      <c r="JEH843" s="220"/>
      <c r="JEI843" s="220"/>
      <c r="JEJ843" s="220"/>
      <c r="JEK843" s="220"/>
      <c r="JEL843" s="220"/>
      <c r="JEM843" s="220"/>
      <c r="JEN843" s="220"/>
      <c r="JEO843" s="220"/>
      <c r="JEP843" s="220"/>
      <c r="JEQ843" s="220"/>
      <c r="JER843" s="220"/>
      <c r="JES843" s="220"/>
      <c r="JET843" s="220"/>
      <c r="JEU843" s="220"/>
      <c r="JEV843" s="220"/>
      <c r="JEW843" s="220"/>
      <c r="JEX843" s="220"/>
      <c r="JEY843" s="220"/>
      <c r="JEZ843" s="220"/>
      <c r="JFA843" s="220"/>
      <c r="JFB843" s="220"/>
      <c r="JFC843" s="220"/>
      <c r="JFD843" s="220"/>
      <c r="JFE843" s="220"/>
      <c r="JFF843" s="220"/>
      <c r="JFG843" s="220"/>
      <c r="JFH843" s="220"/>
      <c r="JFI843" s="220"/>
      <c r="JFJ843" s="220"/>
      <c r="JFK843" s="220"/>
      <c r="JFL843" s="220"/>
      <c r="JFM843" s="220"/>
      <c r="JFN843" s="220"/>
      <c r="JFO843" s="220"/>
      <c r="JFP843" s="220"/>
      <c r="JFQ843" s="220"/>
      <c r="JFR843" s="220"/>
      <c r="JFS843" s="220"/>
      <c r="JFT843" s="220"/>
      <c r="JFU843" s="220"/>
      <c r="JFV843" s="220"/>
      <c r="JFW843" s="220"/>
      <c r="JFX843" s="220"/>
      <c r="JFY843" s="220"/>
      <c r="JFZ843" s="220"/>
      <c r="JGA843" s="220"/>
      <c r="JGB843" s="220"/>
      <c r="JGC843" s="220"/>
      <c r="JGD843" s="220"/>
      <c r="JGE843" s="220"/>
      <c r="JGF843" s="220"/>
      <c r="JGG843" s="220"/>
      <c r="JGH843" s="220"/>
      <c r="JGI843" s="220"/>
      <c r="JGJ843" s="220"/>
      <c r="JGK843" s="220"/>
      <c r="JGL843" s="220"/>
      <c r="JGM843" s="220"/>
      <c r="JGN843" s="220"/>
      <c r="JGO843" s="220"/>
      <c r="JGP843" s="220"/>
      <c r="JGQ843" s="220"/>
      <c r="JGR843" s="220"/>
      <c r="JGS843" s="220"/>
      <c r="JGT843" s="220"/>
      <c r="JGU843" s="220"/>
      <c r="JGV843" s="220"/>
      <c r="JGW843" s="220"/>
      <c r="JGX843" s="220"/>
      <c r="JGY843" s="220"/>
      <c r="JGZ843" s="220"/>
      <c r="JHA843" s="220"/>
      <c r="JHB843" s="220"/>
      <c r="JHC843" s="220"/>
      <c r="JHD843" s="220"/>
      <c r="JHE843" s="220"/>
      <c r="JHF843" s="220"/>
      <c r="JHG843" s="220"/>
      <c r="JHH843" s="220"/>
      <c r="JHI843" s="220"/>
      <c r="JHJ843" s="220"/>
      <c r="JHK843" s="220"/>
      <c r="JHL843" s="220"/>
      <c r="JHM843" s="220"/>
      <c r="JHN843" s="220"/>
      <c r="JHO843" s="220"/>
      <c r="JHP843" s="220"/>
      <c r="JHQ843" s="220"/>
      <c r="JHR843" s="220"/>
      <c r="JHS843" s="220"/>
      <c r="JHT843" s="220"/>
      <c r="JHU843" s="220"/>
      <c r="JHV843" s="220"/>
      <c r="JHW843" s="220"/>
      <c r="JHX843" s="220"/>
      <c r="JHY843" s="220"/>
      <c r="JHZ843" s="220"/>
      <c r="JIA843" s="220"/>
      <c r="JIB843" s="220"/>
      <c r="JIC843" s="220"/>
      <c r="JID843" s="220"/>
      <c r="JIE843" s="220"/>
      <c r="JIF843" s="220"/>
      <c r="JIG843" s="220"/>
      <c r="JIH843" s="220"/>
      <c r="JII843" s="220"/>
      <c r="JIJ843" s="220"/>
      <c r="JIK843" s="220"/>
      <c r="JIL843" s="220"/>
      <c r="JIM843" s="220"/>
      <c r="JIN843" s="220"/>
      <c r="JIO843" s="220"/>
      <c r="JIP843" s="220"/>
      <c r="JIQ843" s="220"/>
      <c r="JIR843" s="220"/>
      <c r="JIS843" s="220"/>
      <c r="JIT843" s="220"/>
      <c r="JIU843" s="220"/>
      <c r="JIV843" s="220"/>
      <c r="JIW843" s="220"/>
      <c r="JIX843" s="220"/>
      <c r="JIY843" s="220"/>
      <c r="JIZ843" s="220"/>
      <c r="JJA843" s="220"/>
      <c r="JJB843" s="220"/>
      <c r="JJC843" s="220"/>
      <c r="JJD843" s="220"/>
      <c r="JJE843" s="220"/>
      <c r="JJF843" s="220"/>
      <c r="JJG843" s="220"/>
      <c r="JJH843" s="220"/>
      <c r="JJI843" s="220"/>
      <c r="JJJ843" s="220"/>
      <c r="JJK843" s="220"/>
      <c r="JJL843" s="220"/>
      <c r="JJM843" s="220"/>
      <c r="JJN843" s="220"/>
      <c r="JJO843" s="220"/>
      <c r="JJP843" s="220"/>
      <c r="JJQ843" s="220"/>
      <c r="JJR843" s="220"/>
      <c r="JJS843" s="220"/>
      <c r="JJT843" s="220"/>
      <c r="JJU843" s="220"/>
      <c r="JJV843" s="220"/>
      <c r="JJW843" s="220"/>
      <c r="JJX843" s="220"/>
      <c r="JJY843" s="220"/>
      <c r="JJZ843" s="220"/>
      <c r="JKA843" s="220"/>
      <c r="JKB843" s="220"/>
      <c r="JKC843" s="220"/>
      <c r="JKD843" s="220"/>
      <c r="JKE843" s="220"/>
      <c r="JKF843" s="220"/>
      <c r="JKG843" s="220"/>
      <c r="JKH843" s="220"/>
      <c r="JKI843" s="220"/>
      <c r="JKJ843" s="220"/>
      <c r="JKK843" s="220"/>
      <c r="JKL843" s="220"/>
      <c r="JKM843" s="220"/>
      <c r="JKN843" s="220"/>
      <c r="JKO843" s="220"/>
      <c r="JKP843" s="220"/>
      <c r="JKQ843" s="220"/>
      <c r="JKR843" s="220"/>
      <c r="JKS843" s="220"/>
      <c r="JKT843" s="220"/>
      <c r="JKU843" s="220"/>
      <c r="JKV843" s="220"/>
      <c r="JKW843" s="220"/>
      <c r="JKX843" s="220"/>
      <c r="JKY843" s="220"/>
      <c r="JKZ843" s="220"/>
      <c r="JLA843" s="220"/>
      <c r="JLB843" s="220"/>
      <c r="JLC843" s="220"/>
      <c r="JLD843" s="220"/>
      <c r="JLE843" s="220"/>
      <c r="JLF843" s="220"/>
      <c r="JLG843" s="220"/>
      <c r="JLH843" s="220"/>
      <c r="JLI843" s="220"/>
      <c r="JLJ843" s="220"/>
      <c r="JLK843" s="220"/>
      <c r="JLL843" s="220"/>
      <c r="JLM843" s="220"/>
      <c r="JLN843" s="220"/>
      <c r="JLO843" s="220"/>
      <c r="JLP843" s="220"/>
      <c r="JLQ843" s="220"/>
      <c r="JLR843" s="220"/>
      <c r="JLS843" s="220"/>
      <c r="JLT843" s="220"/>
      <c r="JLU843" s="220"/>
      <c r="JLV843" s="220"/>
      <c r="JLW843" s="220"/>
      <c r="JLX843" s="220"/>
      <c r="JLY843" s="220"/>
      <c r="JLZ843" s="220"/>
      <c r="JMA843" s="220"/>
      <c r="JMB843" s="220"/>
      <c r="JMC843" s="220"/>
      <c r="JMD843" s="220"/>
      <c r="JME843" s="220"/>
      <c r="JMF843" s="220"/>
      <c r="JMG843" s="220"/>
      <c r="JMH843" s="220"/>
      <c r="JMI843" s="220"/>
      <c r="JMJ843" s="220"/>
      <c r="JMK843" s="220"/>
      <c r="JML843" s="220"/>
      <c r="JMM843" s="220"/>
      <c r="JMN843" s="220"/>
      <c r="JMO843" s="220"/>
      <c r="JMP843" s="220"/>
      <c r="JMQ843" s="220"/>
      <c r="JMR843" s="220"/>
      <c r="JMS843" s="220"/>
      <c r="JMT843" s="220"/>
      <c r="JMU843" s="220"/>
      <c r="JMV843" s="220"/>
      <c r="JMW843" s="220"/>
      <c r="JMX843" s="220"/>
      <c r="JMY843" s="220"/>
      <c r="JMZ843" s="220"/>
      <c r="JNA843" s="220"/>
      <c r="JNB843" s="220"/>
      <c r="JNC843" s="220"/>
      <c r="JND843" s="220"/>
      <c r="JNE843" s="220"/>
      <c r="JNF843" s="220"/>
      <c r="JNG843" s="220"/>
      <c r="JNH843" s="220"/>
      <c r="JNI843" s="220"/>
      <c r="JNJ843" s="220"/>
      <c r="JNK843" s="220"/>
      <c r="JNL843" s="220"/>
      <c r="JNM843" s="220"/>
      <c r="JNN843" s="220"/>
      <c r="JNO843" s="220"/>
      <c r="JNP843" s="220"/>
      <c r="JNQ843" s="220"/>
      <c r="JNR843" s="220"/>
      <c r="JNS843" s="220"/>
      <c r="JNT843" s="220"/>
      <c r="JNU843" s="220"/>
      <c r="JNV843" s="220"/>
      <c r="JNW843" s="220"/>
      <c r="JNX843" s="220"/>
      <c r="JNY843" s="220"/>
      <c r="JNZ843" s="220"/>
      <c r="JOA843" s="220"/>
      <c r="JOB843" s="220"/>
      <c r="JOC843" s="220"/>
      <c r="JOD843" s="220"/>
      <c r="JOE843" s="220"/>
      <c r="JOF843" s="220"/>
      <c r="JOG843" s="220"/>
      <c r="JOH843" s="220"/>
      <c r="JOI843" s="220"/>
      <c r="JOJ843" s="220"/>
      <c r="JOK843" s="220"/>
      <c r="JOL843" s="220"/>
      <c r="JOM843" s="220"/>
      <c r="JON843" s="220"/>
      <c r="JOO843" s="220"/>
      <c r="JOP843" s="220"/>
      <c r="JOQ843" s="220"/>
      <c r="JOR843" s="220"/>
      <c r="JOS843" s="220"/>
      <c r="JOT843" s="220"/>
      <c r="JOU843" s="220"/>
      <c r="JOV843" s="220"/>
      <c r="JOW843" s="220"/>
      <c r="JOX843" s="220"/>
      <c r="JOY843" s="220"/>
      <c r="JOZ843" s="220"/>
      <c r="JPA843" s="220"/>
      <c r="JPB843" s="220"/>
      <c r="JPC843" s="220"/>
      <c r="JPD843" s="220"/>
      <c r="JPE843" s="220"/>
      <c r="JPF843" s="220"/>
      <c r="JPG843" s="220"/>
      <c r="JPH843" s="220"/>
      <c r="JPI843" s="220"/>
      <c r="JPJ843" s="220"/>
      <c r="JPK843" s="220"/>
      <c r="JPL843" s="220"/>
      <c r="JPM843" s="220"/>
      <c r="JPN843" s="220"/>
      <c r="JPO843" s="220"/>
      <c r="JPP843" s="220"/>
      <c r="JPQ843" s="220"/>
      <c r="JPR843" s="220"/>
      <c r="JPS843" s="220"/>
      <c r="JPT843" s="220"/>
      <c r="JPU843" s="220"/>
      <c r="JPV843" s="220"/>
      <c r="JPW843" s="220"/>
      <c r="JPX843" s="220"/>
      <c r="JPY843" s="220"/>
      <c r="JPZ843" s="220"/>
      <c r="JQA843" s="220"/>
      <c r="JQB843" s="220"/>
      <c r="JQC843" s="220"/>
      <c r="JQD843" s="220"/>
      <c r="JQE843" s="220"/>
      <c r="JQF843" s="220"/>
      <c r="JQG843" s="220"/>
      <c r="JQH843" s="220"/>
      <c r="JQI843" s="220"/>
      <c r="JQJ843" s="220"/>
      <c r="JQK843" s="220"/>
      <c r="JQL843" s="220"/>
      <c r="JQM843" s="220"/>
      <c r="JQN843" s="220"/>
      <c r="JQO843" s="220"/>
      <c r="JQP843" s="220"/>
      <c r="JQQ843" s="220"/>
      <c r="JQR843" s="220"/>
      <c r="JQS843" s="220"/>
      <c r="JQT843" s="220"/>
      <c r="JQU843" s="220"/>
      <c r="JQV843" s="220"/>
      <c r="JQW843" s="220"/>
      <c r="JQX843" s="220"/>
      <c r="JQY843" s="220"/>
      <c r="JQZ843" s="220"/>
      <c r="JRA843" s="220"/>
      <c r="JRB843" s="220"/>
      <c r="JRC843" s="220"/>
      <c r="JRD843" s="220"/>
      <c r="JRE843" s="220"/>
      <c r="JRF843" s="220"/>
      <c r="JRG843" s="220"/>
      <c r="JRH843" s="220"/>
      <c r="JRI843" s="220"/>
      <c r="JRJ843" s="220"/>
      <c r="JRK843" s="220"/>
      <c r="JRL843" s="220"/>
      <c r="JRM843" s="220"/>
      <c r="JRN843" s="220"/>
      <c r="JRO843" s="220"/>
      <c r="JRP843" s="220"/>
      <c r="JRQ843" s="220"/>
      <c r="JRR843" s="220"/>
      <c r="JRS843" s="220"/>
      <c r="JRT843" s="220"/>
      <c r="JRU843" s="220"/>
      <c r="JRV843" s="220"/>
      <c r="JRW843" s="220"/>
      <c r="JRX843" s="220"/>
      <c r="JRY843" s="220"/>
      <c r="JRZ843" s="220"/>
      <c r="JSA843" s="220"/>
      <c r="JSB843" s="220"/>
      <c r="JSC843" s="220"/>
      <c r="JSD843" s="220"/>
      <c r="JSE843" s="220"/>
      <c r="JSF843" s="220"/>
      <c r="JSG843" s="220"/>
      <c r="JSH843" s="220"/>
      <c r="JSI843" s="220"/>
      <c r="JSJ843" s="220"/>
      <c r="JSK843" s="220"/>
      <c r="JSL843" s="220"/>
      <c r="JSM843" s="220"/>
      <c r="JSN843" s="220"/>
      <c r="JSO843" s="220"/>
      <c r="JSP843" s="220"/>
      <c r="JSQ843" s="220"/>
      <c r="JSR843" s="220"/>
      <c r="JSS843" s="220"/>
      <c r="JST843" s="220"/>
      <c r="JSU843" s="220"/>
      <c r="JSV843" s="220"/>
      <c r="JSW843" s="220"/>
      <c r="JSX843" s="220"/>
      <c r="JSY843" s="220"/>
      <c r="JSZ843" s="220"/>
      <c r="JTA843" s="220"/>
      <c r="JTB843" s="220"/>
      <c r="JTC843" s="220"/>
      <c r="JTD843" s="220"/>
      <c r="JTE843" s="220"/>
      <c r="JTF843" s="220"/>
      <c r="JTG843" s="220"/>
      <c r="JTH843" s="220"/>
      <c r="JTI843" s="220"/>
      <c r="JTJ843" s="220"/>
      <c r="JTK843" s="220"/>
      <c r="JTL843" s="220"/>
      <c r="JTM843" s="220"/>
      <c r="JTN843" s="220"/>
      <c r="JTO843" s="220"/>
      <c r="JTP843" s="220"/>
      <c r="JTQ843" s="220"/>
      <c r="JTR843" s="220"/>
      <c r="JTS843" s="220"/>
      <c r="JTT843" s="220"/>
      <c r="JTU843" s="220"/>
      <c r="JTV843" s="220"/>
      <c r="JTW843" s="220"/>
      <c r="JTX843" s="220"/>
      <c r="JTY843" s="220"/>
      <c r="JTZ843" s="220"/>
      <c r="JUA843" s="220"/>
      <c r="JUB843" s="220"/>
      <c r="JUC843" s="220"/>
      <c r="JUD843" s="220"/>
      <c r="JUE843" s="220"/>
      <c r="JUF843" s="220"/>
      <c r="JUG843" s="220"/>
      <c r="JUH843" s="220"/>
      <c r="JUI843" s="220"/>
      <c r="JUJ843" s="220"/>
      <c r="JUK843" s="220"/>
      <c r="JUL843" s="220"/>
      <c r="JUM843" s="220"/>
      <c r="JUN843" s="220"/>
      <c r="JUO843" s="220"/>
      <c r="JUP843" s="220"/>
      <c r="JUQ843" s="220"/>
      <c r="JUR843" s="220"/>
      <c r="JUS843" s="220"/>
      <c r="JUT843" s="220"/>
      <c r="JUU843" s="220"/>
      <c r="JUV843" s="220"/>
      <c r="JUW843" s="220"/>
      <c r="JUX843" s="220"/>
      <c r="JUY843" s="220"/>
      <c r="JUZ843" s="220"/>
      <c r="JVA843" s="220"/>
      <c r="JVB843" s="220"/>
      <c r="JVC843" s="220"/>
      <c r="JVD843" s="220"/>
      <c r="JVE843" s="220"/>
      <c r="JVF843" s="220"/>
      <c r="JVG843" s="220"/>
      <c r="JVH843" s="220"/>
      <c r="JVI843" s="220"/>
      <c r="JVJ843" s="220"/>
      <c r="JVK843" s="220"/>
      <c r="JVL843" s="220"/>
      <c r="JVM843" s="220"/>
      <c r="JVN843" s="220"/>
      <c r="JVO843" s="220"/>
      <c r="JVP843" s="220"/>
      <c r="JVQ843" s="220"/>
      <c r="JVR843" s="220"/>
      <c r="JVS843" s="220"/>
      <c r="JVT843" s="220"/>
      <c r="JVU843" s="220"/>
      <c r="JVV843" s="220"/>
      <c r="JVW843" s="220"/>
      <c r="JVX843" s="220"/>
      <c r="JVY843" s="220"/>
      <c r="JVZ843" s="220"/>
      <c r="JWA843" s="220"/>
      <c r="JWB843" s="220"/>
      <c r="JWC843" s="220"/>
      <c r="JWD843" s="220"/>
      <c r="JWE843" s="220"/>
      <c r="JWF843" s="220"/>
      <c r="JWG843" s="220"/>
      <c r="JWH843" s="220"/>
      <c r="JWI843" s="220"/>
      <c r="JWJ843" s="220"/>
      <c r="JWK843" s="220"/>
      <c r="JWL843" s="220"/>
      <c r="JWM843" s="220"/>
      <c r="JWN843" s="220"/>
      <c r="JWO843" s="220"/>
      <c r="JWP843" s="220"/>
      <c r="JWQ843" s="220"/>
      <c r="JWR843" s="220"/>
      <c r="JWS843" s="220"/>
      <c r="JWT843" s="220"/>
      <c r="JWU843" s="220"/>
      <c r="JWV843" s="220"/>
      <c r="JWW843" s="220"/>
      <c r="JWX843" s="220"/>
      <c r="JWY843" s="220"/>
      <c r="JWZ843" s="220"/>
      <c r="JXA843" s="220"/>
      <c r="JXB843" s="220"/>
      <c r="JXC843" s="220"/>
      <c r="JXD843" s="220"/>
      <c r="JXE843" s="220"/>
      <c r="JXF843" s="220"/>
      <c r="JXG843" s="220"/>
      <c r="JXH843" s="220"/>
      <c r="JXI843" s="220"/>
      <c r="JXJ843" s="220"/>
      <c r="JXK843" s="220"/>
      <c r="JXL843" s="220"/>
      <c r="JXM843" s="220"/>
      <c r="JXN843" s="220"/>
      <c r="JXO843" s="220"/>
      <c r="JXP843" s="220"/>
      <c r="JXQ843" s="220"/>
      <c r="JXR843" s="220"/>
      <c r="JXS843" s="220"/>
      <c r="JXT843" s="220"/>
      <c r="JXU843" s="220"/>
      <c r="JXV843" s="220"/>
      <c r="JXW843" s="220"/>
      <c r="JXX843" s="220"/>
      <c r="JXY843" s="220"/>
      <c r="JXZ843" s="220"/>
      <c r="JYA843" s="220"/>
      <c r="JYB843" s="220"/>
      <c r="JYC843" s="220"/>
      <c r="JYD843" s="220"/>
      <c r="JYE843" s="220"/>
      <c r="JYF843" s="220"/>
      <c r="JYG843" s="220"/>
      <c r="JYH843" s="220"/>
      <c r="JYI843" s="220"/>
      <c r="JYJ843" s="220"/>
      <c r="JYK843" s="220"/>
      <c r="JYL843" s="220"/>
      <c r="JYM843" s="220"/>
      <c r="JYN843" s="220"/>
      <c r="JYO843" s="220"/>
      <c r="JYP843" s="220"/>
      <c r="JYQ843" s="220"/>
      <c r="JYR843" s="220"/>
      <c r="JYS843" s="220"/>
      <c r="JYT843" s="220"/>
      <c r="JYU843" s="220"/>
      <c r="JYV843" s="220"/>
      <c r="JYW843" s="220"/>
      <c r="JYX843" s="220"/>
      <c r="JYY843" s="220"/>
      <c r="JYZ843" s="220"/>
      <c r="JZA843" s="220"/>
      <c r="JZB843" s="220"/>
      <c r="JZC843" s="220"/>
      <c r="JZD843" s="220"/>
      <c r="JZE843" s="220"/>
      <c r="JZF843" s="220"/>
      <c r="JZG843" s="220"/>
      <c r="JZH843" s="220"/>
      <c r="JZI843" s="220"/>
      <c r="JZJ843" s="220"/>
      <c r="JZK843" s="220"/>
      <c r="JZL843" s="220"/>
      <c r="JZM843" s="220"/>
      <c r="JZN843" s="220"/>
      <c r="JZO843" s="220"/>
      <c r="JZP843" s="220"/>
      <c r="JZQ843" s="220"/>
      <c r="JZR843" s="220"/>
      <c r="JZS843" s="220"/>
      <c r="JZT843" s="220"/>
      <c r="JZU843" s="220"/>
      <c r="JZV843" s="220"/>
      <c r="JZW843" s="220"/>
      <c r="JZX843" s="220"/>
      <c r="JZY843" s="220"/>
      <c r="JZZ843" s="220"/>
      <c r="KAA843" s="220"/>
      <c r="KAB843" s="220"/>
      <c r="KAC843" s="220"/>
      <c r="KAD843" s="220"/>
      <c r="KAE843" s="220"/>
      <c r="KAF843" s="220"/>
      <c r="KAG843" s="220"/>
      <c r="KAH843" s="220"/>
      <c r="KAI843" s="220"/>
      <c r="KAJ843" s="220"/>
      <c r="KAK843" s="220"/>
      <c r="KAL843" s="220"/>
      <c r="KAM843" s="220"/>
      <c r="KAN843" s="220"/>
      <c r="KAO843" s="220"/>
      <c r="KAP843" s="220"/>
      <c r="KAQ843" s="220"/>
      <c r="KAR843" s="220"/>
      <c r="KAS843" s="220"/>
      <c r="KAT843" s="220"/>
      <c r="KAU843" s="220"/>
      <c r="KAV843" s="220"/>
      <c r="KAW843" s="220"/>
      <c r="KAX843" s="220"/>
      <c r="KAY843" s="220"/>
      <c r="KAZ843" s="220"/>
      <c r="KBA843" s="220"/>
      <c r="KBB843" s="220"/>
      <c r="KBC843" s="220"/>
      <c r="KBD843" s="220"/>
      <c r="KBE843" s="220"/>
      <c r="KBF843" s="220"/>
      <c r="KBG843" s="220"/>
      <c r="KBH843" s="220"/>
      <c r="KBI843" s="220"/>
      <c r="KBJ843" s="220"/>
      <c r="KBK843" s="220"/>
      <c r="KBL843" s="220"/>
      <c r="KBM843" s="220"/>
      <c r="KBN843" s="220"/>
      <c r="KBO843" s="220"/>
      <c r="KBP843" s="220"/>
      <c r="KBQ843" s="220"/>
      <c r="KBR843" s="220"/>
      <c r="KBS843" s="220"/>
      <c r="KBT843" s="220"/>
      <c r="KBU843" s="220"/>
      <c r="KBV843" s="220"/>
      <c r="KBW843" s="220"/>
      <c r="KBX843" s="220"/>
      <c r="KBY843" s="220"/>
      <c r="KBZ843" s="220"/>
      <c r="KCA843" s="220"/>
      <c r="KCB843" s="220"/>
      <c r="KCC843" s="220"/>
      <c r="KCD843" s="220"/>
      <c r="KCE843" s="220"/>
      <c r="KCF843" s="220"/>
      <c r="KCG843" s="220"/>
      <c r="KCH843" s="220"/>
      <c r="KCI843" s="220"/>
      <c r="KCJ843" s="220"/>
      <c r="KCK843" s="220"/>
      <c r="KCL843" s="220"/>
      <c r="KCM843" s="220"/>
      <c r="KCN843" s="220"/>
      <c r="KCO843" s="220"/>
      <c r="KCP843" s="220"/>
      <c r="KCQ843" s="220"/>
      <c r="KCR843" s="220"/>
      <c r="KCS843" s="220"/>
      <c r="KCT843" s="220"/>
      <c r="KCU843" s="220"/>
      <c r="KCV843" s="220"/>
      <c r="KCW843" s="220"/>
      <c r="KCX843" s="220"/>
      <c r="KCY843" s="220"/>
      <c r="KCZ843" s="220"/>
      <c r="KDA843" s="220"/>
      <c r="KDB843" s="220"/>
      <c r="KDC843" s="220"/>
      <c r="KDD843" s="220"/>
      <c r="KDE843" s="220"/>
      <c r="KDF843" s="220"/>
      <c r="KDG843" s="220"/>
      <c r="KDH843" s="220"/>
      <c r="KDI843" s="220"/>
      <c r="KDJ843" s="220"/>
      <c r="KDK843" s="220"/>
      <c r="KDL843" s="220"/>
      <c r="KDM843" s="220"/>
      <c r="KDN843" s="220"/>
      <c r="KDO843" s="220"/>
      <c r="KDP843" s="220"/>
      <c r="KDQ843" s="220"/>
      <c r="KDR843" s="220"/>
      <c r="KDS843" s="220"/>
      <c r="KDT843" s="220"/>
      <c r="KDU843" s="220"/>
      <c r="KDV843" s="220"/>
      <c r="KDW843" s="220"/>
      <c r="KDX843" s="220"/>
      <c r="KDY843" s="220"/>
      <c r="KDZ843" s="220"/>
      <c r="KEA843" s="220"/>
      <c r="KEB843" s="220"/>
      <c r="KEC843" s="220"/>
      <c r="KED843" s="220"/>
      <c r="KEE843" s="220"/>
      <c r="KEF843" s="220"/>
      <c r="KEG843" s="220"/>
      <c r="KEH843" s="220"/>
      <c r="KEI843" s="220"/>
      <c r="KEJ843" s="220"/>
      <c r="KEK843" s="220"/>
      <c r="KEL843" s="220"/>
      <c r="KEM843" s="220"/>
      <c r="KEN843" s="220"/>
      <c r="KEO843" s="220"/>
      <c r="KEP843" s="220"/>
      <c r="KEQ843" s="220"/>
      <c r="KER843" s="220"/>
      <c r="KES843" s="220"/>
      <c r="KET843" s="220"/>
      <c r="KEU843" s="220"/>
      <c r="KEV843" s="220"/>
      <c r="KEW843" s="220"/>
      <c r="KEX843" s="220"/>
      <c r="KEY843" s="220"/>
      <c r="KEZ843" s="220"/>
      <c r="KFA843" s="220"/>
      <c r="KFB843" s="220"/>
      <c r="KFC843" s="220"/>
      <c r="KFD843" s="220"/>
      <c r="KFE843" s="220"/>
      <c r="KFF843" s="220"/>
      <c r="KFG843" s="220"/>
      <c r="KFH843" s="220"/>
      <c r="KFI843" s="220"/>
      <c r="KFJ843" s="220"/>
      <c r="KFK843" s="220"/>
      <c r="KFL843" s="220"/>
      <c r="KFM843" s="220"/>
      <c r="KFN843" s="220"/>
      <c r="KFO843" s="220"/>
      <c r="KFP843" s="220"/>
      <c r="KFQ843" s="220"/>
      <c r="KFR843" s="220"/>
      <c r="KFS843" s="220"/>
      <c r="KFT843" s="220"/>
      <c r="KFU843" s="220"/>
      <c r="KFV843" s="220"/>
      <c r="KFW843" s="220"/>
      <c r="KFX843" s="220"/>
      <c r="KFY843" s="220"/>
      <c r="KFZ843" s="220"/>
      <c r="KGA843" s="220"/>
      <c r="KGB843" s="220"/>
      <c r="KGC843" s="220"/>
      <c r="KGD843" s="220"/>
      <c r="KGE843" s="220"/>
      <c r="KGF843" s="220"/>
      <c r="KGG843" s="220"/>
      <c r="KGH843" s="220"/>
      <c r="KGI843" s="220"/>
      <c r="KGJ843" s="220"/>
      <c r="KGK843" s="220"/>
      <c r="KGL843" s="220"/>
      <c r="KGM843" s="220"/>
      <c r="KGN843" s="220"/>
      <c r="KGO843" s="220"/>
      <c r="KGP843" s="220"/>
      <c r="KGQ843" s="220"/>
      <c r="KGR843" s="220"/>
      <c r="KGS843" s="220"/>
      <c r="KGT843" s="220"/>
      <c r="KGU843" s="220"/>
      <c r="KGV843" s="220"/>
      <c r="KGW843" s="220"/>
      <c r="KGX843" s="220"/>
      <c r="KGY843" s="220"/>
      <c r="KGZ843" s="220"/>
      <c r="KHA843" s="220"/>
      <c r="KHB843" s="220"/>
      <c r="KHC843" s="220"/>
      <c r="KHD843" s="220"/>
      <c r="KHE843" s="220"/>
      <c r="KHF843" s="220"/>
      <c r="KHG843" s="220"/>
      <c r="KHH843" s="220"/>
      <c r="KHI843" s="220"/>
      <c r="KHJ843" s="220"/>
      <c r="KHK843" s="220"/>
      <c r="KHL843" s="220"/>
      <c r="KHM843" s="220"/>
      <c r="KHN843" s="220"/>
      <c r="KHO843" s="220"/>
      <c r="KHP843" s="220"/>
      <c r="KHQ843" s="220"/>
      <c r="KHR843" s="220"/>
      <c r="KHS843" s="220"/>
      <c r="KHT843" s="220"/>
      <c r="KHU843" s="220"/>
      <c r="KHV843" s="220"/>
      <c r="KHW843" s="220"/>
      <c r="KHX843" s="220"/>
      <c r="KHY843" s="220"/>
      <c r="KHZ843" s="220"/>
      <c r="KIA843" s="220"/>
      <c r="KIB843" s="220"/>
      <c r="KIC843" s="220"/>
      <c r="KID843" s="220"/>
      <c r="KIE843" s="220"/>
      <c r="KIF843" s="220"/>
      <c r="KIG843" s="220"/>
      <c r="KIH843" s="220"/>
      <c r="KII843" s="220"/>
      <c r="KIJ843" s="220"/>
      <c r="KIK843" s="220"/>
      <c r="KIL843" s="220"/>
      <c r="KIM843" s="220"/>
      <c r="KIN843" s="220"/>
      <c r="KIO843" s="220"/>
      <c r="KIP843" s="220"/>
      <c r="KIQ843" s="220"/>
      <c r="KIR843" s="220"/>
      <c r="KIS843" s="220"/>
      <c r="KIT843" s="220"/>
      <c r="KIU843" s="220"/>
      <c r="KIV843" s="220"/>
      <c r="KIW843" s="220"/>
      <c r="KIX843" s="220"/>
      <c r="KIY843" s="220"/>
      <c r="KIZ843" s="220"/>
      <c r="KJA843" s="220"/>
      <c r="KJB843" s="220"/>
      <c r="KJC843" s="220"/>
      <c r="KJD843" s="220"/>
      <c r="KJE843" s="220"/>
      <c r="KJF843" s="220"/>
      <c r="KJG843" s="220"/>
      <c r="KJH843" s="220"/>
      <c r="KJI843" s="220"/>
      <c r="KJJ843" s="220"/>
      <c r="KJK843" s="220"/>
      <c r="KJL843" s="220"/>
      <c r="KJM843" s="220"/>
      <c r="KJN843" s="220"/>
      <c r="KJO843" s="220"/>
      <c r="KJP843" s="220"/>
      <c r="KJQ843" s="220"/>
      <c r="KJR843" s="220"/>
      <c r="KJS843" s="220"/>
      <c r="KJT843" s="220"/>
      <c r="KJU843" s="220"/>
      <c r="KJV843" s="220"/>
      <c r="KJW843" s="220"/>
      <c r="KJX843" s="220"/>
      <c r="KJY843" s="220"/>
      <c r="KJZ843" s="220"/>
      <c r="KKA843" s="220"/>
      <c r="KKB843" s="220"/>
      <c r="KKC843" s="220"/>
      <c r="KKD843" s="220"/>
      <c r="KKE843" s="220"/>
      <c r="KKF843" s="220"/>
      <c r="KKG843" s="220"/>
      <c r="KKH843" s="220"/>
      <c r="KKI843" s="220"/>
      <c r="KKJ843" s="220"/>
      <c r="KKK843" s="220"/>
      <c r="KKL843" s="220"/>
      <c r="KKM843" s="220"/>
      <c r="KKN843" s="220"/>
      <c r="KKO843" s="220"/>
      <c r="KKP843" s="220"/>
      <c r="KKQ843" s="220"/>
      <c r="KKR843" s="220"/>
      <c r="KKS843" s="220"/>
      <c r="KKT843" s="220"/>
      <c r="KKU843" s="220"/>
      <c r="KKV843" s="220"/>
      <c r="KKW843" s="220"/>
      <c r="KKX843" s="220"/>
      <c r="KKY843" s="220"/>
      <c r="KKZ843" s="220"/>
      <c r="KLA843" s="220"/>
      <c r="KLB843" s="220"/>
      <c r="KLC843" s="220"/>
      <c r="KLD843" s="220"/>
      <c r="KLE843" s="220"/>
      <c r="KLF843" s="220"/>
      <c r="KLG843" s="220"/>
      <c r="KLH843" s="220"/>
      <c r="KLI843" s="220"/>
      <c r="KLJ843" s="220"/>
      <c r="KLK843" s="220"/>
      <c r="KLL843" s="220"/>
      <c r="KLM843" s="220"/>
      <c r="KLN843" s="220"/>
      <c r="KLO843" s="220"/>
      <c r="KLP843" s="220"/>
      <c r="KLQ843" s="220"/>
      <c r="KLR843" s="220"/>
      <c r="KLS843" s="220"/>
      <c r="KLT843" s="220"/>
      <c r="KLU843" s="220"/>
      <c r="KLV843" s="220"/>
      <c r="KLW843" s="220"/>
      <c r="KLX843" s="220"/>
      <c r="KLY843" s="220"/>
      <c r="KLZ843" s="220"/>
      <c r="KMA843" s="220"/>
      <c r="KMB843" s="220"/>
      <c r="KMC843" s="220"/>
      <c r="KMD843" s="220"/>
      <c r="KME843" s="220"/>
      <c r="KMF843" s="220"/>
      <c r="KMG843" s="220"/>
      <c r="KMH843" s="220"/>
      <c r="KMI843" s="220"/>
      <c r="KMJ843" s="220"/>
      <c r="KMK843" s="220"/>
      <c r="KML843" s="220"/>
      <c r="KMM843" s="220"/>
      <c r="KMN843" s="220"/>
      <c r="KMO843" s="220"/>
      <c r="KMP843" s="220"/>
      <c r="KMQ843" s="220"/>
      <c r="KMR843" s="220"/>
      <c r="KMS843" s="220"/>
      <c r="KMT843" s="220"/>
      <c r="KMU843" s="220"/>
      <c r="KMV843" s="220"/>
      <c r="KMW843" s="220"/>
      <c r="KMX843" s="220"/>
      <c r="KMY843" s="220"/>
      <c r="KMZ843" s="220"/>
      <c r="KNA843" s="220"/>
      <c r="KNB843" s="220"/>
      <c r="KNC843" s="220"/>
      <c r="KND843" s="220"/>
      <c r="KNE843" s="220"/>
      <c r="KNF843" s="220"/>
      <c r="KNG843" s="220"/>
      <c r="KNH843" s="220"/>
      <c r="KNI843" s="220"/>
      <c r="KNJ843" s="220"/>
      <c r="KNK843" s="220"/>
      <c r="KNL843" s="220"/>
      <c r="KNM843" s="220"/>
      <c r="KNN843" s="220"/>
      <c r="KNO843" s="220"/>
      <c r="KNP843" s="220"/>
      <c r="KNQ843" s="220"/>
      <c r="KNR843" s="220"/>
      <c r="KNS843" s="220"/>
      <c r="KNT843" s="220"/>
      <c r="KNU843" s="220"/>
      <c r="KNV843" s="220"/>
      <c r="KNW843" s="220"/>
      <c r="KNX843" s="220"/>
      <c r="KNY843" s="220"/>
      <c r="KNZ843" s="220"/>
      <c r="KOA843" s="220"/>
      <c r="KOB843" s="220"/>
      <c r="KOC843" s="220"/>
      <c r="KOD843" s="220"/>
      <c r="KOE843" s="220"/>
      <c r="KOF843" s="220"/>
      <c r="KOG843" s="220"/>
      <c r="KOH843" s="220"/>
      <c r="KOI843" s="220"/>
      <c r="KOJ843" s="220"/>
      <c r="KOK843" s="220"/>
      <c r="KOL843" s="220"/>
      <c r="KOM843" s="220"/>
      <c r="KON843" s="220"/>
      <c r="KOO843" s="220"/>
      <c r="KOP843" s="220"/>
      <c r="KOQ843" s="220"/>
      <c r="KOR843" s="220"/>
      <c r="KOS843" s="220"/>
      <c r="KOT843" s="220"/>
      <c r="KOU843" s="220"/>
      <c r="KOV843" s="220"/>
      <c r="KOW843" s="220"/>
      <c r="KOX843" s="220"/>
      <c r="KOY843" s="220"/>
      <c r="KOZ843" s="220"/>
      <c r="KPA843" s="220"/>
      <c r="KPB843" s="220"/>
      <c r="KPC843" s="220"/>
      <c r="KPD843" s="220"/>
      <c r="KPE843" s="220"/>
      <c r="KPF843" s="220"/>
      <c r="KPG843" s="220"/>
      <c r="KPH843" s="220"/>
      <c r="KPI843" s="220"/>
      <c r="KPJ843" s="220"/>
      <c r="KPK843" s="220"/>
      <c r="KPL843" s="220"/>
      <c r="KPM843" s="220"/>
      <c r="KPN843" s="220"/>
      <c r="KPO843" s="220"/>
      <c r="KPP843" s="220"/>
      <c r="KPQ843" s="220"/>
      <c r="KPR843" s="220"/>
      <c r="KPS843" s="220"/>
      <c r="KPT843" s="220"/>
      <c r="KPU843" s="220"/>
      <c r="KPV843" s="220"/>
      <c r="KPW843" s="220"/>
      <c r="KPX843" s="220"/>
      <c r="KPY843" s="220"/>
      <c r="KPZ843" s="220"/>
      <c r="KQA843" s="220"/>
      <c r="KQB843" s="220"/>
      <c r="KQC843" s="220"/>
      <c r="KQD843" s="220"/>
      <c r="KQE843" s="220"/>
      <c r="KQF843" s="220"/>
      <c r="KQG843" s="220"/>
      <c r="KQH843" s="220"/>
      <c r="KQI843" s="220"/>
      <c r="KQJ843" s="220"/>
      <c r="KQK843" s="220"/>
      <c r="KQL843" s="220"/>
      <c r="KQM843" s="220"/>
      <c r="KQN843" s="220"/>
      <c r="KQO843" s="220"/>
      <c r="KQP843" s="220"/>
      <c r="KQQ843" s="220"/>
      <c r="KQR843" s="220"/>
      <c r="KQS843" s="220"/>
      <c r="KQT843" s="220"/>
      <c r="KQU843" s="220"/>
      <c r="KQV843" s="220"/>
      <c r="KQW843" s="220"/>
      <c r="KQX843" s="220"/>
      <c r="KQY843" s="220"/>
      <c r="KQZ843" s="220"/>
      <c r="KRA843" s="220"/>
      <c r="KRB843" s="220"/>
      <c r="KRC843" s="220"/>
      <c r="KRD843" s="220"/>
      <c r="KRE843" s="220"/>
      <c r="KRF843" s="220"/>
      <c r="KRG843" s="220"/>
      <c r="KRH843" s="220"/>
      <c r="KRI843" s="220"/>
      <c r="KRJ843" s="220"/>
      <c r="KRK843" s="220"/>
      <c r="KRL843" s="220"/>
      <c r="KRM843" s="220"/>
      <c r="KRN843" s="220"/>
      <c r="KRO843" s="220"/>
      <c r="KRP843" s="220"/>
      <c r="KRQ843" s="220"/>
      <c r="KRR843" s="220"/>
      <c r="KRS843" s="220"/>
      <c r="KRT843" s="220"/>
      <c r="KRU843" s="220"/>
      <c r="KRV843" s="220"/>
      <c r="KRW843" s="220"/>
      <c r="KRX843" s="220"/>
      <c r="KRY843" s="220"/>
      <c r="KRZ843" s="220"/>
      <c r="KSA843" s="220"/>
      <c r="KSB843" s="220"/>
      <c r="KSC843" s="220"/>
      <c r="KSD843" s="220"/>
      <c r="KSE843" s="220"/>
      <c r="KSF843" s="220"/>
      <c r="KSG843" s="220"/>
      <c r="KSH843" s="220"/>
      <c r="KSI843" s="220"/>
      <c r="KSJ843" s="220"/>
      <c r="KSK843" s="220"/>
      <c r="KSL843" s="220"/>
      <c r="KSM843" s="220"/>
      <c r="KSN843" s="220"/>
      <c r="KSO843" s="220"/>
      <c r="KSP843" s="220"/>
      <c r="KSQ843" s="220"/>
      <c r="KSR843" s="220"/>
      <c r="KSS843" s="220"/>
      <c r="KST843" s="220"/>
      <c r="KSU843" s="220"/>
      <c r="KSV843" s="220"/>
      <c r="KSW843" s="220"/>
      <c r="KSX843" s="220"/>
      <c r="KSY843" s="220"/>
      <c r="KSZ843" s="220"/>
      <c r="KTA843" s="220"/>
      <c r="KTB843" s="220"/>
      <c r="KTC843" s="220"/>
      <c r="KTD843" s="220"/>
      <c r="KTE843" s="220"/>
      <c r="KTF843" s="220"/>
      <c r="KTG843" s="220"/>
      <c r="KTH843" s="220"/>
      <c r="KTI843" s="220"/>
      <c r="KTJ843" s="220"/>
      <c r="KTK843" s="220"/>
      <c r="KTL843" s="220"/>
      <c r="KTM843" s="220"/>
      <c r="KTN843" s="220"/>
      <c r="KTO843" s="220"/>
      <c r="KTP843" s="220"/>
      <c r="KTQ843" s="220"/>
      <c r="KTR843" s="220"/>
      <c r="KTS843" s="220"/>
      <c r="KTT843" s="220"/>
      <c r="KTU843" s="220"/>
      <c r="KTV843" s="220"/>
      <c r="KTW843" s="220"/>
      <c r="KTX843" s="220"/>
      <c r="KTY843" s="220"/>
      <c r="KTZ843" s="220"/>
      <c r="KUA843" s="220"/>
      <c r="KUB843" s="220"/>
      <c r="KUC843" s="220"/>
      <c r="KUD843" s="220"/>
      <c r="KUE843" s="220"/>
      <c r="KUF843" s="220"/>
      <c r="KUG843" s="220"/>
      <c r="KUH843" s="220"/>
      <c r="KUI843" s="220"/>
      <c r="KUJ843" s="220"/>
      <c r="KUK843" s="220"/>
      <c r="KUL843" s="220"/>
      <c r="KUM843" s="220"/>
      <c r="KUN843" s="220"/>
      <c r="KUO843" s="220"/>
      <c r="KUP843" s="220"/>
      <c r="KUQ843" s="220"/>
      <c r="KUR843" s="220"/>
      <c r="KUS843" s="220"/>
      <c r="KUT843" s="220"/>
      <c r="KUU843" s="220"/>
      <c r="KUV843" s="220"/>
      <c r="KUW843" s="220"/>
      <c r="KUX843" s="220"/>
      <c r="KUY843" s="220"/>
      <c r="KUZ843" s="220"/>
      <c r="KVA843" s="220"/>
      <c r="KVB843" s="220"/>
      <c r="KVC843" s="220"/>
      <c r="KVD843" s="220"/>
      <c r="KVE843" s="220"/>
      <c r="KVF843" s="220"/>
      <c r="KVG843" s="220"/>
      <c r="KVH843" s="220"/>
      <c r="KVI843" s="220"/>
      <c r="KVJ843" s="220"/>
      <c r="KVK843" s="220"/>
      <c r="KVL843" s="220"/>
      <c r="KVM843" s="220"/>
      <c r="KVN843" s="220"/>
      <c r="KVO843" s="220"/>
      <c r="KVP843" s="220"/>
      <c r="KVQ843" s="220"/>
      <c r="KVR843" s="220"/>
      <c r="KVS843" s="220"/>
      <c r="KVT843" s="220"/>
      <c r="KVU843" s="220"/>
      <c r="KVV843" s="220"/>
      <c r="KVW843" s="220"/>
      <c r="KVX843" s="220"/>
      <c r="KVY843" s="220"/>
      <c r="KVZ843" s="220"/>
      <c r="KWA843" s="220"/>
      <c r="KWB843" s="220"/>
      <c r="KWC843" s="220"/>
      <c r="KWD843" s="220"/>
      <c r="KWE843" s="220"/>
      <c r="KWF843" s="220"/>
      <c r="KWG843" s="220"/>
      <c r="KWH843" s="220"/>
      <c r="KWI843" s="220"/>
      <c r="KWJ843" s="220"/>
      <c r="KWK843" s="220"/>
      <c r="KWL843" s="220"/>
      <c r="KWM843" s="220"/>
      <c r="KWN843" s="220"/>
      <c r="KWO843" s="220"/>
      <c r="KWP843" s="220"/>
      <c r="KWQ843" s="220"/>
      <c r="KWR843" s="220"/>
      <c r="KWS843" s="220"/>
      <c r="KWT843" s="220"/>
      <c r="KWU843" s="220"/>
      <c r="KWV843" s="220"/>
      <c r="KWW843" s="220"/>
      <c r="KWX843" s="220"/>
      <c r="KWY843" s="220"/>
      <c r="KWZ843" s="220"/>
      <c r="KXA843" s="220"/>
      <c r="KXB843" s="220"/>
      <c r="KXC843" s="220"/>
      <c r="KXD843" s="220"/>
      <c r="KXE843" s="220"/>
      <c r="KXF843" s="220"/>
      <c r="KXG843" s="220"/>
      <c r="KXH843" s="220"/>
      <c r="KXI843" s="220"/>
      <c r="KXJ843" s="220"/>
      <c r="KXK843" s="220"/>
      <c r="KXL843" s="220"/>
      <c r="KXM843" s="220"/>
      <c r="KXN843" s="220"/>
      <c r="KXO843" s="220"/>
      <c r="KXP843" s="220"/>
      <c r="KXQ843" s="220"/>
      <c r="KXR843" s="220"/>
      <c r="KXS843" s="220"/>
      <c r="KXT843" s="220"/>
      <c r="KXU843" s="220"/>
      <c r="KXV843" s="220"/>
      <c r="KXW843" s="220"/>
      <c r="KXX843" s="220"/>
      <c r="KXY843" s="220"/>
      <c r="KXZ843" s="220"/>
      <c r="KYA843" s="220"/>
      <c r="KYB843" s="220"/>
      <c r="KYC843" s="220"/>
      <c r="KYD843" s="220"/>
      <c r="KYE843" s="220"/>
      <c r="KYF843" s="220"/>
      <c r="KYG843" s="220"/>
      <c r="KYH843" s="220"/>
      <c r="KYI843" s="220"/>
      <c r="KYJ843" s="220"/>
      <c r="KYK843" s="220"/>
      <c r="KYL843" s="220"/>
      <c r="KYM843" s="220"/>
      <c r="KYN843" s="220"/>
      <c r="KYO843" s="220"/>
      <c r="KYP843" s="220"/>
      <c r="KYQ843" s="220"/>
      <c r="KYR843" s="220"/>
      <c r="KYS843" s="220"/>
      <c r="KYT843" s="220"/>
      <c r="KYU843" s="220"/>
      <c r="KYV843" s="220"/>
      <c r="KYW843" s="220"/>
      <c r="KYX843" s="220"/>
      <c r="KYY843" s="220"/>
      <c r="KYZ843" s="220"/>
      <c r="KZA843" s="220"/>
      <c r="KZB843" s="220"/>
      <c r="KZC843" s="220"/>
      <c r="KZD843" s="220"/>
      <c r="KZE843" s="220"/>
      <c r="KZF843" s="220"/>
      <c r="KZG843" s="220"/>
      <c r="KZH843" s="220"/>
      <c r="KZI843" s="220"/>
      <c r="KZJ843" s="220"/>
      <c r="KZK843" s="220"/>
      <c r="KZL843" s="220"/>
      <c r="KZM843" s="220"/>
      <c r="KZN843" s="220"/>
      <c r="KZO843" s="220"/>
      <c r="KZP843" s="220"/>
      <c r="KZQ843" s="220"/>
      <c r="KZR843" s="220"/>
      <c r="KZS843" s="220"/>
      <c r="KZT843" s="220"/>
      <c r="KZU843" s="220"/>
      <c r="KZV843" s="220"/>
      <c r="KZW843" s="220"/>
      <c r="KZX843" s="220"/>
      <c r="KZY843" s="220"/>
      <c r="KZZ843" s="220"/>
      <c r="LAA843" s="220"/>
      <c r="LAB843" s="220"/>
      <c r="LAC843" s="220"/>
      <c r="LAD843" s="220"/>
      <c r="LAE843" s="220"/>
      <c r="LAF843" s="220"/>
      <c r="LAG843" s="220"/>
      <c r="LAH843" s="220"/>
      <c r="LAI843" s="220"/>
      <c r="LAJ843" s="220"/>
      <c r="LAK843" s="220"/>
      <c r="LAL843" s="220"/>
      <c r="LAM843" s="220"/>
      <c r="LAN843" s="220"/>
      <c r="LAO843" s="220"/>
      <c r="LAP843" s="220"/>
      <c r="LAQ843" s="220"/>
      <c r="LAR843" s="220"/>
      <c r="LAS843" s="220"/>
      <c r="LAT843" s="220"/>
      <c r="LAU843" s="220"/>
      <c r="LAV843" s="220"/>
      <c r="LAW843" s="220"/>
      <c r="LAX843" s="220"/>
      <c r="LAY843" s="220"/>
      <c r="LAZ843" s="220"/>
      <c r="LBA843" s="220"/>
      <c r="LBB843" s="220"/>
      <c r="LBC843" s="220"/>
      <c r="LBD843" s="220"/>
      <c r="LBE843" s="220"/>
      <c r="LBF843" s="220"/>
      <c r="LBG843" s="220"/>
      <c r="LBH843" s="220"/>
      <c r="LBI843" s="220"/>
      <c r="LBJ843" s="220"/>
      <c r="LBK843" s="220"/>
      <c r="LBL843" s="220"/>
      <c r="LBM843" s="220"/>
      <c r="LBN843" s="220"/>
      <c r="LBO843" s="220"/>
      <c r="LBP843" s="220"/>
      <c r="LBQ843" s="220"/>
      <c r="LBR843" s="220"/>
      <c r="LBS843" s="220"/>
      <c r="LBT843" s="220"/>
      <c r="LBU843" s="220"/>
      <c r="LBV843" s="220"/>
      <c r="LBW843" s="220"/>
      <c r="LBX843" s="220"/>
      <c r="LBY843" s="220"/>
      <c r="LBZ843" s="220"/>
      <c r="LCA843" s="220"/>
      <c r="LCB843" s="220"/>
      <c r="LCC843" s="220"/>
      <c r="LCD843" s="220"/>
      <c r="LCE843" s="220"/>
      <c r="LCF843" s="220"/>
      <c r="LCG843" s="220"/>
      <c r="LCH843" s="220"/>
      <c r="LCI843" s="220"/>
      <c r="LCJ843" s="220"/>
      <c r="LCK843" s="220"/>
      <c r="LCL843" s="220"/>
      <c r="LCM843" s="220"/>
      <c r="LCN843" s="220"/>
      <c r="LCO843" s="220"/>
      <c r="LCP843" s="220"/>
      <c r="LCQ843" s="220"/>
      <c r="LCR843" s="220"/>
      <c r="LCS843" s="220"/>
      <c r="LCT843" s="220"/>
      <c r="LCU843" s="220"/>
      <c r="LCV843" s="220"/>
      <c r="LCW843" s="220"/>
      <c r="LCX843" s="220"/>
      <c r="LCY843" s="220"/>
      <c r="LCZ843" s="220"/>
      <c r="LDA843" s="220"/>
      <c r="LDB843" s="220"/>
      <c r="LDC843" s="220"/>
      <c r="LDD843" s="220"/>
      <c r="LDE843" s="220"/>
      <c r="LDF843" s="220"/>
      <c r="LDG843" s="220"/>
      <c r="LDH843" s="220"/>
      <c r="LDI843" s="220"/>
      <c r="LDJ843" s="220"/>
      <c r="LDK843" s="220"/>
      <c r="LDL843" s="220"/>
      <c r="LDM843" s="220"/>
      <c r="LDN843" s="220"/>
      <c r="LDO843" s="220"/>
      <c r="LDP843" s="220"/>
      <c r="LDQ843" s="220"/>
      <c r="LDR843" s="220"/>
      <c r="LDS843" s="220"/>
      <c r="LDT843" s="220"/>
      <c r="LDU843" s="220"/>
      <c r="LDV843" s="220"/>
      <c r="LDW843" s="220"/>
      <c r="LDX843" s="220"/>
      <c r="LDY843" s="220"/>
      <c r="LDZ843" s="220"/>
      <c r="LEA843" s="220"/>
      <c r="LEB843" s="220"/>
      <c r="LEC843" s="220"/>
      <c r="LED843" s="220"/>
      <c r="LEE843" s="220"/>
      <c r="LEF843" s="220"/>
      <c r="LEG843" s="220"/>
      <c r="LEH843" s="220"/>
      <c r="LEI843" s="220"/>
      <c r="LEJ843" s="220"/>
      <c r="LEK843" s="220"/>
      <c r="LEL843" s="220"/>
      <c r="LEM843" s="220"/>
      <c r="LEN843" s="220"/>
      <c r="LEO843" s="220"/>
      <c r="LEP843" s="220"/>
      <c r="LEQ843" s="220"/>
      <c r="LER843" s="220"/>
      <c r="LES843" s="220"/>
      <c r="LET843" s="220"/>
      <c r="LEU843" s="220"/>
      <c r="LEV843" s="220"/>
      <c r="LEW843" s="220"/>
      <c r="LEX843" s="220"/>
      <c r="LEY843" s="220"/>
      <c r="LEZ843" s="220"/>
      <c r="LFA843" s="220"/>
      <c r="LFB843" s="220"/>
      <c r="LFC843" s="220"/>
      <c r="LFD843" s="220"/>
      <c r="LFE843" s="220"/>
      <c r="LFF843" s="220"/>
      <c r="LFG843" s="220"/>
      <c r="LFH843" s="220"/>
      <c r="LFI843" s="220"/>
      <c r="LFJ843" s="220"/>
      <c r="LFK843" s="220"/>
      <c r="LFL843" s="220"/>
      <c r="LFM843" s="220"/>
      <c r="LFN843" s="220"/>
      <c r="LFO843" s="220"/>
      <c r="LFP843" s="220"/>
      <c r="LFQ843" s="220"/>
      <c r="LFR843" s="220"/>
      <c r="LFS843" s="220"/>
      <c r="LFT843" s="220"/>
      <c r="LFU843" s="220"/>
      <c r="LFV843" s="220"/>
      <c r="LFW843" s="220"/>
      <c r="LFX843" s="220"/>
      <c r="LFY843" s="220"/>
      <c r="LFZ843" s="220"/>
      <c r="LGA843" s="220"/>
      <c r="LGB843" s="220"/>
      <c r="LGC843" s="220"/>
      <c r="LGD843" s="220"/>
      <c r="LGE843" s="220"/>
      <c r="LGF843" s="220"/>
      <c r="LGG843" s="220"/>
      <c r="LGH843" s="220"/>
      <c r="LGI843" s="220"/>
      <c r="LGJ843" s="220"/>
      <c r="LGK843" s="220"/>
      <c r="LGL843" s="220"/>
      <c r="LGM843" s="220"/>
      <c r="LGN843" s="220"/>
      <c r="LGO843" s="220"/>
      <c r="LGP843" s="220"/>
      <c r="LGQ843" s="220"/>
      <c r="LGR843" s="220"/>
      <c r="LGS843" s="220"/>
      <c r="LGT843" s="220"/>
      <c r="LGU843" s="220"/>
      <c r="LGV843" s="220"/>
      <c r="LGW843" s="220"/>
      <c r="LGX843" s="220"/>
      <c r="LGY843" s="220"/>
      <c r="LGZ843" s="220"/>
      <c r="LHA843" s="220"/>
      <c r="LHB843" s="220"/>
      <c r="LHC843" s="220"/>
      <c r="LHD843" s="220"/>
      <c r="LHE843" s="220"/>
      <c r="LHF843" s="220"/>
      <c r="LHG843" s="220"/>
      <c r="LHH843" s="220"/>
      <c r="LHI843" s="220"/>
      <c r="LHJ843" s="220"/>
      <c r="LHK843" s="220"/>
      <c r="LHL843" s="220"/>
      <c r="LHM843" s="220"/>
      <c r="LHN843" s="220"/>
      <c r="LHO843" s="220"/>
      <c r="LHP843" s="220"/>
      <c r="LHQ843" s="220"/>
      <c r="LHR843" s="220"/>
      <c r="LHS843" s="220"/>
      <c r="LHT843" s="220"/>
      <c r="LHU843" s="220"/>
      <c r="LHV843" s="220"/>
      <c r="LHW843" s="220"/>
      <c r="LHX843" s="220"/>
      <c r="LHY843" s="220"/>
      <c r="LHZ843" s="220"/>
      <c r="LIA843" s="220"/>
      <c r="LIB843" s="220"/>
      <c r="LIC843" s="220"/>
      <c r="LID843" s="220"/>
      <c r="LIE843" s="220"/>
      <c r="LIF843" s="220"/>
      <c r="LIG843" s="220"/>
      <c r="LIH843" s="220"/>
      <c r="LII843" s="220"/>
      <c r="LIJ843" s="220"/>
      <c r="LIK843" s="220"/>
      <c r="LIL843" s="220"/>
      <c r="LIM843" s="220"/>
      <c r="LIN843" s="220"/>
      <c r="LIO843" s="220"/>
      <c r="LIP843" s="220"/>
      <c r="LIQ843" s="220"/>
      <c r="LIR843" s="220"/>
      <c r="LIS843" s="220"/>
      <c r="LIT843" s="220"/>
      <c r="LIU843" s="220"/>
      <c r="LIV843" s="220"/>
      <c r="LIW843" s="220"/>
      <c r="LIX843" s="220"/>
      <c r="LIY843" s="220"/>
      <c r="LIZ843" s="220"/>
      <c r="LJA843" s="220"/>
      <c r="LJB843" s="220"/>
      <c r="LJC843" s="220"/>
      <c r="LJD843" s="220"/>
      <c r="LJE843" s="220"/>
      <c r="LJF843" s="220"/>
      <c r="LJG843" s="220"/>
      <c r="LJH843" s="220"/>
      <c r="LJI843" s="220"/>
      <c r="LJJ843" s="220"/>
      <c r="LJK843" s="220"/>
      <c r="LJL843" s="220"/>
      <c r="LJM843" s="220"/>
      <c r="LJN843" s="220"/>
      <c r="LJO843" s="220"/>
      <c r="LJP843" s="220"/>
      <c r="LJQ843" s="220"/>
      <c r="LJR843" s="220"/>
      <c r="LJS843" s="220"/>
      <c r="LJT843" s="220"/>
      <c r="LJU843" s="220"/>
      <c r="LJV843" s="220"/>
      <c r="LJW843" s="220"/>
      <c r="LJX843" s="220"/>
      <c r="LJY843" s="220"/>
      <c r="LJZ843" s="220"/>
      <c r="LKA843" s="220"/>
      <c r="LKB843" s="220"/>
      <c r="LKC843" s="220"/>
      <c r="LKD843" s="220"/>
      <c r="LKE843" s="220"/>
      <c r="LKF843" s="220"/>
      <c r="LKG843" s="220"/>
      <c r="LKH843" s="220"/>
      <c r="LKI843" s="220"/>
      <c r="LKJ843" s="220"/>
      <c r="LKK843" s="220"/>
      <c r="LKL843" s="220"/>
      <c r="LKM843" s="220"/>
      <c r="LKN843" s="220"/>
      <c r="LKO843" s="220"/>
      <c r="LKP843" s="220"/>
      <c r="LKQ843" s="220"/>
      <c r="LKR843" s="220"/>
      <c r="LKS843" s="220"/>
      <c r="LKT843" s="220"/>
      <c r="LKU843" s="220"/>
      <c r="LKV843" s="220"/>
      <c r="LKW843" s="220"/>
      <c r="LKX843" s="220"/>
      <c r="LKY843" s="220"/>
      <c r="LKZ843" s="220"/>
      <c r="LLA843" s="220"/>
      <c r="LLB843" s="220"/>
      <c r="LLC843" s="220"/>
      <c r="LLD843" s="220"/>
      <c r="LLE843" s="220"/>
      <c r="LLF843" s="220"/>
      <c r="LLG843" s="220"/>
      <c r="LLH843" s="220"/>
      <c r="LLI843" s="220"/>
      <c r="LLJ843" s="220"/>
      <c r="LLK843" s="220"/>
      <c r="LLL843" s="220"/>
      <c r="LLM843" s="220"/>
      <c r="LLN843" s="220"/>
      <c r="LLO843" s="220"/>
      <c r="LLP843" s="220"/>
      <c r="LLQ843" s="220"/>
      <c r="LLR843" s="220"/>
      <c r="LLS843" s="220"/>
      <c r="LLT843" s="220"/>
      <c r="LLU843" s="220"/>
      <c r="LLV843" s="220"/>
      <c r="LLW843" s="220"/>
      <c r="LLX843" s="220"/>
      <c r="LLY843" s="220"/>
      <c r="LLZ843" s="220"/>
      <c r="LMA843" s="220"/>
      <c r="LMB843" s="220"/>
      <c r="LMC843" s="220"/>
      <c r="LMD843" s="220"/>
      <c r="LME843" s="220"/>
      <c r="LMF843" s="220"/>
      <c r="LMG843" s="220"/>
      <c r="LMH843" s="220"/>
      <c r="LMI843" s="220"/>
      <c r="LMJ843" s="220"/>
      <c r="LMK843" s="220"/>
      <c r="LML843" s="220"/>
      <c r="LMM843" s="220"/>
      <c r="LMN843" s="220"/>
      <c r="LMO843" s="220"/>
      <c r="LMP843" s="220"/>
      <c r="LMQ843" s="220"/>
      <c r="LMR843" s="220"/>
      <c r="LMS843" s="220"/>
      <c r="LMT843" s="220"/>
      <c r="LMU843" s="220"/>
      <c r="LMV843" s="220"/>
      <c r="LMW843" s="220"/>
      <c r="LMX843" s="220"/>
      <c r="LMY843" s="220"/>
      <c r="LMZ843" s="220"/>
      <c r="LNA843" s="220"/>
      <c r="LNB843" s="220"/>
      <c r="LNC843" s="220"/>
      <c r="LND843" s="220"/>
      <c r="LNE843" s="220"/>
      <c r="LNF843" s="220"/>
      <c r="LNG843" s="220"/>
      <c r="LNH843" s="220"/>
      <c r="LNI843" s="220"/>
      <c r="LNJ843" s="220"/>
      <c r="LNK843" s="220"/>
      <c r="LNL843" s="220"/>
      <c r="LNM843" s="220"/>
      <c r="LNN843" s="220"/>
      <c r="LNO843" s="220"/>
      <c r="LNP843" s="220"/>
      <c r="LNQ843" s="220"/>
      <c r="LNR843" s="220"/>
      <c r="LNS843" s="220"/>
      <c r="LNT843" s="220"/>
      <c r="LNU843" s="220"/>
      <c r="LNV843" s="220"/>
      <c r="LNW843" s="220"/>
      <c r="LNX843" s="220"/>
      <c r="LNY843" s="220"/>
      <c r="LNZ843" s="220"/>
      <c r="LOA843" s="220"/>
      <c r="LOB843" s="220"/>
      <c r="LOC843" s="220"/>
      <c r="LOD843" s="220"/>
      <c r="LOE843" s="220"/>
      <c r="LOF843" s="220"/>
      <c r="LOG843" s="220"/>
      <c r="LOH843" s="220"/>
      <c r="LOI843" s="220"/>
      <c r="LOJ843" s="220"/>
      <c r="LOK843" s="220"/>
      <c r="LOL843" s="220"/>
      <c r="LOM843" s="220"/>
      <c r="LON843" s="220"/>
      <c r="LOO843" s="220"/>
      <c r="LOP843" s="220"/>
      <c r="LOQ843" s="220"/>
      <c r="LOR843" s="220"/>
      <c r="LOS843" s="220"/>
      <c r="LOT843" s="220"/>
      <c r="LOU843" s="220"/>
      <c r="LOV843" s="220"/>
      <c r="LOW843" s="220"/>
      <c r="LOX843" s="220"/>
      <c r="LOY843" s="220"/>
      <c r="LOZ843" s="220"/>
      <c r="LPA843" s="220"/>
      <c r="LPB843" s="220"/>
      <c r="LPC843" s="220"/>
      <c r="LPD843" s="220"/>
      <c r="LPE843" s="220"/>
      <c r="LPF843" s="220"/>
      <c r="LPG843" s="220"/>
      <c r="LPH843" s="220"/>
      <c r="LPI843" s="220"/>
      <c r="LPJ843" s="220"/>
      <c r="LPK843" s="220"/>
      <c r="LPL843" s="220"/>
      <c r="LPM843" s="220"/>
      <c r="LPN843" s="220"/>
      <c r="LPO843" s="220"/>
      <c r="LPP843" s="220"/>
      <c r="LPQ843" s="220"/>
      <c r="LPR843" s="220"/>
      <c r="LPS843" s="220"/>
      <c r="LPT843" s="220"/>
      <c r="LPU843" s="220"/>
      <c r="LPV843" s="220"/>
      <c r="LPW843" s="220"/>
      <c r="LPX843" s="220"/>
      <c r="LPY843" s="220"/>
      <c r="LPZ843" s="220"/>
      <c r="LQA843" s="220"/>
      <c r="LQB843" s="220"/>
      <c r="LQC843" s="220"/>
      <c r="LQD843" s="220"/>
      <c r="LQE843" s="220"/>
      <c r="LQF843" s="220"/>
      <c r="LQG843" s="220"/>
      <c r="LQH843" s="220"/>
      <c r="LQI843" s="220"/>
      <c r="LQJ843" s="220"/>
      <c r="LQK843" s="220"/>
      <c r="LQL843" s="220"/>
      <c r="LQM843" s="220"/>
      <c r="LQN843" s="220"/>
      <c r="LQO843" s="220"/>
      <c r="LQP843" s="220"/>
      <c r="LQQ843" s="220"/>
      <c r="LQR843" s="220"/>
      <c r="LQS843" s="220"/>
      <c r="LQT843" s="220"/>
      <c r="LQU843" s="220"/>
      <c r="LQV843" s="220"/>
      <c r="LQW843" s="220"/>
      <c r="LQX843" s="220"/>
      <c r="LQY843" s="220"/>
      <c r="LQZ843" s="220"/>
      <c r="LRA843" s="220"/>
      <c r="LRB843" s="220"/>
      <c r="LRC843" s="220"/>
      <c r="LRD843" s="220"/>
      <c r="LRE843" s="220"/>
      <c r="LRF843" s="220"/>
      <c r="LRG843" s="220"/>
      <c r="LRH843" s="220"/>
      <c r="LRI843" s="220"/>
      <c r="LRJ843" s="220"/>
      <c r="LRK843" s="220"/>
      <c r="LRL843" s="220"/>
      <c r="LRM843" s="220"/>
      <c r="LRN843" s="220"/>
      <c r="LRO843" s="220"/>
      <c r="LRP843" s="220"/>
      <c r="LRQ843" s="220"/>
      <c r="LRR843" s="220"/>
      <c r="LRS843" s="220"/>
      <c r="LRT843" s="220"/>
      <c r="LRU843" s="220"/>
      <c r="LRV843" s="220"/>
      <c r="LRW843" s="220"/>
      <c r="LRX843" s="220"/>
      <c r="LRY843" s="220"/>
      <c r="LRZ843" s="220"/>
      <c r="LSA843" s="220"/>
      <c r="LSB843" s="220"/>
      <c r="LSC843" s="220"/>
      <c r="LSD843" s="220"/>
      <c r="LSE843" s="220"/>
      <c r="LSF843" s="220"/>
      <c r="LSG843" s="220"/>
      <c r="LSH843" s="220"/>
      <c r="LSI843" s="220"/>
      <c r="LSJ843" s="220"/>
      <c r="LSK843" s="220"/>
      <c r="LSL843" s="220"/>
      <c r="LSM843" s="220"/>
      <c r="LSN843" s="220"/>
      <c r="LSO843" s="220"/>
      <c r="LSP843" s="220"/>
      <c r="LSQ843" s="220"/>
      <c r="LSR843" s="220"/>
      <c r="LSS843" s="220"/>
      <c r="LST843" s="220"/>
      <c r="LSU843" s="220"/>
      <c r="LSV843" s="220"/>
      <c r="LSW843" s="220"/>
      <c r="LSX843" s="220"/>
      <c r="LSY843" s="220"/>
      <c r="LSZ843" s="220"/>
      <c r="LTA843" s="220"/>
      <c r="LTB843" s="220"/>
      <c r="LTC843" s="220"/>
      <c r="LTD843" s="220"/>
      <c r="LTE843" s="220"/>
      <c r="LTF843" s="220"/>
      <c r="LTG843" s="220"/>
      <c r="LTH843" s="220"/>
      <c r="LTI843" s="220"/>
      <c r="LTJ843" s="220"/>
      <c r="LTK843" s="220"/>
      <c r="LTL843" s="220"/>
      <c r="LTM843" s="220"/>
      <c r="LTN843" s="220"/>
      <c r="LTO843" s="220"/>
      <c r="LTP843" s="220"/>
      <c r="LTQ843" s="220"/>
      <c r="LTR843" s="220"/>
      <c r="LTS843" s="220"/>
      <c r="LTT843" s="220"/>
      <c r="LTU843" s="220"/>
      <c r="LTV843" s="220"/>
      <c r="LTW843" s="220"/>
      <c r="LTX843" s="220"/>
      <c r="LTY843" s="220"/>
      <c r="LTZ843" s="220"/>
      <c r="LUA843" s="220"/>
      <c r="LUB843" s="220"/>
      <c r="LUC843" s="220"/>
      <c r="LUD843" s="220"/>
      <c r="LUE843" s="220"/>
      <c r="LUF843" s="220"/>
      <c r="LUG843" s="220"/>
      <c r="LUH843" s="220"/>
      <c r="LUI843" s="220"/>
      <c r="LUJ843" s="220"/>
      <c r="LUK843" s="220"/>
      <c r="LUL843" s="220"/>
      <c r="LUM843" s="220"/>
      <c r="LUN843" s="220"/>
      <c r="LUO843" s="220"/>
      <c r="LUP843" s="220"/>
      <c r="LUQ843" s="220"/>
      <c r="LUR843" s="220"/>
      <c r="LUS843" s="220"/>
      <c r="LUT843" s="220"/>
      <c r="LUU843" s="220"/>
      <c r="LUV843" s="220"/>
      <c r="LUW843" s="220"/>
      <c r="LUX843" s="220"/>
      <c r="LUY843" s="220"/>
      <c r="LUZ843" s="220"/>
      <c r="LVA843" s="220"/>
      <c r="LVB843" s="220"/>
      <c r="LVC843" s="220"/>
      <c r="LVD843" s="220"/>
      <c r="LVE843" s="220"/>
      <c r="LVF843" s="220"/>
      <c r="LVG843" s="220"/>
      <c r="LVH843" s="220"/>
      <c r="LVI843" s="220"/>
      <c r="LVJ843" s="220"/>
      <c r="LVK843" s="220"/>
      <c r="LVL843" s="220"/>
      <c r="LVM843" s="220"/>
      <c r="LVN843" s="220"/>
      <c r="LVO843" s="220"/>
      <c r="LVP843" s="220"/>
      <c r="LVQ843" s="220"/>
      <c r="LVR843" s="220"/>
      <c r="LVS843" s="220"/>
      <c r="LVT843" s="220"/>
      <c r="LVU843" s="220"/>
      <c r="LVV843" s="220"/>
      <c r="LVW843" s="220"/>
      <c r="LVX843" s="220"/>
      <c r="LVY843" s="220"/>
      <c r="LVZ843" s="220"/>
      <c r="LWA843" s="220"/>
      <c r="LWB843" s="220"/>
      <c r="LWC843" s="220"/>
      <c r="LWD843" s="220"/>
      <c r="LWE843" s="220"/>
      <c r="LWF843" s="220"/>
      <c r="LWG843" s="220"/>
      <c r="LWH843" s="220"/>
      <c r="LWI843" s="220"/>
      <c r="LWJ843" s="220"/>
      <c r="LWK843" s="220"/>
      <c r="LWL843" s="220"/>
      <c r="LWM843" s="220"/>
      <c r="LWN843" s="220"/>
      <c r="LWO843" s="220"/>
      <c r="LWP843" s="220"/>
      <c r="LWQ843" s="220"/>
      <c r="LWR843" s="220"/>
      <c r="LWS843" s="220"/>
      <c r="LWT843" s="220"/>
      <c r="LWU843" s="220"/>
      <c r="LWV843" s="220"/>
      <c r="LWW843" s="220"/>
      <c r="LWX843" s="220"/>
      <c r="LWY843" s="220"/>
      <c r="LWZ843" s="220"/>
      <c r="LXA843" s="220"/>
      <c r="LXB843" s="220"/>
      <c r="LXC843" s="220"/>
      <c r="LXD843" s="220"/>
      <c r="LXE843" s="220"/>
      <c r="LXF843" s="220"/>
      <c r="LXG843" s="220"/>
      <c r="LXH843" s="220"/>
      <c r="LXI843" s="220"/>
      <c r="LXJ843" s="220"/>
      <c r="LXK843" s="220"/>
      <c r="LXL843" s="220"/>
      <c r="LXM843" s="220"/>
      <c r="LXN843" s="220"/>
      <c r="LXO843" s="220"/>
      <c r="LXP843" s="220"/>
      <c r="LXQ843" s="220"/>
      <c r="LXR843" s="220"/>
      <c r="LXS843" s="220"/>
      <c r="LXT843" s="220"/>
      <c r="LXU843" s="220"/>
      <c r="LXV843" s="220"/>
      <c r="LXW843" s="220"/>
      <c r="LXX843" s="220"/>
      <c r="LXY843" s="220"/>
      <c r="LXZ843" s="220"/>
      <c r="LYA843" s="220"/>
      <c r="LYB843" s="220"/>
      <c r="LYC843" s="220"/>
      <c r="LYD843" s="220"/>
      <c r="LYE843" s="220"/>
      <c r="LYF843" s="220"/>
      <c r="LYG843" s="220"/>
      <c r="LYH843" s="220"/>
      <c r="LYI843" s="220"/>
      <c r="LYJ843" s="220"/>
      <c r="LYK843" s="220"/>
      <c r="LYL843" s="220"/>
      <c r="LYM843" s="220"/>
      <c r="LYN843" s="220"/>
      <c r="LYO843" s="220"/>
      <c r="LYP843" s="220"/>
      <c r="LYQ843" s="220"/>
      <c r="LYR843" s="220"/>
      <c r="LYS843" s="220"/>
      <c r="LYT843" s="220"/>
      <c r="LYU843" s="220"/>
      <c r="LYV843" s="220"/>
      <c r="LYW843" s="220"/>
      <c r="LYX843" s="220"/>
      <c r="LYY843" s="220"/>
      <c r="LYZ843" s="220"/>
      <c r="LZA843" s="220"/>
      <c r="LZB843" s="220"/>
      <c r="LZC843" s="220"/>
      <c r="LZD843" s="220"/>
      <c r="LZE843" s="220"/>
      <c r="LZF843" s="220"/>
      <c r="LZG843" s="220"/>
      <c r="LZH843" s="220"/>
      <c r="LZI843" s="220"/>
      <c r="LZJ843" s="220"/>
      <c r="LZK843" s="220"/>
      <c r="LZL843" s="220"/>
      <c r="LZM843" s="220"/>
      <c r="LZN843" s="220"/>
      <c r="LZO843" s="220"/>
      <c r="LZP843" s="220"/>
      <c r="LZQ843" s="220"/>
      <c r="LZR843" s="220"/>
      <c r="LZS843" s="220"/>
      <c r="LZT843" s="220"/>
      <c r="LZU843" s="220"/>
      <c r="LZV843" s="220"/>
      <c r="LZW843" s="220"/>
      <c r="LZX843" s="220"/>
      <c r="LZY843" s="220"/>
      <c r="LZZ843" s="220"/>
      <c r="MAA843" s="220"/>
      <c r="MAB843" s="220"/>
      <c r="MAC843" s="220"/>
      <c r="MAD843" s="220"/>
      <c r="MAE843" s="220"/>
      <c r="MAF843" s="220"/>
      <c r="MAG843" s="220"/>
      <c r="MAH843" s="220"/>
      <c r="MAI843" s="220"/>
      <c r="MAJ843" s="220"/>
      <c r="MAK843" s="220"/>
      <c r="MAL843" s="220"/>
      <c r="MAM843" s="220"/>
      <c r="MAN843" s="220"/>
      <c r="MAO843" s="220"/>
      <c r="MAP843" s="220"/>
      <c r="MAQ843" s="220"/>
      <c r="MAR843" s="220"/>
      <c r="MAS843" s="220"/>
      <c r="MAT843" s="220"/>
      <c r="MAU843" s="220"/>
      <c r="MAV843" s="220"/>
      <c r="MAW843" s="220"/>
      <c r="MAX843" s="220"/>
      <c r="MAY843" s="220"/>
      <c r="MAZ843" s="220"/>
      <c r="MBA843" s="220"/>
      <c r="MBB843" s="220"/>
      <c r="MBC843" s="220"/>
      <c r="MBD843" s="220"/>
      <c r="MBE843" s="220"/>
      <c r="MBF843" s="220"/>
      <c r="MBG843" s="220"/>
      <c r="MBH843" s="220"/>
      <c r="MBI843" s="220"/>
      <c r="MBJ843" s="220"/>
      <c r="MBK843" s="220"/>
      <c r="MBL843" s="220"/>
      <c r="MBM843" s="220"/>
      <c r="MBN843" s="220"/>
      <c r="MBO843" s="220"/>
      <c r="MBP843" s="220"/>
      <c r="MBQ843" s="220"/>
      <c r="MBR843" s="220"/>
      <c r="MBS843" s="220"/>
      <c r="MBT843" s="220"/>
      <c r="MBU843" s="220"/>
      <c r="MBV843" s="220"/>
      <c r="MBW843" s="220"/>
      <c r="MBX843" s="220"/>
      <c r="MBY843" s="220"/>
      <c r="MBZ843" s="220"/>
      <c r="MCA843" s="220"/>
      <c r="MCB843" s="220"/>
      <c r="MCC843" s="220"/>
      <c r="MCD843" s="220"/>
      <c r="MCE843" s="220"/>
      <c r="MCF843" s="220"/>
      <c r="MCG843" s="220"/>
      <c r="MCH843" s="220"/>
      <c r="MCI843" s="220"/>
      <c r="MCJ843" s="220"/>
      <c r="MCK843" s="220"/>
      <c r="MCL843" s="220"/>
      <c r="MCM843" s="220"/>
      <c r="MCN843" s="220"/>
      <c r="MCO843" s="220"/>
      <c r="MCP843" s="220"/>
      <c r="MCQ843" s="220"/>
      <c r="MCR843" s="220"/>
      <c r="MCS843" s="220"/>
      <c r="MCT843" s="220"/>
      <c r="MCU843" s="220"/>
      <c r="MCV843" s="220"/>
      <c r="MCW843" s="220"/>
      <c r="MCX843" s="220"/>
      <c r="MCY843" s="220"/>
      <c r="MCZ843" s="220"/>
      <c r="MDA843" s="220"/>
      <c r="MDB843" s="220"/>
      <c r="MDC843" s="220"/>
      <c r="MDD843" s="220"/>
      <c r="MDE843" s="220"/>
      <c r="MDF843" s="220"/>
      <c r="MDG843" s="220"/>
      <c r="MDH843" s="220"/>
      <c r="MDI843" s="220"/>
      <c r="MDJ843" s="220"/>
      <c r="MDK843" s="220"/>
      <c r="MDL843" s="220"/>
      <c r="MDM843" s="220"/>
      <c r="MDN843" s="220"/>
      <c r="MDO843" s="220"/>
      <c r="MDP843" s="220"/>
      <c r="MDQ843" s="220"/>
      <c r="MDR843" s="220"/>
      <c r="MDS843" s="220"/>
      <c r="MDT843" s="220"/>
      <c r="MDU843" s="220"/>
      <c r="MDV843" s="220"/>
      <c r="MDW843" s="220"/>
      <c r="MDX843" s="220"/>
      <c r="MDY843" s="220"/>
      <c r="MDZ843" s="220"/>
      <c r="MEA843" s="220"/>
      <c r="MEB843" s="220"/>
      <c r="MEC843" s="220"/>
      <c r="MED843" s="220"/>
      <c r="MEE843" s="220"/>
      <c r="MEF843" s="220"/>
      <c r="MEG843" s="220"/>
      <c r="MEH843" s="220"/>
      <c r="MEI843" s="220"/>
      <c r="MEJ843" s="220"/>
      <c r="MEK843" s="220"/>
      <c r="MEL843" s="220"/>
      <c r="MEM843" s="220"/>
      <c r="MEN843" s="220"/>
      <c r="MEO843" s="220"/>
      <c r="MEP843" s="220"/>
      <c r="MEQ843" s="220"/>
      <c r="MER843" s="220"/>
      <c r="MES843" s="220"/>
      <c r="MET843" s="220"/>
      <c r="MEU843" s="220"/>
      <c r="MEV843" s="220"/>
      <c r="MEW843" s="220"/>
      <c r="MEX843" s="220"/>
      <c r="MEY843" s="220"/>
      <c r="MEZ843" s="220"/>
      <c r="MFA843" s="220"/>
      <c r="MFB843" s="220"/>
      <c r="MFC843" s="220"/>
      <c r="MFD843" s="220"/>
      <c r="MFE843" s="220"/>
      <c r="MFF843" s="220"/>
      <c r="MFG843" s="220"/>
      <c r="MFH843" s="220"/>
      <c r="MFI843" s="220"/>
      <c r="MFJ843" s="220"/>
      <c r="MFK843" s="220"/>
      <c r="MFL843" s="220"/>
      <c r="MFM843" s="220"/>
      <c r="MFN843" s="220"/>
      <c r="MFO843" s="220"/>
      <c r="MFP843" s="220"/>
      <c r="MFQ843" s="220"/>
      <c r="MFR843" s="220"/>
      <c r="MFS843" s="220"/>
      <c r="MFT843" s="220"/>
      <c r="MFU843" s="220"/>
      <c r="MFV843" s="220"/>
      <c r="MFW843" s="220"/>
      <c r="MFX843" s="220"/>
      <c r="MFY843" s="220"/>
      <c r="MFZ843" s="220"/>
      <c r="MGA843" s="220"/>
      <c r="MGB843" s="220"/>
      <c r="MGC843" s="220"/>
      <c r="MGD843" s="220"/>
      <c r="MGE843" s="220"/>
      <c r="MGF843" s="220"/>
      <c r="MGG843" s="220"/>
      <c r="MGH843" s="220"/>
      <c r="MGI843" s="220"/>
      <c r="MGJ843" s="220"/>
      <c r="MGK843" s="220"/>
      <c r="MGL843" s="220"/>
      <c r="MGM843" s="220"/>
      <c r="MGN843" s="220"/>
      <c r="MGO843" s="220"/>
      <c r="MGP843" s="220"/>
      <c r="MGQ843" s="220"/>
      <c r="MGR843" s="220"/>
      <c r="MGS843" s="220"/>
      <c r="MGT843" s="220"/>
      <c r="MGU843" s="220"/>
      <c r="MGV843" s="220"/>
      <c r="MGW843" s="220"/>
      <c r="MGX843" s="220"/>
      <c r="MGY843" s="220"/>
      <c r="MGZ843" s="220"/>
      <c r="MHA843" s="220"/>
      <c r="MHB843" s="220"/>
      <c r="MHC843" s="220"/>
      <c r="MHD843" s="220"/>
      <c r="MHE843" s="220"/>
      <c r="MHF843" s="220"/>
      <c r="MHG843" s="220"/>
      <c r="MHH843" s="220"/>
      <c r="MHI843" s="220"/>
      <c r="MHJ843" s="220"/>
      <c r="MHK843" s="220"/>
      <c r="MHL843" s="220"/>
      <c r="MHM843" s="220"/>
      <c r="MHN843" s="220"/>
      <c r="MHO843" s="220"/>
      <c r="MHP843" s="220"/>
      <c r="MHQ843" s="220"/>
      <c r="MHR843" s="220"/>
      <c r="MHS843" s="220"/>
      <c r="MHT843" s="220"/>
      <c r="MHU843" s="220"/>
      <c r="MHV843" s="220"/>
      <c r="MHW843" s="220"/>
      <c r="MHX843" s="220"/>
      <c r="MHY843" s="220"/>
      <c r="MHZ843" s="220"/>
      <c r="MIA843" s="220"/>
      <c r="MIB843" s="220"/>
      <c r="MIC843" s="220"/>
      <c r="MID843" s="220"/>
      <c r="MIE843" s="220"/>
      <c r="MIF843" s="220"/>
      <c r="MIG843" s="220"/>
      <c r="MIH843" s="220"/>
      <c r="MII843" s="220"/>
      <c r="MIJ843" s="220"/>
      <c r="MIK843" s="220"/>
      <c r="MIL843" s="220"/>
      <c r="MIM843" s="220"/>
      <c r="MIN843" s="220"/>
      <c r="MIO843" s="220"/>
      <c r="MIP843" s="220"/>
      <c r="MIQ843" s="220"/>
      <c r="MIR843" s="220"/>
      <c r="MIS843" s="220"/>
      <c r="MIT843" s="220"/>
      <c r="MIU843" s="220"/>
      <c r="MIV843" s="220"/>
      <c r="MIW843" s="220"/>
      <c r="MIX843" s="220"/>
      <c r="MIY843" s="220"/>
      <c r="MIZ843" s="220"/>
      <c r="MJA843" s="220"/>
      <c r="MJB843" s="220"/>
      <c r="MJC843" s="220"/>
      <c r="MJD843" s="220"/>
      <c r="MJE843" s="220"/>
      <c r="MJF843" s="220"/>
      <c r="MJG843" s="220"/>
      <c r="MJH843" s="220"/>
      <c r="MJI843" s="220"/>
      <c r="MJJ843" s="220"/>
      <c r="MJK843" s="220"/>
      <c r="MJL843" s="220"/>
      <c r="MJM843" s="220"/>
      <c r="MJN843" s="220"/>
      <c r="MJO843" s="220"/>
      <c r="MJP843" s="220"/>
      <c r="MJQ843" s="220"/>
      <c r="MJR843" s="220"/>
      <c r="MJS843" s="220"/>
      <c r="MJT843" s="220"/>
      <c r="MJU843" s="220"/>
      <c r="MJV843" s="220"/>
      <c r="MJW843" s="220"/>
      <c r="MJX843" s="220"/>
      <c r="MJY843" s="220"/>
      <c r="MJZ843" s="220"/>
      <c r="MKA843" s="220"/>
      <c r="MKB843" s="220"/>
      <c r="MKC843" s="220"/>
      <c r="MKD843" s="220"/>
      <c r="MKE843" s="220"/>
      <c r="MKF843" s="220"/>
      <c r="MKG843" s="220"/>
      <c r="MKH843" s="220"/>
      <c r="MKI843" s="220"/>
      <c r="MKJ843" s="220"/>
      <c r="MKK843" s="220"/>
      <c r="MKL843" s="220"/>
      <c r="MKM843" s="220"/>
      <c r="MKN843" s="220"/>
      <c r="MKO843" s="220"/>
      <c r="MKP843" s="220"/>
      <c r="MKQ843" s="220"/>
      <c r="MKR843" s="220"/>
      <c r="MKS843" s="220"/>
      <c r="MKT843" s="220"/>
      <c r="MKU843" s="220"/>
      <c r="MKV843" s="220"/>
      <c r="MKW843" s="220"/>
      <c r="MKX843" s="220"/>
      <c r="MKY843" s="220"/>
      <c r="MKZ843" s="220"/>
      <c r="MLA843" s="220"/>
      <c r="MLB843" s="220"/>
      <c r="MLC843" s="220"/>
      <c r="MLD843" s="220"/>
      <c r="MLE843" s="220"/>
      <c r="MLF843" s="220"/>
      <c r="MLG843" s="220"/>
      <c r="MLH843" s="220"/>
      <c r="MLI843" s="220"/>
      <c r="MLJ843" s="220"/>
      <c r="MLK843" s="220"/>
      <c r="MLL843" s="220"/>
      <c r="MLM843" s="220"/>
      <c r="MLN843" s="220"/>
      <c r="MLO843" s="220"/>
      <c r="MLP843" s="220"/>
      <c r="MLQ843" s="220"/>
      <c r="MLR843" s="220"/>
      <c r="MLS843" s="220"/>
      <c r="MLT843" s="220"/>
      <c r="MLU843" s="220"/>
      <c r="MLV843" s="220"/>
      <c r="MLW843" s="220"/>
      <c r="MLX843" s="220"/>
      <c r="MLY843" s="220"/>
      <c r="MLZ843" s="220"/>
      <c r="MMA843" s="220"/>
      <c r="MMB843" s="220"/>
      <c r="MMC843" s="220"/>
      <c r="MMD843" s="220"/>
      <c r="MME843" s="220"/>
      <c r="MMF843" s="220"/>
      <c r="MMG843" s="220"/>
      <c r="MMH843" s="220"/>
      <c r="MMI843" s="220"/>
      <c r="MMJ843" s="220"/>
      <c r="MMK843" s="220"/>
      <c r="MML843" s="220"/>
      <c r="MMM843" s="220"/>
      <c r="MMN843" s="220"/>
      <c r="MMO843" s="220"/>
      <c r="MMP843" s="220"/>
      <c r="MMQ843" s="220"/>
      <c r="MMR843" s="220"/>
      <c r="MMS843" s="220"/>
      <c r="MMT843" s="220"/>
      <c r="MMU843" s="220"/>
      <c r="MMV843" s="220"/>
      <c r="MMW843" s="220"/>
      <c r="MMX843" s="220"/>
      <c r="MMY843" s="220"/>
      <c r="MMZ843" s="220"/>
      <c r="MNA843" s="220"/>
      <c r="MNB843" s="220"/>
      <c r="MNC843" s="220"/>
      <c r="MND843" s="220"/>
      <c r="MNE843" s="220"/>
      <c r="MNF843" s="220"/>
      <c r="MNG843" s="220"/>
      <c r="MNH843" s="220"/>
      <c r="MNI843" s="220"/>
      <c r="MNJ843" s="220"/>
      <c r="MNK843" s="220"/>
      <c r="MNL843" s="220"/>
      <c r="MNM843" s="220"/>
      <c r="MNN843" s="220"/>
      <c r="MNO843" s="220"/>
      <c r="MNP843" s="220"/>
      <c r="MNQ843" s="220"/>
      <c r="MNR843" s="220"/>
      <c r="MNS843" s="220"/>
      <c r="MNT843" s="220"/>
      <c r="MNU843" s="220"/>
      <c r="MNV843" s="220"/>
      <c r="MNW843" s="220"/>
      <c r="MNX843" s="220"/>
      <c r="MNY843" s="220"/>
      <c r="MNZ843" s="220"/>
      <c r="MOA843" s="220"/>
      <c r="MOB843" s="220"/>
      <c r="MOC843" s="220"/>
      <c r="MOD843" s="220"/>
      <c r="MOE843" s="220"/>
      <c r="MOF843" s="220"/>
      <c r="MOG843" s="220"/>
      <c r="MOH843" s="220"/>
      <c r="MOI843" s="220"/>
      <c r="MOJ843" s="220"/>
      <c r="MOK843" s="220"/>
      <c r="MOL843" s="220"/>
      <c r="MOM843" s="220"/>
      <c r="MON843" s="220"/>
      <c r="MOO843" s="220"/>
      <c r="MOP843" s="220"/>
      <c r="MOQ843" s="220"/>
      <c r="MOR843" s="220"/>
      <c r="MOS843" s="220"/>
      <c r="MOT843" s="220"/>
      <c r="MOU843" s="220"/>
      <c r="MOV843" s="220"/>
      <c r="MOW843" s="220"/>
      <c r="MOX843" s="220"/>
      <c r="MOY843" s="220"/>
      <c r="MOZ843" s="220"/>
      <c r="MPA843" s="220"/>
      <c r="MPB843" s="220"/>
      <c r="MPC843" s="220"/>
      <c r="MPD843" s="220"/>
      <c r="MPE843" s="220"/>
      <c r="MPF843" s="220"/>
      <c r="MPG843" s="220"/>
      <c r="MPH843" s="220"/>
      <c r="MPI843" s="220"/>
      <c r="MPJ843" s="220"/>
      <c r="MPK843" s="220"/>
      <c r="MPL843" s="220"/>
      <c r="MPM843" s="220"/>
      <c r="MPN843" s="220"/>
      <c r="MPO843" s="220"/>
      <c r="MPP843" s="220"/>
      <c r="MPQ843" s="220"/>
      <c r="MPR843" s="220"/>
      <c r="MPS843" s="220"/>
      <c r="MPT843" s="220"/>
      <c r="MPU843" s="220"/>
      <c r="MPV843" s="220"/>
      <c r="MPW843" s="220"/>
      <c r="MPX843" s="220"/>
      <c r="MPY843" s="220"/>
      <c r="MPZ843" s="220"/>
      <c r="MQA843" s="220"/>
      <c r="MQB843" s="220"/>
      <c r="MQC843" s="220"/>
      <c r="MQD843" s="220"/>
      <c r="MQE843" s="220"/>
      <c r="MQF843" s="220"/>
      <c r="MQG843" s="220"/>
      <c r="MQH843" s="220"/>
      <c r="MQI843" s="220"/>
      <c r="MQJ843" s="220"/>
      <c r="MQK843" s="220"/>
      <c r="MQL843" s="220"/>
      <c r="MQM843" s="220"/>
      <c r="MQN843" s="220"/>
      <c r="MQO843" s="220"/>
      <c r="MQP843" s="220"/>
      <c r="MQQ843" s="220"/>
      <c r="MQR843" s="220"/>
      <c r="MQS843" s="220"/>
      <c r="MQT843" s="220"/>
      <c r="MQU843" s="220"/>
      <c r="MQV843" s="220"/>
      <c r="MQW843" s="220"/>
      <c r="MQX843" s="220"/>
      <c r="MQY843" s="220"/>
      <c r="MQZ843" s="220"/>
      <c r="MRA843" s="220"/>
      <c r="MRB843" s="220"/>
      <c r="MRC843" s="220"/>
      <c r="MRD843" s="220"/>
      <c r="MRE843" s="220"/>
      <c r="MRF843" s="220"/>
      <c r="MRG843" s="220"/>
      <c r="MRH843" s="220"/>
      <c r="MRI843" s="220"/>
      <c r="MRJ843" s="220"/>
      <c r="MRK843" s="220"/>
      <c r="MRL843" s="220"/>
      <c r="MRM843" s="220"/>
      <c r="MRN843" s="220"/>
      <c r="MRO843" s="220"/>
      <c r="MRP843" s="220"/>
      <c r="MRQ843" s="220"/>
      <c r="MRR843" s="220"/>
      <c r="MRS843" s="220"/>
      <c r="MRT843" s="220"/>
      <c r="MRU843" s="220"/>
      <c r="MRV843" s="220"/>
      <c r="MRW843" s="220"/>
      <c r="MRX843" s="220"/>
      <c r="MRY843" s="220"/>
      <c r="MRZ843" s="220"/>
      <c r="MSA843" s="220"/>
      <c r="MSB843" s="220"/>
      <c r="MSC843" s="220"/>
      <c r="MSD843" s="220"/>
      <c r="MSE843" s="220"/>
      <c r="MSF843" s="220"/>
      <c r="MSG843" s="220"/>
      <c r="MSH843" s="220"/>
      <c r="MSI843" s="220"/>
      <c r="MSJ843" s="220"/>
      <c r="MSK843" s="220"/>
      <c r="MSL843" s="220"/>
      <c r="MSM843" s="220"/>
      <c r="MSN843" s="220"/>
      <c r="MSO843" s="220"/>
      <c r="MSP843" s="220"/>
      <c r="MSQ843" s="220"/>
      <c r="MSR843" s="220"/>
      <c r="MSS843" s="220"/>
      <c r="MST843" s="220"/>
      <c r="MSU843" s="220"/>
      <c r="MSV843" s="220"/>
      <c r="MSW843" s="220"/>
      <c r="MSX843" s="220"/>
      <c r="MSY843" s="220"/>
      <c r="MSZ843" s="220"/>
      <c r="MTA843" s="220"/>
      <c r="MTB843" s="220"/>
      <c r="MTC843" s="220"/>
      <c r="MTD843" s="220"/>
      <c r="MTE843" s="220"/>
      <c r="MTF843" s="220"/>
      <c r="MTG843" s="220"/>
      <c r="MTH843" s="220"/>
      <c r="MTI843" s="220"/>
      <c r="MTJ843" s="220"/>
      <c r="MTK843" s="220"/>
      <c r="MTL843" s="220"/>
      <c r="MTM843" s="220"/>
      <c r="MTN843" s="220"/>
      <c r="MTO843" s="220"/>
      <c r="MTP843" s="220"/>
      <c r="MTQ843" s="220"/>
      <c r="MTR843" s="220"/>
      <c r="MTS843" s="220"/>
      <c r="MTT843" s="220"/>
      <c r="MTU843" s="220"/>
      <c r="MTV843" s="220"/>
      <c r="MTW843" s="220"/>
      <c r="MTX843" s="220"/>
      <c r="MTY843" s="220"/>
      <c r="MTZ843" s="220"/>
      <c r="MUA843" s="220"/>
      <c r="MUB843" s="220"/>
      <c r="MUC843" s="220"/>
      <c r="MUD843" s="220"/>
      <c r="MUE843" s="220"/>
      <c r="MUF843" s="220"/>
      <c r="MUG843" s="220"/>
      <c r="MUH843" s="220"/>
      <c r="MUI843" s="220"/>
      <c r="MUJ843" s="220"/>
      <c r="MUK843" s="220"/>
      <c r="MUL843" s="220"/>
      <c r="MUM843" s="220"/>
      <c r="MUN843" s="220"/>
      <c r="MUO843" s="220"/>
      <c r="MUP843" s="220"/>
      <c r="MUQ843" s="220"/>
      <c r="MUR843" s="220"/>
      <c r="MUS843" s="220"/>
      <c r="MUT843" s="220"/>
      <c r="MUU843" s="220"/>
      <c r="MUV843" s="220"/>
      <c r="MUW843" s="220"/>
      <c r="MUX843" s="220"/>
      <c r="MUY843" s="220"/>
      <c r="MUZ843" s="220"/>
      <c r="MVA843" s="220"/>
      <c r="MVB843" s="220"/>
      <c r="MVC843" s="220"/>
      <c r="MVD843" s="220"/>
      <c r="MVE843" s="220"/>
      <c r="MVF843" s="220"/>
      <c r="MVG843" s="220"/>
      <c r="MVH843" s="220"/>
      <c r="MVI843" s="220"/>
      <c r="MVJ843" s="220"/>
      <c r="MVK843" s="220"/>
      <c r="MVL843" s="220"/>
      <c r="MVM843" s="220"/>
      <c r="MVN843" s="220"/>
      <c r="MVO843" s="220"/>
      <c r="MVP843" s="220"/>
      <c r="MVQ843" s="220"/>
      <c r="MVR843" s="220"/>
      <c r="MVS843" s="220"/>
      <c r="MVT843" s="220"/>
      <c r="MVU843" s="220"/>
      <c r="MVV843" s="220"/>
      <c r="MVW843" s="220"/>
      <c r="MVX843" s="220"/>
      <c r="MVY843" s="220"/>
      <c r="MVZ843" s="220"/>
      <c r="MWA843" s="220"/>
      <c r="MWB843" s="220"/>
      <c r="MWC843" s="220"/>
      <c r="MWD843" s="220"/>
      <c r="MWE843" s="220"/>
      <c r="MWF843" s="220"/>
      <c r="MWG843" s="220"/>
      <c r="MWH843" s="220"/>
      <c r="MWI843" s="220"/>
      <c r="MWJ843" s="220"/>
      <c r="MWK843" s="220"/>
      <c r="MWL843" s="220"/>
      <c r="MWM843" s="220"/>
      <c r="MWN843" s="220"/>
      <c r="MWO843" s="220"/>
      <c r="MWP843" s="220"/>
      <c r="MWQ843" s="220"/>
      <c r="MWR843" s="220"/>
      <c r="MWS843" s="220"/>
      <c r="MWT843" s="220"/>
      <c r="MWU843" s="220"/>
      <c r="MWV843" s="220"/>
      <c r="MWW843" s="220"/>
      <c r="MWX843" s="220"/>
      <c r="MWY843" s="220"/>
      <c r="MWZ843" s="220"/>
      <c r="MXA843" s="220"/>
      <c r="MXB843" s="220"/>
      <c r="MXC843" s="220"/>
      <c r="MXD843" s="220"/>
      <c r="MXE843" s="220"/>
      <c r="MXF843" s="220"/>
      <c r="MXG843" s="220"/>
      <c r="MXH843" s="220"/>
      <c r="MXI843" s="220"/>
      <c r="MXJ843" s="220"/>
      <c r="MXK843" s="220"/>
      <c r="MXL843" s="220"/>
      <c r="MXM843" s="220"/>
      <c r="MXN843" s="220"/>
      <c r="MXO843" s="220"/>
      <c r="MXP843" s="220"/>
      <c r="MXQ843" s="220"/>
      <c r="MXR843" s="220"/>
      <c r="MXS843" s="220"/>
      <c r="MXT843" s="220"/>
      <c r="MXU843" s="220"/>
      <c r="MXV843" s="220"/>
      <c r="MXW843" s="220"/>
      <c r="MXX843" s="220"/>
      <c r="MXY843" s="220"/>
      <c r="MXZ843" s="220"/>
      <c r="MYA843" s="220"/>
      <c r="MYB843" s="220"/>
      <c r="MYC843" s="220"/>
      <c r="MYD843" s="220"/>
      <c r="MYE843" s="220"/>
      <c r="MYF843" s="220"/>
      <c r="MYG843" s="220"/>
      <c r="MYH843" s="220"/>
      <c r="MYI843" s="220"/>
      <c r="MYJ843" s="220"/>
      <c r="MYK843" s="220"/>
      <c r="MYL843" s="220"/>
      <c r="MYM843" s="220"/>
      <c r="MYN843" s="220"/>
      <c r="MYO843" s="220"/>
      <c r="MYP843" s="220"/>
      <c r="MYQ843" s="220"/>
      <c r="MYR843" s="220"/>
      <c r="MYS843" s="220"/>
      <c r="MYT843" s="220"/>
      <c r="MYU843" s="220"/>
      <c r="MYV843" s="220"/>
      <c r="MYW843" s="220"/>
      <c r="MYX843" s="220"/>
      <c r="MYY843" s="220"/>
      <c r="MYZ843" s="220"/>
      <c r="MZA843" s="220"/>
      <c r="MZB843" s="220"/>
      <c r="MZC843" s="220"/>
      <c r="MZD843" s="220"/>
      <c r="MZE843" s="220"/>
      <c r="MZF843" s="220"/>
      <c r="MZG843" s="220"/>
      <c r="MZH843" s="220"/>
      <c r="MZI843" s="220"/>
      <c r="MZJ843" s="220"/>
      <c r="MZK843" s="220"/>
      <c r="MZL843" s="220"/>
      <c r="MZM843" s="220"/>
      <c r="MZN843" s="220"/>
      <c r="MZO843" s="220"/>
      <c r="MZP843" s="220"/>
      <c r="MZQ843" s="220"/>
      <c r="MZR843" s="220"/>
      <c r="MZS843" s="220"/>
      <c r="MZT843" s="220"/>
      <c r="MZU843" s="220"/>
      <c r="MZV843" s="220"/>
      <c r="MZW843" s="220"/>
      <c r="MZX843" s="220"/>
      <c r="MZY843" s="220"/>
      <c r="MZZ843" s="220"/>
      <c r="NAA843" s="220"/>
      <c r="NAB843" s="220"/>
      <c r="NAC843" s="220"/>
      <c r="NAD843" s="220"/>
      <c r="NAE843" s="220"/>
      <c r="NAF843" s="220"/>
      <c r="NAG843" s="220"/>
      <c r="NAH843" s="220"/>
      <c r="NAI843" s="220"/>
      <c r="NAJ843" s="220"/>
      <c r="NAK843" s="220"/>
      <c r="NAL843" s="220"/>
      <c r="NAM843" s="220"/>
      <c r="NAN843" s="220"/>
      <c r="NAO843" s="220"/>
      <c r="NAP843" s="220"/>
      <c r="NAQ843" s="220"/>
      <c r="NAR843" s="220"/>
      <c r="NAS843" s="220"/>
      <c r="NAT843" s="220"/>
      <c r="NAU843" s="220"/>
      <c r="NAV843" s="220"/>
      <c r="NAW843" s="220"/>
      <c r="NAX843" s="220"/>
      <c r="NAY843" s="220"/>
      <c r="NAZ843" s="220"/>
      <c r="NBA843" s="220"/>
      <c r="NBB843" s="220"/>
      <c r="NBC843" s="220"/>
      <c r="NBD843" s="220"/>
      <c r="NBE843" s="220"/>
      <c r="NBF843" s="220"/>
      <c r="NBG843" s="220"/>
      <c r="NBH843" s="220"/>
      <c r="NBI843" s="220"/>
      <c r="NBJ843" s="220"/>
      <c r="NBK843" s="220"/>
      <c r="NBL843" s="220"/>
      <c r="NBM843" s="220"/>
      <c r="NBN843" s="220"/>
      <c r="NBO843" s="220"/>
      <c r="NBP843" s="220"/>
      <c r="NBQ843" s="220"/>
      <c r="NBR843" s="220"/>
      <c r="NBS843" s="220"/>
      <c r="NBT843" s="220"/>
      <c r="NBU843" s="220"/>
      <c r="NBV843" s="220"/>
      <c r="NBW843" s="220"/>
      <c r="NBX843" s="220"/>
      <c r="NBY843" s="220"/>
      <c r="NBZ843" s="220"/>
      <c r="NCA843" s="220"/>
      <c r="NCB843" s="220"/>
      <c r="NCC843" s="220"/>
      <c r="NCD843" s="220"/>
      <c r="NCE843" s="220"/>
      <c r="NCF843" s="220"/>
      <c r="NCG843" s="220"/>
      <c r="NCH843" s="220"/>
      <c r="NCI843" s="220"/>
      <c r="NCJ843" s="220"/>
      <c r="NCK843" s="220"/>
      <c r="NCL843" s="220"/>
      <c r="NCM843" s="220"/>
      <c r="NCN843" s="220"/>
      <c r="NCO843" s="220"/>
      <c r="NCP843" s="220"/>
      <c r="NCQ843" s="220"/>
      <c r="NCR843" s="220"/>
      <c r="NCS843" s="220"/>
      <c r="NCT843" s="220"/>
      <c r="NCU843" s="220"/>
      <c r="NCV843" s="220"/>
      <c r="NCW843" s="220"/>
      <c r="NCX843" s="220"/>
      <c r="NCY843" s="220"/>
      <c r="NCZ843" s="220"/>
      <c r="NDA843" s="220"/>
      <c r="NDB843" s="220"/>
      <c r="NDC843" s="220"/>
      <c r="NDD843" s="220"/>
      <c r="NDE843" s="220"/>
      <c r="NDF843" s="220"/>
      <c r="NDG843" s="220"/>
      <c r="NDH843" s="220"/>
      <c r="NDI843" s="220"/>
      <c r="NDJ843" s="220"/>
      <c r="NDK843" s="220"/>
      <c r="NDL843" s="220"/>
      <c r="NDM843" s="220"/>
      <c r="NDN843" s="220"/>
      <c r="NDO843" s="220"/>
      <c r="NDP843" s="220"/>
      <c r="NDQ843" s="220"/>
      <c r="NDR843" s="220"/>
      <c r="NDS843" s="220"/>
      <c r="NDT843" s="220"/>
      <c r="NDU843" s="220"/>
      <c r="NDV843" s="220"/>
      <c r="NDW843" s="220"/>
      <c r="NDX843" s="220"/>
      <c r="NDY843" s="220"/>
      <c r="NDZ843" s="220"/>
      <c r="NEA843" s="220"/>
      <c r="NEB843" s="220"/>
      <c r="NEC843" s="220"/>
      <c r="NED843" s="220"/>
      <c r="NEE843" s="220"/>
      <c r="NEF843" s="220"/>
      <c r="NEG843" s="220"/>
      <c r="NEH843" s="220"/>
      <c r="NEI843" s="220"/>
      <c r="NEJ843" s="220"/>
      <c r="NEK843" s="220"/>
      <c r="NEL843" s="220"/>
      <c r="NEM843" s="220"/>
      <c r="NEN843" s="220"/>
      <c r="NEO843" s="220"/>
      <c r="NEP843" s="220"/>
      <c r="NEQ843" s="220"/>
      <c r="NER843" s="220"/>
      <c r="NES843" s="220"/>
      <c r="NET843" s="220"/>
      <c r="NEU843" s="220"/>
      <c r="NEV843" s="220"/>
      <c r="NEW843" s="220"/>
      <c r="NEX843" s="220"/>
      <c r="NEY843" s="220"/>
      <c r="NEZ843" s="220"/>
      <c r="NFA843" s="220"/>
      <c r="NFB843" s="220"/>
      <c r="NFC843" s="220"/>
      <c r="NFD843" s="220"/>
      <c r="NFE843" s="220"/>
      <c r="NFF843" s="220"/>
      <c r="NFG843" s="220"/>
      <c r="NFH843" s="220"/>
      <c r="NFI843" s="220"/>
      <c r="NFJ843" s="220"/>
      <c r="NFK843" s="220"/>
      <c r="NFL843" s="220"/>
      <c r="NFM843" s="220"/>
      <c r="NFN843" s="220"/>
      <c r="NFO843" s="220"/>
      <c r="NFP843" s="220"/>
      <c r="NFQ843" s="220"/>
      <c r="NFR843" s="220"/>
      <c r="NFS843" s="220"/>
      <c r="NFT843" s="220"/>
      <c r="NFU843" s="220"/>
      <c r="NFV843" s="220"/>
      <c r="NFW843" s="220"/>
      <c r="NFX843" s="220"/>
      <c r="NFY843" s="220"/>
      <c r="NFZ843" s="220"/>
      <c r="NGA843" s="220"/>
      <c r="NGB843" s="220"/>
      <c r="NGC843" s="220"/>
      <c r="NGD843" s="220"/>
      <c r="NGE843" s="220"/>
      <c r="NGF843" s="220"/>
      <c r="NGG843" s="220"/>
      <c r="NGH843" s="220"/>
      <c r="NGI843" s="220"/>
      <c r="NGJ843" s="220"/>
      <c r="NGK843" s="220"/>
      <c r="NGL843" s="220"/>
      <c r="NGM843" s="220"/>
      <c r="NGN843" s="220"/>
      <c r="NGO843" s="220"/>
      <c r="NGP843" s="220"/>
      <c r="NGQ843" s="220"/>
      <c r="NGR843" s="220"/>
      <c r="NGS843" s="220"/>
      <c r="NGT843" s="220"/>
      <c r="NGU843" s="220"/>
      <c r="NGV843" s="220"/>
      <c r="NGW843" s="220"/>
      <c r="NGX843" s="220"/>
      <c r="NGY843" s="220"/>
      <c r="NGZ843" s="220"/>
      <c r="NHA843" s="220"/>
      <c r="NHB843" s="220"/>
      <c r="NHC843" s="220"/>
      <c r="NHD843" s="220"/>
      <c r="NHE843" s="220"/>
      <c r="NHF843" s="220"/>
      <c r="NHG843" s="220"/>
      <c r="NHH843" s="220"/>
      <c r="NHI843" s="220"/>
      <c r="NHJ843" s="220"/>
      <c r="NHK843" s="220"/>
      <c r="NHL843" s="220"/>
      <c r="NHM843" s="220"/>
      <c r="NHN843" s="220"/>
      <c r="NHO843" s="220"/>
      <c r="NHP843" s="220"/>
      <c r="NHQ843" s="220"/>
      <c r="NHR843" s="220"/>
      <c r="NHS843" s="220"/>
      <c r="NHT843" s="220"/>
      <c r="NHU843" s="220"/>
      <c r="NHV843" s="220"/>
      <c r="NHW843" s="220"/>
      <c r="NHX843" s="220"/>
      <c r="NHY843" s="220"/>
      <c r="NHZ843" s="220"/>
      <c r="NIA843" s="220"/>
      <c r="NIB843" s="220"/>
      <c r="NIC843" s="220"/>
      <c r="NID843" s="220"/>
      <c r="NIE843" s="220"/>
      <c r="NIF843" s="220"/>
      <c r="NIG843" s="220"/>
      <c r="NIH843" s="220"/>
      <c r="NII843" s="220"/>
      <c r="NIJ843" s="220"/>
      <c r="NIK843" s="220"/>
      <c r="NIL843" s="220"/>
      <c r="NIM843" s="220"/>
      <c r="NIN843" s="220"/>
      <c r="NIO843" s="220"/>
      <c r="NIP843" s="220"/>
      <c r="NIQ843" s="220"/>
      <c r="NIR843" s="220"/>
      <c r="NIS843" s="220"/>
      <c r="NIT843" s="220"/>
      <c r="NIU843" s="220"/>
      <c r="NIV843" s="220"/>
      <c r="NIW843" s="220"/>
      <c r="NIX843" s="220"/>
      <c r="NIY843" s="220"/>
      <c r="NIZ843" s="220"/>
      <c r="NJA843" s="220"/>
      <c r="NJB843" s="220"/>
      <c r="NJC843" s="220"/>
      <c r="NJD843" s="220"/>
      <c r="NJE843" s="220"/>
      <c r="NJF843" s="220"/>
      <c r="NJG843" s="220"/>
      <c r="NJH843" s="220"/>
      <c r="NJI843" s="220"/>
      <c r="NJJ843" s="220"/>
      <c r="NJK843" s="220"/>
      <c r="NJL843" s="220"/>
      <c r="NJM843" s="220"/>
      <c r="NJN843" s="220"/>
      <c r="NJO843" s="220"/>
      <c r="NJP843" s="220"/>
      <c r="NJQ843" s="220"/>
      <c r="NJR843" s="220"/>
      <c r="NJS843" s="220"/>
      <c r="NJT843" s="220"/>
      <c r="NJU843" s="220"/>
      <c r="NJV843" s="220"/>
      <c r="NJW843" s="220"/>
      <c r="NJX843" s="220"/>
      <c r="NJY843" s="220"/>
      <c r="NJZ843" s="220"/>
      <c r="NKA843" s="220"/>
      <c r="NKB843" s="220"/>
      <c r="NKC843" s="220"/>
      <c r="NKD843" s="220"/>
      <c r="NKE843" s="220"/>
      <c r="NKF843" s="220"/>
      <c r="NKG843" s="220"/>
      <c r="NKH843" s="220"/>
      <c r="NKI843" s="220"/>
      <c r="NKJ843" s="220"/>
      <c r="NKK843" s="220"/>
      <c r="NKL843" s="220"/>
      <c r="NKM843" s="220"/>
      <c r="NKN843" s="220"/>
      <c r="NKO843" s="220"/>
      <c r="NKP843" s="220"/>
      <c r="NKQ843" s="220"/>
      <c r="NKR843" s="220"/>
      <c r="NKS843" s="220"/>
      <c r="NKT843" s="220"/>
      <c r="NKU843" s="220"/>
      <c r="NKV843" s="220"/>
      <c r="NKW843" s="220"/>
      <c r="NKX843" s="220"/>
      <c r="NKY843" s="220"/>
      <c r="NKZ843" s="220"/>
      <c r="NLA843" s="220"/>
      <c r="NLB843" s="220"/>
      <c r="NLC843" s="220"/>
      <c r="NLD843" s="220"/>
      <c r="NLE843" s="220"/>
      <c r="NLF843" s="220"/>
      <c r="NLG843" s="220"/>
      <c r="NLH843" s="220"/>
      <c r="NLI843" s="220"/>
      <c r="NLJ843" s="220"/>
      <c r="NLK843" s="220"/>
      <c r="NLL843" s="220"/>
      <c r="NLM843" s="220"/>
      <c r="NLN843" s="220"/>
      <c r="NLO843" s="220"/>
      <c r="NLP843" s="220"/>
      <c r="NLQ843" s="220"/>
      <c r="NLR843" s="220"/>
      <c r="NLS843" s="220"/>
      <c r="NLT843" s="220"/>
      <c r="NLU843" s="220"/>
      <c r="NLV843" s="220"/>
      <c r="NLW843" s="220"/>
      <c r="NLX843" s="220"/>
      <c r="NLY843" s="220"/>
      <c r="NLZ843" s="220"/>
      <c r="NMA843" s="220"/>
      <c r="NMB843" s="220"/>
      <c r="NMC843" s="220"/>
      <c r="NMD843" s="220"/>
      <c r="NME843" s="220"/>
      <c r="NMF843" s="220"/>
      <c r="NMG843" s="220"/>
      <c r="NMH843" s="220"/>
      <c r="NMI843" s="220"/>
      <c r="NMJ843" s="220"/>
      <c r="NMK843" s="220"/>
      <c r="NML843" s="220"/>
      <c r="NMM843" s="220"/>
      <c r="NMN843" s="220"/>
      <c r="NMO843" s="220"/>
      <c r="NMP843" s="220"/>
      <c r="NMQ843" s="220"/>
      <c r="NMR843" s="220"/>
      <c r="NMS843" s="220"/>
      <c r="NMT843" s="220"/>
      <c r="NMU843" s="220"/>
      <c r="NMV843" s="220"/>
      <c r="NMW843" s="220"/>
      <c r="NMX843" s="220"/>
      <c r="NMY843" s="220"/>
      <c r="NMZ843" s="220"/>
      <c r="NNA843" s="220"/>
      <c r="NNB843" s="220"/>
      <c r="NNC843" s="220"/>
      <c r="NND843" s="220"/>
      <c r="NNE843" s="220"/>
      <c r="NNF843" s="220"/>
      <c r="NNG843" s="220"/>
      <c r="NNH843" s="220"/>
      <c r="NNI843" s="220"/>
      <c r="NNJ843" s="220"/>
      <c r="NNK843" s="220"/>
      <c r="NNL843" s="220"/>
      <c r="NNM843" s="220"/>
      <c r="NNN843" s="220"/>
      <c r="NNO843" s="220"/>
      <c r="NNP843" s="220"/>
      <c r="NNQ843" s="220"/>
      <c r="NNR843" s="220"/>
      <c r="NNS843" s="220"/>
      <c r="NNT843" s="220"/>
      <c r="NNU843" s="220"/>
      <c r="NNV843" s="220"/>
      <c r="NNW843" s="220"/>
      <c r="NNX843" s="220"/>
      <c r="NNY843" s="220"/>
      <c r="NNZ843" s="220"/>
      <c r="NOA843" s="220"/>
      <c r="NOB843" s="220"/>
      <c r="NOC843" s="220"/>
      <c r="NOD843" s="220"/>
      <c r="NOE843" s="220"/>
      <c r="NOF843" s="220"/>
      <c r="NOG843" s="220"/>
      <c r="NOH843" s="220"/>
      <c r="NOI843" s="220"/>
      <c r="NOJ843" s="220"/>
      <c r="NOK843" s="220"/>
      <c r="NOL843" s="220"/>
      <c r="NOM843" s="220"/>
      <c r="NON843" s="220"/>
      <c r="NOO843" s="220"/>
      <c r="NOP843" s="220"/>
      <c r="NOQ843" s="220"/>
      <c r="NOR843" s="220"/>
      <c r="NOS843" s="220"/>
      <c r="NOT843" s="220"/>
      <c r="NOU843" s="220"/>
      <c r="NOV843" s="220"/>
      <c r="NOW843" s="220"/>
      <c r="NOX843" s="220"/>
      <c r="NOY843" s="220"/>
      <c r="NOZ843" s="220"/>
      <c r="NPA843" s="220"/>
      <c r="NPB843" s="220"/>
      <c r="NPC843" s="220"/>
      <c r="NPD843" s="220"/>
      <c r="NPE843" s="220"/>
      <c r="NPF843" s="220"/>
      <c r="NPG843" s="220"/>
      <c r="NPH843" s="220"/>
      <c r="NPI843" s="220"/>
      <c r="NPJ843" s="220"/>
      <c r="NPK843" s="220"/>
      <c r="NPL843" s="220"/>
      <c r="NPM843" s="220"/>
      <c r="NPN843" s="220"/>
      <c r="NPO843" s="220"/>
      <c r="NPP843" s="220"/>
      <c r="NPQ843" s="220"/>
      <c r="NPR843" s="220"/>
      <c r="NPS843" s="220"/>
      <c r="NPT843" s="220"/>
      <c r="NPU843" s="220"/>
      <c r="NPV843" s="220"/>
      <c r="NPW843" s="220"/>
      <c r="NPX843" s="220"/>
      <c r="NPY843" s="220"/>
      <c r="NPZ843" s="220"/>
      <c r="NQA843" s="220"/>
      <c r="NQB843" s="220"/>
      <c r="NQC843" s="220"/>
      <c r="NQD843" s="220"/>
      <c r="NQE843" s="220"/>
      <c r="NQF843" s="220"/>
      <c r="NQG843" s="220"/>
      <c r="NQH843" s="220"/>
      <c r="NQI843" s="220"/>
      <c r="NQJ843" s="220"/>
      <c r="NQK843" s="220"/>
      <c r="NQL843" s="220"/>
      <c r="NQM843" s="220"/>
      <c r="NQN843" s="220"/>
      <c r="NQO843" s="220"/>
      <c r="NQP843" s="220"/>
      <c r="NQQ843" s="220"/>
      <c r="NQR843" s="220"/>
      <c r="NQS843" s="220"/>
      <c r="NQT843" s="220"/>
      <c r="NQU843" s="220"/>
      <c r="NQV843" s="220"/>
      <c r="NQW843" s="220"/>
      <c r="NQX843" s="220"/>
      <c r="NQY843" s="220"/>
      <c r="NQZ843" s="220"/>
      <c r="NRA843" s="220"/>
      <c r="NRB843" s="220"/>
      <c r="NRC843" s="220"/>
      <c r="NRD843" s="220"/>
      <c r="NRE843" s="220"/>
      <c r="NRF843" s="220"/>
      <c r="NRG843" s="220"/>
      <c r="NRH843" s="220"/>
      <c r="NRI843" s="220"/>
      <c r="NRJ843" s="220"/>
      <c r="NRK843" s="220"/>
      <c r="NRL843" s="220"/>
      <c r="NRM843" s="220"/>
      <c r="NRN843" s="220"/>
      <c r="NRO843" s="220"/>
      <c r="NRP843" s="220"/>
      <c r="NRQ843" s="220"/>
      <c r="NRR843" s="220"/>
      <c r="NRS843" s="220"/>
      <c r="NRT843" s="220"/>
      <c r="NRU843" s="220"/>
      <c r="NRV843" s="220"/>
      <c r="NRW843" s="220"/>
      <c r="NRX843" s="220"/>
      <c r="NRY843" s="220"/>
      <c r="NRZ843" s="220"/>
      <c r="NSA843" s="220"/>
      <c r="NSB843" s="220"/>
      <c r="NSC843" s="220"/>
      <c r="NSD843" s="220"/>
      <c r="NSE843" s="220"/>
      <c r="NSF843" s="220"/>
      <c r="NSG843" s="220"/>
      <c r="NSH843" s="220"/>
      <c r="NSI843" s="220"/>
      <c r="NSJ843" s="220"/>
      <c r="NSK843" s="220"/>
      <c r="NSL843" s="220"/>
      <c r="NSM843" s="220"/>
      <c r="NSN843" s="220"/>
      <c r="NSO843" s="220"/>
      <c r="NSP843" s="220"/>
      <c r="NSQ843" s="220"/>
      <c r="NSR843" s="220"/>
      <c r="NSS843" s="220"/>
      <c r="NST843" s="220"/>
      <c r="NSU843" s="220"/>
      <c r="NSV843" s="220"/>
      <c r="NSW843" s="220"/>
      <c r="NSX843" s="220"/>
      <c r="NSY843" s="220"/>
      <c r="NSZ843" s="220"/>
      <c r="NTA843" s="220"/>
      <c r="NTB843" s="220"/>
      <c r="NTC843" s="220"/>
      <c r="NTD843" s="220"/>
      <c r="NTE843" s="220"/>
      <c r="NTF843" s="220"/>
      <c r="NTG843" s="220"/>
      <c r="NTH843" s="220"/>
      <c r="NTI843" s="220"/>
      <c r="NTJ843" s="220"/>
      <c r="NTK843" s="220"/>
      <c r="NTL843" s="220"/>
      <c r="NTM843" s="220"/>
      <c r="NTN843" s="220"/>
      <c r="NTO843" s="220"/>
      <c r="NTP843" s="220"/>
      <c r="NTQ843" s="220"/>
      <c r="NTR843" s="220"/>
      <c r="NTS843" s="220"/>
      <c r="NTT843" s="220"/>
      <c r="NTU843" s="220"/>
      <c r="NTV843" s="220"/>
      <c r="NTW843" s="220"/>
      <c r="NTX843" s="220"/>
      <c r="NTY843" s="220"/>
      <c r="NTZ843" s="220"/>
      <c r="NUA843" s="220"/>
      <c r="NUB843" s="220"/>
      <c r="NUC843" s="220"/>
      <c r="NUD843" s="220"/>
      <c r="NUE843" s="220"/>
      <c r="NUF843" s="220"/>
      <c r="NUG843" s="220"/>
      <c r="NUH843" s="220"/>
      <c r="NUI843" s="220"/>
      <c r="NUJ843" s="220"/>
      <c r="NUK843" s="220"/>
      <c r="NUL843" s="220"/>
      <c r="NUM843" s="220"/>
      <c r="NUN843" s="220"/>
      <c r="NUO843" s="220"/>
      <c r="NUP843" s="220"/>
      <c r="NUQ843" s="220"/>
      <c r="NUR843" s="220"/>
      <c r="NUS843" s="220"/>
      <c r="NUT843" s="220"/>
      <c r="NUU843" s="220"/>
      <c r="NUV843" s="220"/>
      <c r="NUW843" s="220"/>
      <c r="NUX843" s="220"/>
      <c r="NUY843" s="220"/>
      <c r="NUZ843" s="220"/>
      <c r="NVA843" s="220"/>
      <c r="NVB843" s="220"/>
      <c r="NVC843" s="220"/>
      <c r="NVD843" s="220"/>
      <c r="NVE843" s="220"/>
      <c r="NVF843" s="220"/>
      <c r="NVG843" s="220"/>
      <c r="NVH843" s="220"/>
      <c r="NVI843" s="220"/>
      <c r="NVJ843" s="220"/>
      <c r="NVK843" s="220"/>
      <c r="NVL843" s="220"/>
      <c r="NVM843" s="220"/>
      <c r="NVN843" s="220"/>
      <c r="NVO843" s="220"/>
      <c r="NVP843" s="220"/>
      <c r="NVQ843" s="220"/>
      <c r="NVR843" s="220"/>
      <c r="NVS843" s="220"/>
      <c r="NVT843" s="220"/>
      <c r="NVU843" s="220"/>
      <c r="NVV843" s="220"/>
      <c r="NVW843" s="220"/>
      <c r="NVX843" s="220"/>
      <c r="NVY843" s="220"/>
      <c r="NVZ843" s="220"/>
      <c r="NWA843" s="220"/>
      <c r="NWB843" s="220"/>
      <c r="NWC843" s="220"/>
      <c r="NWD843" s="220"/>
      <c r="NWE843" s="220"/>
      <c r="NWF843" s="220"/>
      <c r="NWG843" s="220"/>
      <c r="NWH843" s="220"/>
      <c r="NWI843" s="220"/>
      <c r="NWJ843" s="220"/>
      <c r="NWK843" s="220"/>
      <c r="NWL843" s="220"/>
      <c r="NWM843" s="220"/>
      <c r="NWN843" s="220"/>
      <c r="NWO843" s="220"/>
      <c r="NWP843" s="220"/>
      <c r="NWQ843" s="220"/>
      <c r="NWR843" s="220"/>
      <c r="NWS843" s="220"/>
      <c r="NWT843" s="220"/>
      <c r="NWU843" s="220"/>
      <c r="NWV843" s="220"/>
      <c r="NWW843" s="220"/>
      <c r="NWX843" s="220"/>
      <c r="NWY843" s="220"/>
      <c r="NWZ843" s="220"/>
      <c r="NXA843" s="220"/>
      <c r="NXB843" s="220"/>
      <c r="NXC843" s="220"/>
      <c r="NXD843" s="220"/>
      <c r="NXE843" s="220"/>
      <c r="NXF843" s="220"/>
      <c r="NXG843" s="220"/>
      <c r="NXH843" s="220"/>
      <c r="NXI843" s="220"/>
      <c r="NXJ843" s="220"/>
      <c r="NXK843" s="220"/>
      <c r="NXL843" s="220"/>
      <c r="NXM843" s="220"/>
      <c r="NXN843" s="220"/>
      <c r="NXO843" s="220"/>
      <c r="NXP843" s="220"/>
      <c r="NXQ843" s="220"/>
      <c r="NXR843" s="220"/>
      <c r="NXS843" s="220"/>
      <c r="NXT843" s="220"/>
      <c r="NXU843" s="220"/>
      <c r="NXV843" s="220"/>
      <c r="NXW843" s="220"/>
      <c r="NXX843" s="220"/>
      <c r="NXY843" s="220"/>
      <c r="NXZ843" s="220"/>
      <c r="NYA843" s="220"/>
      <c r="NYB843" s="220"/>
      <c r="NYC843" s="220"/>
      <c r="NYD843" s="220"/>
      <c r="NYE843" s="220"/>
      <c r="NYF843" s="220"/>
      <c r="NYG843" s="220"/>
      <c r="NYH843" s="220"/>
      <c r="NYI843" s="220"/>
      <c r="NYJ843" s="220"/>
      <c r="NYK843" s="220"/>
      <c r="NYL843" s="220"/>
      <c r="NYM843" s="220"/>
      <c r="NYN843" s="220"/>
      <c r="NYO843" s="220"/>
      <c r="NYP843" s="220"/>
      <c r="NYQ843" s="220"/>
      <c r="NYR843" s="220"/>
      <c r="NYS843" s="220"/>
      <c r="NYT843" s="220"/>
      <c r="NYU843" s="220"/>
      <c r="NYV843" s="220"/>
      <c r="NYW843" s="220"/>
      <c r="NYX843" s="220"/>
      <c r="NYY843" s="220"/>
      <c r="NYZ843" s="220"/>
      <c r="NZA843" s="220"/>
      <c r="NZB843" s="220"/>
      <c r="NZC843" s="220"/>
      <c r="NZD843" s="220"/>
      <c r="NZE843" s="220"/>
      <c r="NZF843" s="220"/>
      <c r="NZG843" s="220"/>
      <c r="NZH843" s="220"/>
      <c r="NZI843" s="220"/>
      <c r="NZJ843" s="220"/>
      <c r="NZK843" s="220"/>
      <c r="NZL843" s="220"/>
      <c r="NZM843" s="220"/>
      <c r="NZN843" s="220"/>
      <c r="NZO843" s="220"/>
      <c r="NZP843" s="220"/>
      <c r="NZQ843" s="220"/>
      <c r="NZR843" s="220"/>
      <c r="NZS843" s="220"/>
      <c r="NZT843" s="220"/>
      <c r="NZU843" s="220"/>
      <c r="NZV843" s="220"/>
      <c r="NZW843" s="220"/>
      <c r="NZX843" s="220"/>
      <c r="NZY843" s="220"/>
      <c r="NZZ843" s="220"/>
      <c r="OAA843" s="220"/>
      <c r="OAB843" s="220"/>
      <c r="OAC843" s="220"/>
      <c r="OAD843" s="220"/>
      <c r="OAE843" s="220"/>
      <c r="OAF843" s="220"/>
      <c r="OAG843" s="220"/>
      <c r="OAH843" s="220"/>
      <c r="OAI843" s="220"/>
      <c r="OAJ843" s="220"/>
      <c r="OAK843" s="220"/>
      <c r="OAL843" s="220"/>
      <c r="OAM843" s="220"/>
      <c r="OAN843" s="220"/>
      <c r="OAO843" s="220"/>
      <c r="OAP843" s="220"/>
      <c r="OAQ843" s="220"/>
      <c r="OAR843" s="220"/>
      <c r="OAS843" s="220"/>
      <c r="OAT843" s="220"/>
      <c r="OAU843" s="220"/>
      <c r="OAV843" s="220"/>
      <c r="OAW843" s="220"/>
      <c r="OAX843" s="220"/>
      <c r="OAY843" s="220"/>
      <c r="OAZ843" s="220"/>
      <c r="OBA843" s="220"/>
      <c r="OBB843" s="220"/>
      <c r="OBC843" s="220"/>
      <c r="OBD843" s="220"/>
      <c r="OBE843" s="220"/>
      <c r="OBF843" s="220"/>
      <c r="OBG843" s="220"/>
      <c r="OBH843" s="220"/>
      <c r="OBI843" s="220"/>
      <c r="OBJ843" s="220"/>
      <c r="OBK843" s="220"/>
      <c r="OBL843" s="220"/>
      <c r="OBM843" s="220"/>
      <c r="OBN843" s="220"/>
      <c r="OBO843" s="220"/>
      <c r="OBP843" s="220"/>
      <c r="OBQ843" s="220"/>
      <c r="OBR843" s="220"/>
      <c r="OBS843" s="220"/>
      <c r="OBT843" s="220"/>
      <c r="OBU843" s="220"/>
      <c r="OBV843" s="220"/>
      <c r="OBW843" s="220"/>
      <c r="OBX843" s="220"/>
      <c r="OBY843" s="220"/>
      <c r="OBZ843" s="220"/>
      <c r="OCA843" s="220"/>
      <c r="OCB843" s="220"/>
      <c r="OCC843" s="220"/>
      <c r="OCD843" s="220"/>
      <c r="OCE843" s="220"/>
      <c r="OCF843" s="220"/>
      <c r="OCG843" s="220"/>
      <c r="OCH843" s="220"/>
      <c r="OCI843" s="220"/>
      <c r="OCJ843" s="220"/>
      <c r="OCK843" s="220"/>
      <c r="OCL843" s="220"/>
      <c r="OCM843" s="220"/>
      <c r="OCN843" s="220"/>
      <c r="OCO843" s="220"/>
      <c r="OCP843" s="220"/>
      <c r="OCQ843" s="220"/>
      <c r="OCR843" s="220"/>
      <c r="OCS843" s="220"/>
      <c r="OCT843" s="220"/>
      <c r="OCU843" s="220"/>
      <c r="OCV843" s="220"/>
      <c r="OCW843" s="220"/>
      <c r="OCX843" s="220"/>
      <c r="OCY843" s="220"/>
      <c r="OCZ843" s="220"/>
      <c r="ODA843" s="220"/>
      <c r="ODB843" s="220"/>
      <c r="ODC843" s="220"/>
      <c r="ODD843" s="220"/>
      <c r="ODE843" s="220"/>
      <c r="ODF843" s="220"/>
      <c r="ODG843" s="220"/>
      <c r="ODH843" s="220"/>
      <c r="ODI843" s="220"/>
      <c r="ODJ843" s="220"/>
      <c r="ODK843" s="220"/>
      <c r="ODL843" s="220"/>
      <c r="ODM843" s="220"/>
      <c r="ODN843" s="220"/>
      <c r="ODO843" s="220"/>
      <c r="ODP843" s="220"/>
      <c r="ODQ843" s="220"/>
      <c r="ODR843" s="220"/>
      <c r="ODS843" s="220"/>
      <c r="ODT843" s="220"/>
      <c r="ODU843" s="220"/>
      <c r="ODV843" s="220"/>
      <c r="ODW843" s="220"/>
      <c r="ODX843" s="220"/>
      <c r="ODY843" s="220"/>
      <c r="ODZ843" s="220"/>
      <c r="OEA843" s="220"/>
      <c r="OEB843" s="220"/>
      <c r="OEC843" s="220"/>
      <c r="OED843" s="220"/>
      <c r="OEE843" s="220"/>
      <c r="OEF843" s="220"/>
      <c r="OEG843" s="220"/>
      <c r="OEH843" s="220"/>
      <c r="OEI843" s="220"/>
      <c r="OEJ843" s="220"/>
      <c r="OEK843" s="220"/>
      <c r="OEL843" s="220"/>
      <c r="OEM843" s="220"/>
      <c r="OEN843" s="220"/>
      <c r="OEO843" s="220"/>
      <c r="OEP843" s="220"/>
      <c r="OEQ843" s="220"/>
      <c r="OER843" s="220"/>
      <c r="OES843" s="220"/>
      <c r="OET843" s="220"/>
      <c r="OEU843" s="220"/>
      <c r="OEV843" s="220"/>
      <c r="OEW843" s="220"/>
      <c r="OEX843" s="220"/>
      <c r="OEY843" s="220"/>
      <c r="OEZ843" s="220"/>
      <c r="OFA843" s="220"/>
      <c r="OFB843" s="220"/>
      <c r="OFC843" s="220"/>
      <c r="OFD843" s="220"/>
      <c r="OFE843" s="220"/>
      <c r="OFF843" s="220"/>
      <c r="OFG843" s="220"/>
      <c r="OFH843" s="220"/>
      <c r="OFI843" s="220"/>
      <c r="OFJ843" s="220"/>
      <c r="OFK843" s="220"/>
      <c r="OFL843" s="220"/>
      <c r="OFM843" s="220"/>
      <c r="OFN843" s="220"/>
      <c r="OFO843" s="220"/>
      <c r="OFP843" s="220"/>
      <c r="OFQ843" s="220"/>
      <c r="OFR843" s="220"/>
      <c r="OFS843" s="220"/>
      <c r="OFT843" s="220"/>
      <c r="OFU843" s="220"/>
      <c r="OFV843" s="220"/>
      <c r="OFW843" s="220"/>
      <c r="OFX843" s="220"/>
      <c r="OFY843" s="220"/>
      <c r="OFZ843" s="220"/>
      <c r="OGA843" s="220"/>
      <c r="OGB843" s="220"/>
      <c r="OGC843" s="220"/>
      <c r="OGD843" s="220"/>
      <c r="OGE843" s="220"/>
      <c r="OGF843" s="220"/>
      <c r="OGG843" s="220"/>
      <c r="OGH843" s="220"/>
      <c r="OGI843" s="220"/>
      <c r="OGJ843" s="220"/>
      <c r="OGK843" s="220"/>
      <c r="OGL843" s="220"/>
      <c r="OGM843" s="220"/>
      <c r="OGN843" s="220"/>
      <c r="OGO843" s="220"/>
      <c r="OGP843" s="220"/>
      <c r="OGQ843" s="220"/>
      <c r="OGR843" s="220"/>
      <c r="OGS843" s="220"/>
      <c r="OGT843" s="220"/>
      <c r="OGU843" s="220"/>
      <c r="OGV843" s="220"/>
      <c r="OGW843" s="220"/>
      <c r="OGX843" s="220"/>
      <c r="OGY843" s="220"/>
      <c r="OGZ843" s="220"/>
      <c r="OHA843" s="220"/>
      <c r="OHB843" s="220"/>
      <c r="OHC843" s="220"/>
      <c r="OHD843" s="220"/>
      <c r="OHE843" s="220"/>
      <c r="OHF843" s="220"/>
      <c r="OHG843" s="220"/>
      <c r="OHH843" s="220"/>
      <c r="OHI843" s="220"/>
      <c r="OHJ843" s="220"/>
      <c r="OHK843" s="220"/>
      <c r="OHL843" s="220"/>
      <c r="OHM843" s="220"/>
      <c r="OHN843" s="220"/>
      <c r="OHO843" s="220"/>
      <c r="OHP843" s="220"/>
      <c r="OHQ843" s="220"/>
      <c r="OHR843" s="220"/>
      <c r="OHS843" s="220"/>
      <c r="OHT843" s="220"/>
      <c r="OHU843" s="220"/>
      <c r="OHV843" s="220"/>
      <c r="OHW843" s="220"/>
      <c r="OHX843" s="220"/>
      <c r="OHY843" s="220"/>
      <c r="OHZ843" s="220"/>
      <c r="OIA843" s="220"/>
      <c r="OIB843" s="220"/>
      <c r="OIC843" s="220"/>
      <c r="OID843" s="220"/>
      <c r="OIE843" s="220"/>
      <c r="OIF843" s="220"/>
      <c r="OIG843" s="220"/>
      <c r="OIH843" s="220"/>
      <c r="OII843" s="220"/>
      <c r="OIJ843" s="220"/>
      <c r="OIK843" s="220"/>
      <c r="OIL843" s="220"/>
      <c r="OIM843" s="220"/>
      <c r="OIN843" s="220"/>
      <c r="OIO843" s="220"/>
      <c r="OIP843" s="220"/>
      <c r="OIQ843" s="220"/>
      <c r="OIR843" s="220"/>
      <c r="OIS843" s="220"/>
      <c r="OIT843" s="220"/>
      <c r="OIU843" s="220"/>
      <c r="OIV843" s="220"/>
      <c r="OIW843" s="220"/>
      <c r="OIX843" s="220"/>
      <c r="OIY843" s="220"/>
      <c r="OIZ843" s="220"/>
      <c r="OJA843" s="220"/>
      <c r="OJB843" s="220"/>
      <c r="OJC843" s="220"/>
      <c r="OJD843" s="220"/>
      <c r="OJE843" s="220"/>
      <c r="OJF843" s="220"/>
      <c r="OJG843" s="220"/>
      <c r="OJH843" s="220"/>
      <c r="OJI843" s="220"/>
      <c r="OJJ843" s="220"/>
      <c r="OJK843" s="220"/>
      <c r="OJL843" s="220"/>
      <c r="OJM843" s="220"/>
      <c r="OJN843" s="220"/>
      <c r="OJO843" s="220"/>
      <c r="OJP843" s="220"/>
      <c r="OJQ843" s="220"/>
      <c r="OJR843" s="220"/>
      <c r="OJS843" s="220"/>
      <c r="OJT843" s="220"/>
      <c r="OJU843" s="220"/>
      <c r="OJV843" s="220"/>
      <c r="OJW843" s="220"/>
      <c r="OJX843" s="220"/>
      <c r="OJY843" s="220"/>
      <c r="OJZ843" s="220"/>
      <c r="OKA843" s="220"/>
      <c r="OKB843" s="220"/>
      <c r="OKC843" s="220"/>
      <c r="OKD843" s="220"/>
      <c r="OKE843" s="220"/>
      <c r="OKF843" s="220"/>
      <c r="OKG843" s="220"/>
      <c r="OKH843" s="220"/>
      <c r="OKI843" s="220"/>
      <c r="OKJ843" s="220"/>
      <c r="OKK843" s="220"/>
      <c r="OKL843" s="220"/>
      <c r="OKM843" s="220"/>
      <c r="OKN843" s="220"/>
      <c r="OKO843" s="220"/>
      <c r="OKP843" s="220"/>
      <c r="OKQ843" s="220"/>
      <c r="OKR843" s="220"/>
      <c r="OKS843" s="220"/>
      <c r="OKT843" s="220"/>
      <c r="OKU843" s="220"/>
      <c r="OKV843" s="220"/>
      <c r="OKW843" s="220"/>
      <c r="OKX843" s="220"/>
      <c r="OKY843" s="220"/>
      <c r="OKZ843" s="220"/>
      <c r="OLA843" s="220"/>
      <c r="OLB843" s="220"/>
      <c r="OLC843" s="220"/>
      <c r="OLD843" s="220"/>
      <c r="OLE843" s="220"/>
      <c r="OLF843" s="220"/>
      <c r="OLG843" s="220"/>
      <c r="OLH843" s="220"/>
      <c r="OLI843" s="220"/>
      <c r="OLJ843" s="220"/>
      <c r="OLK843" s="220"/>
      <c r="OLL843" s="220"/>
      <c r="OLM843" s="220"/>
      <c r="OLN843" s="220"/>
      <c r="OLO843" s="220"/>
      <c r="OLP843" s="220"/>
      <c r="OLQ843" s="220"/>
      <c r="OLR843" s="220"/>
      <c r="OLS843" s="220"/>
      <c r="OLT843" s="220"/>
      <c r="OLU843" s="220"/>
      <c r="OLV843" s="220"/>
      <c r="OLW843" s="220"/>
      <c r="OLX843" s="220"/>
      <c r="OLY843" s="220"/>
      <c r="OLZ843" s="220"/>
      <c r="OMA843" s="220"/>
      <c r="OMB843" s="220"/>
      <c r="OMC843" s="220"/>
      <c r="OMD843" s="220"/>
      <c r="OME843" s="220"/>
      <c r="OMF843" s="220"/>
      <c r="OMG843" s="220"/>
      <c r="OMH843" s="220"/>
      <c r="OMI843" s="220"/>
      <c r="OMJ843" s="220"/>
      <c r="OMK843" s="220"/>
      <c r="OML843" s="220"/>
      <c r="OMM843" s="220"/>
      <c r="OMN843" s="220"/>
      <c r="OMO843" s="220"/>
      <c r="OMP843" s="220"/>
      <c r="OMQ843" s="220"/>
      <c r="OMR843" s="220"/>
      <c r="OMS843" s="220"/>
      <c r="OMT843" s="220"/>
      <c r="OMU843" s="220"/>
      <c r="OMV843" s="220"/>
      <c r="OMW843" s="220"/>
      <c r="OMX843" s="220"/>
      <c r="OMY843" s="220"/>
      <c r="OMZ843" s="220"/>
      <c r="ONA843" s="220"/>
      <c r="ONB843" s="220"/>
      <c r="ONC843" s="220"/>
      <c r="OND843" s="220"/>
      <c r="ONE843" s="220"/>
      <c r="ONF843" s="220"/>
      <c r="ONG843" s="220"/>
      <c r="ONH843" s="220"/>
      <c r="ONI843" s="220"/>
      <c r="ONJ843" s="220"/>
      <c r="ONK843" s="220"/>
      <c r="ONL843" s="220"/>
      <c r="ONM843" s="220"/>
      <c r="ONN843" s="220"/>
      <c r="ONO843" s="220"/>
      <c r="ONP843" s="220"/>
      <c r="ONQ843" s="220"/>
      <c r="ONR843" s="220"/>
      <c r="ONS843" s="220"/>
      <c r="ONT843" s="220"/>
      <c r="ONU843" s="220"/>
      <c r="ONV843" s="220"/>
      <c r="ONW843" s="220"/>
      <c r="ONX843" s="220"/>
      <c r="ONY843" s="220"/>
      <c r="ONZ843" s="220"/>
      <c r="OOA843" s="220"/>
      <c r="OOB843" s="220"/>
      <c r="OOC843" s="220"/>
      <c r="OOD843" s="220"/>
      <c r="OOE843" s="220"/>
      <c r="OOF843" s="220"/>
      <c r="OOG843" s="220"/>
      <c r="OOH843" s="220"/>
      <c r="OOI843" s="220"/>
      <c r="OOJ843" s="220"/>
      <c r="OOK843" s="220"/>
      <c r="OOL843" s="220"/>
      <c r="OOM843" s="220"/>
      <c r="OON843" s="220"/>
      <c r="OOO843" s="220"/>
      <c r="OOP843" s="220"/>
      <c r="OOQ843" s="220"/>
      <c r="OOR843" s="220"/>
      <c r="OOS843" s="220"/>
      <c r="OOT843" s="220"/>
      <c r="OOU843" s="220"/>
      <c r="OOV843" s="220"/>
      <c r="OOW843" s="220"/>
      <c r="OOX843" s="220"/>
      <c r="OOY843" s="220"/>
      <c r="OOZ843" s="220"/>
      <c r="OPA843" s="220"/>
      <c r="OPB843" s="220"/>
      <c r="OPC843" s="220"/>
      <c r="OPD843" s="220"/>
      <c r="OPE843" s="220"/>
      <c r="OPF843" s="220"/>
      <c r="OPG843" s="220"/>
      <c r="OPH843" s="220"/>
      <c r="OPI843" s="220"/>
      <c r="OPJ843" s="220"/>
      <c r="OPK843" s="220"/>
      <c r="OPL843" s="220"/>
      <c r="OPM843" s="220"/>
      <c r="OPN843" s="220"/>
      <c r="OPO843" s="220"/>
      <c r="OPP843" s="220"/>
      <c r="OPQ843" s="220"/>
      <c r="OPR843" s="220"/>
      <c r="OPS843" s="220"/>
      <c r="OPT843" s="220"/>
      <c r="OPU843" s="220"/>
      <c r="OPV843" s="220"/>
      <c r="OPW843" s="220"/>
      <c r="OPX843" s="220"/>
      <c r="OPY843" s="220"/>
      <c r="OPZ843" s="220"/>
      <c r="OQA843" s="220"/>
      <c r="OQB843" s="220"/>
      <c r="OQC843" s="220"/>
      <c r="OQD843" s="220"/>
      <c r="OQE843" s="220"/>
      <c r="OQF843" s="220"/>
      <c r="OQG843" s="220"/>
      <c r="OQH843" s="220"/>
      <c r="OQI843" s="220"/>
      <c r="OQJ843" s="220"/>
      <c r="OQK843" s="220"/>
      <c r="OQL843" s="220"/>
      <c r="OQM843" s="220"/>
      <c r="OQN843" s="220"/>
      <c r="OQO843" s="220"/>
      <c r="OQP843" s="220"/>
      <c r="OQQ843" s="220"/>
      <c r="OQR843" s="220"/>
      <c r="OQS843" s="220"/>
      <c r="OQT843" s="220"/>
      <c r="OQU843" s="220"/>
      <c r="OQV843" s="220"/>
      <c r="OQW843" s="220"/>
      <c r="OQX843" s="220"/>
      <c r="OQY843" s="220"/>
      <c r="OQZ843" s="220"/>
      <c r="ORA843" s="220"/>
      <c r="ORB843" s="220"/>
      <c r="ORC843" s="220"/>
      <c r="ORD843" s="220"/>
      <c r="ORE843" s="220"/>
      <c r="ORF843" s="220"/>
      <c r="ORG843" s="220"/>
      <c r="ORH843" s="220"/>
      <c r="ORI843" s="220"/>
      <c r="ORJ843" s="220"/>
      <c r="ORK843" s="220"/>
      <c r="ORL843" s="220"/>
      <c r="ORM843" s="220"/>
      <c r="ORN843" s="220"/>
      <c r="ORO843" s="220"/>
      <c r="ORP843" s="220"/>
      <c r="ORQ843" s="220"/>
      <c r="ORR843" s="220"/>
      <c r="ORS843" s="220"/>
      <c r="ORT843" s="220"/>
      <c r="ORU843" s="220"/>
      <c r="ORV843" s="220"/>
      <c r="ORW843" s="220"/>
      <c r="ORX843" s="220"/>
      <c r="ORY843" s="220"/>
      <c r="ORZ843" s="220"/>
      <c r="OSA843" s="220"/>
      <c r="OSB843" s="220"/>
      <c r="OSC843" s="220"/>
      <c r="OSD843" s="220"/>
      <c r="OSE843" s="220"/>
      <c r="OSF843" s="220"/>
      <c r="OSG843" s="220"/>
      <c r="OSH843" s="220"/>
      <c r="OSI843" s="220"/>
      <c r="OSJ843" s="220"/>
      <c r="OSK843" s="220"/>
      <c r="OSL843" s="220"/>
      <c r="OSM843" s="220"/>
      <c r="OSN843" s="220"/>
      <c r="OSO843" s="220"/>
      <c r="OSP843" s="220"/>
      <c r="OSQ843" s="220"/>
      <c r="OSR843" s="220"/>
      <c r="OSS843" s="220"/>
      <c r="OST843" s="220"/>
      <c r="OSU843" s="220"/>
      <c r="OSV843" s="220"/>
      <c r="OSW843" s="220"/>
      <c r="OSX843" s="220"/>
      <c r="OSY843" s="220"/>
      <c r="OSZ843" s="220"/>
      <c r="OTA843" s="220"/>
      <c r="OTB843" s="220"/>
      <c r="OTC843" s="220"/>
      <c r="OTD843" s="220"/>
      <c r="OTE843" s="220"/>
      <c r="OTF843" s="220"/>
      <c r="OTG843" s="220"/>
      <c r="OTH843" s="220"/>
      <c r="OTI843" s="220"/>
      <c r="OTJ843" s="220"/>
      <c r="OTK843" s="220"/>
      <c r="OTL843" s="220"/>
      <c r="OTM843" s="220"/>
      <c r="OTN843" s="220"/>
      <c r="OTO843" s="220"/>
      <c r="OTP843" s="220"/>
      <c r="OTQ843" s="220"/>
      <c r="OTR843" s="220"/>
      <c r="OTS843" s="220"/>
      <c r="OTT843" s="220"/>
      <c r="OTU843" s="220"/>
      <c r="OTV843" s="220"/>
      <c r="OTW843" s="220"/>
      <c r="OTX843" s="220"/>
      <c r="OTY843" s="220"/>
      <c r="OTZ843" s="220"/>
      <c r="OUA843" s="220"/>
      <c r="OUB843" s="220"/>
      <c r="OUC843" s="220"/>
      <c r="OUD843" s="220"/>
      <c r="OUE843" s="220"/>
      <c r="OUF843" s="220"/>
      <c r="OUG843" s="220"/>
      <c r="OUH843" s="220"/>
      <c r="OUI843" s="220"/>
      <c r="OUJ843" s="220"/>
      <c r="OUK843" s="220"/>
      <c r="OUL843" s="220"/>
      <c r="OUM843" s="220"/>
      <c r="OUN843" s="220"/>
      <c r="OUO843" s="220"/>
      <c r="OUP843" s="220"/>
      <c r="OUQ843" s="220"/>
      <c r="OUR843" s="220"/>
      <c r="OUS843" s="220"/>
      <c r="OUT843" s="220"/>
      <c r="OUU843" s="220"/>
      <c r="OUV843" s="220"/>
      <c r="OUW843" s="220"/>
      <c r="OUX843" s="220"/>
      <c r="OUY843" s="220"/>
      <c r="OUZ843" s="220"/>
      <c r="OVA843" s="220"/>
      <c r="OVB843" s="220"/>
      <c r="OVC843" s="220"/>
      <c r="OVD843" s="220"/>
      <c r="OVE843" s="220"/>
      <c r="OVF843" s="220"/>
      <c r="OVG843" s="220"/>
      <c r="OVH843" s="220"/>
      <c r="OVI843" s="220"/>
      <c r="OVJ843" s="220"/>
      <c r="OVK843" s="220"/>
      <c r="OVL843" s="220"/>
      <c r="OVM843" s="220"/>
      <c r="OVN843" s="220"/>
      <c r="OVO843" s="220"/>
      <c r="OVP843" s="220"/>
      <c r="OVQ843" s="220"/>
      <c r="OVR843" s="220"/>
      <c r="OVS843" s="220"/>
      <c r="OVT843" s="220"/>
      <c r="OVU843" s="220"/>
      <c r="OVV843" s="220"/>
      <c r="OVW843" s="220"/>
      <c r="OVX843" s="220"/>
      <c r="OVY843" s="220"/>
      <c r="OVZ843" s="220"/>
      <c r="OWA843" s="220"/>
      <c r="OWB843" s="220"/>
      <c r="OWC843" s="220"/>
      <c r="OWD843" s="220"/>
      <c r="OWE843" s="220"/>
      <c r="OWF843" s="220"/>
      <c r="OWG843" s="220"/>
      <c r="OWH843" s="220"/>
      <c r="OWI843" s="220"/>
      <c r="OWJ843" s="220"/>
      <c r="OWK843" s="220"/>
      <c r="OWL843" s="220"/>
      <c r="OWM843" s="220"/>
      <c r="OWN843" s="220"/>
      <c r="OWO843" s="220"/>
      <c r="OWP843" s="220"/>
      <c r="OWQ843" s="220"/>
      <c r="OWR843" s="220"/>
      <c r="OWS843" s="220"/>
      <c r="OWT843" s="220"/>
      <c r="OWU843" s="220"/>
      <c r="OWV843" s="220"/>
      <c r="OWW843" s="220"/>
      <c r="OWX843" s="220"/>
      <c r="OWY843" s="220"/>
      <c r="OWZ843" s="220"/>
      <c r="OXA843" s="220"/>
      <c r="OXB843" s="220"/>
      <c r="OXC843" s="220"/>
      <c r="OXD843" s="220"/>
      <c r="OXE843" s="220"/>
      <c r="OXF843" s="220"/>
      <c r="OXG843" s="220"/>
      <c r="OXH843" s="220"/>
      <c r="OXI843" s="220"/>
      <c r="OXJ843" s="220"/>
      <c r="OXK843" s="220"/>
      <c r="OXL843" s="220"/>
      <c r="OXM843" s="220"/>
      <c r="OXN843" s="220"/>
      <c r="OXO843" s="220"/>
      <c r="OXP843" s="220"/>
      <c r="OXQ843" s="220"/>
      <c r="OXR843" s="220"/>
      <c r="OXS843" s="220"/>
      <c r="OXT843" s="220"/>
      <c r="OXU843" s="220"/>
      <c r="OXV843" s="220"/>
      <c r="OXW843" s="220"/>
      <c r="OXX843" s="220"/>
      <c r="OXY843" s="220"/>
      <c r="OXZ843" s="220"/>
      <c r="OYA843" s="220"/>
      <c r="OYB843" s="220"/>
      <c r="OYC843" s="220"/>
      <c r="OYD843" s="220"/>
      <c r="OYE843" s="220"/>
      <c r="OYF843" s="220"/>
      <c r="OYG843" s="220"/>
      <c r="OYH843" s="220"/>
      <c r="OYI843" s="220"/>
      <c r="OYJ843" s="220"/>
      <c r="OYK843" s="220"/>
      <c r="OYL843" s="220"/>
      <c r="OYM843" s="220"/>
      <c r="OYN843" s="220"/>
      <c r="OYO843" s="220"/>
      <c r="OYP843" s="220"/>
      <c r="OYQ843" s="220"/>
      <c r="OYR843" s="220"/>
      <c r="OYS843" s="220"/>
      <c r="OYT843" s="220"/>
      <c r="OYU843" s="220"/>
      <c r="OYV843" s="220"/>
      <c r="OYW843" s="220"/>
      <c r="OYX843" s="220"/>
      <c r="OYY843" s="220"/>
      <c r="OYZ843" s="220"/>
      <c r="OZA843" s="220"/>
      <c r="OZB843" s="220"/>
      <c r="OZC843" s="220"/>
      <c r="OZD843" s="220"/>
      <c r="OZE843" s="220"/>
      <c r="OZF843" s="220"/>
      <c r="OZG843" s="220"/>
      <c r="OZH843" s="220"/>
      <c r="OZI843" s="220"/>
      <c r="OZJ843" s="220"/>
      <c r="OZK843" s="220"/>
      <c r="OZL843" s="220"/>
      <c r="OZM843" s="220"/>
      <c r="OZN843" s="220"/>
      <c r="OZO843" s="220"/>
      <c r="OZP843" s="220"/>
      <c r="OZQ843" s="220"/>
      <c r="OZR843" s="220"/>
      <c r="OZS843" s="220"/>
      <c r="OZT843" s="220"/>
      <c r="OZU843" s="220"/>
      <c r="OZV843" s="220"/>
      <c r="OZW843" s="220"/>
      <c r="OZX843" s="220"/>
      <c r="OZY843" s="220"/>
      <c r="OZZ843" s="220"/>
      <c r="PAA843" s="220"/>
      <c r="PAB843" s="220"/>
      <c r="PAC843" s="220"/>
      <c r="PAD843" s="220"/>
      <c r="PAE843" s="220"/>
      <c r="PAF843" s="220"/>
      <c r="PAG843" s="220"/>
      <c r="PAH843" s="220"/>
      <c r="PAI843" s="220"/>
      <c r="PAJ843" s="220"/>
      <c r="PAK843" s="220"/>
      <c r="PAL843" s="220"/>
      <c r="PAM843" s="220"/>
      <c r="PAN843" s="220"/>
      <c r="PAO843" s="220"/>
      <c r="PAP843" s="220"/>
      <c r="PAQ843" s="220"/>
      <c r="PAR843" s="220"/>
      <c r="PAS843" s="220"/>
      <c r="PAT843" s="220"/>
      <c r="PAU843" s="220"/>
      <c r="PAV843" s="220"/>
      <c r="PAW843" s="220"/>
      <c r="PAX843" s="220"/>
      <c r="PAY843" s="220"/>
      <c r="PAZ843" s="220"/>
      <c r="PBA843" s="220"/>
      <c r="PBB843" s="220"/>
      <c r="PBC843" s="220"/>
      <c r="PBD843" s="220"/>
      <c r="PBE843" s="220"/>
      <c r="PBF843" s="220"/>
      <c r="PBG843" s="220"/>
      <c r="PBH843" s="220"/>
      <c r="PBI843" s="220"/>
      <c r="PBJ843" s="220"/>
      <c r="PBK843" s="220"/>
      <c r="PBL843" s="220"/>
      <c r="PBM843" s="220"/>
      <c r="PBN843" s="220"/>
      <c r="PBO843" s="220"/>
      <c r="PBP843" s="220"/>
      <c r="PBQ843" s="220"/>
      <c r="PBR843" s="220"/>
      <c r="PBS843" s="220"/>
      <c r="PBT843" s="220"/>
      <c r="PBU843" s="220"/>
      <c r="PBV843" s="220"/>
      <c r="PBW843" s="220"/>
      <c r="PBX843" s="220"/>
      <c r="PBY843" s="220"/>
      <c r="PBZ843" s="220"/>
      <c r="PCA843" s="220"/>
      <c r="PCB843" s="220"/>
      <c r="PCC843" s="220"/>
      <c r="PCD843" s="220"/>
      <c r="PCE843" s="220"/>
      <c r="PCF843" s="220"/>
      <c r="PCG843" s="220"/>
      <c r="PCH843" s="220"/>
      <c r="PCI843" s="220"/>
      <c r="PCJ843" s="220"/>
      <c r="PCK843" s="220"/>
      <c r="PCL843" s="220"/>
      <c r="PCM843" s="220"/>
      <c r="PCN843" s="220"/>
      <c r="PCO843" s="220"/>
      <c r="PCP843" s="220"/>
      <c r="PCQ843" s="220"/>
      <c r="PCR843" s="220"/>
      <c r="PCS843" s="220"/>
      <c r="PCT843" s="220"/>
      <c r="PCU843" s="220"/>
      <c r="PCV843" s="220"/>
      <c r="PCW843" s="220"/>
      <c r="PCX843" s="220"/>
      <c r="PCY843" s="220"/>
      <c r="PCZ843" s="220"/>
      <c r="PDA843" s="220"/>
      <c r="PDB843" s="220"/>
      <c r="PDC843" s="220"/>
      <c r="PDD843" s="220"/>
      <c r="PDE843" s="220"/>
      <c r="PDF843" s="220"/>
      <c r="PDG843" s="220"/>
      <c r="PDH843" s="220"/>
      <c r="PDI843" s="220"/>
      <c r="PDJ843" s="220"/>
      <c r="PDK843" s="220"/>
      <c r="PDL843" s="220"/>
      <c r="PDM843" s="220"/>
      <c r="PDN843" s="220"/>
      <c r="PDO843" s="220"/>
      <c r="PDP843" s="220"/>
      <c r="PDQ843" s="220"/>
      <c r="PDR843" s="220"/>
      <c r="PDS843" s="220"/>
      <c r="PDT843" s="220"/>
      <c r="PDU843" s="220"/>
      <c r="PDV843" s="220"/>
      <c r="PDW843" s="220"/>
      <c r="PDX843" s="220"/>
      <c r="PDY843" s="220"/>
      <c r="PDZ843" s="220"/>
      <c r="PEA843" s="220"/>
      <c r="PEB843" s="220"/>
      <c r="PEC843" s="220"/>
      <c r="PED843" s="220"/>
      <c r="PEE843" s="220"/>
      <c r="PEF843" s="220"/>
      <c r="PEG843" s="220"/>
      <c r="PEH843" s="220"/>
      <c r="PEI843" s="220"/>
      <c r="PEJ843" s="220"/>
      <c r="PEK843" s="220"/>
      <c r="PEL843" s="220"/>
      <c r="PEM843" s="220"/>
      <c r="PEN843" s="220"/>
      <c r="PEO843" s="220"/>
      <c r="PEP843" s="220"/>
      <c r="PEQ843" s="220"/>
      <c r="PER843" s="220"/>
      <c r="PES843" s="220"/>
      <c r="PET843" s="220"/>
      <c r="PEU843" s="220"/>
      <c r="PEV843" s="220"/>
      <c r="PEW843" s="220"/>
      <c r="PEX843" s="220"/>
      <c r="PEY843" s="220"/>
      <c r="PEZ843" s="220"/>
      <c r="PFA843" s="220"/>
      <c r="PFB843" s="220"/>
      <c r="PFC843" s="220"/>
      <c r="PFD843" s="220"/>
      <c r="PFE843" s="220"/>
      <c r="PFF843" s="220"/>
      <c r="PFG843" s="220"/>
      <c r="PFH843" s="220"/>
      <c r="PFI843" s="220"/>
      <c r="PFJ843" s="220"/>
      <c r="PFK843" s="220"/>
      <c r="PFL843" s="220"/>
      <c r="PFM843" s="220"/>
      <c r="PFN843" s="220"/>
      <c r="PFO843" s="220"/>
      <c r="PFP843" s="220"/>
      <c r="PFQ843" s="220"/>
      <c r="PFR843" s="220"/>
      <c r="PFS843" s="220"/>
      <c r="PFT843" s="220"/>
      <c r="PFU843" s="220"/>
      <c r="PFV843" s="220"/>
      <c r="PFW843" s="220"/>
      <c r="PFX843" s="220"/>
      <c r="PFY843" s="220"/>
      <c r="PFZ843" s="220"/>
      <c r="PGA843" s="220"/>
      <c r="PGB843" s="220"/>
      <c r="PGC843" s="220"/>
      <c r="PGD843" s="220"/>
      <c r="PGE843" s="220"/>
      <c r="PGF843" s="220"/>
      <c r="PGG843" s="220"/>
      <c r="PGH843" s="220"/>
      <c r="PGI843" s="220"/>
      <c r="PGJ843" s="220"/>
      <c r="PGK843" s="220"/>
      <c r="PGL843" s="220"/>
      <c r="PGM843" s="220"/>
      <c r="PGN843" s="220"/>
      <c r="PGO843" s="220"/>
      <c r="PGP843" s="220"/>
      <c r="PGQ843" s="220"/>
      <c r="PGR843" s="220"/>
      <c r="PGS843" s="220"/>
      <c r="PGT843" s="220"/>
      <c r="PGU843" s="220"/>
      <c r="PGV843" s="220"/>
      <c r="PGW843" s="220"/>
      <c r="PGX843" s="220"/>
      <c r="PGY843" s="220"/>
      <c r="PGZ843" s="220"/>
      <c r="PHA843" s="220"/>
      <c r="PHB843" s="220"/>
      <c r="PHC843" s="220"/>
      <c r="PHD843" s="220"/>
      <c r="PHE843" s="220"/>
      <c r="PHF843" s="220"/>
      <c r="PHG843" s="220"/>
      <c r="PHH843" s="220"/>
      <c r="PHI843" s="220"/>
      <c r="PHJ843" s="220"/>
      <c r="PHK843" s="220"/>
      <c r="PHL843" s="220"/>
      <c r="PHM843" s="220"/>
      <c r="PHN843" s="220"/>
      <c r="PHO843" s="220"/>
      <c r="PHP843" s="220"/>
      <c r="PHQ843" s="220"/>
      <c r="PHR843" s="220"/>
      <c r="PHS843" s="220"/>
      <c r="PHT843" s="220"/>
      <c r="PHU843" s="220"/>
      <c r="PHV843" s="220"/>
      <c r="PHW843" s="220"/>
      <c r="PHX843" s="220"/>
      <c r="PHY843" s="220"/>
      <c r="PHZ843" s="220"/>
      <c r="PIA843" s="220"/>
      <c r="PIB843" s="220"/>
      <c r="PIC843" s="220"/>
      <c r="PID843" s="220"/>
      <c r="PIE843" s="220"/>
      <c r="PIF843" s="220"/>
      <c r="PIG843" s="220"/>
      <c r="PIH843" s="220"/>
      <c r="PII843" s="220"/>
      <c r="PIJ843" s="220"/>
      <c r="PIK843" s="220"/>
      <c r="PIL843" s="220"/>
      <c r="PIM843" s="220"/>
      <c r="PIN843" s="220"/>
      <c r="PIO843" s="220"/>
      <c r="PIP843" s="220"/>
      <c r="PIQ843" s="220"/>
      <c r="PIR843" s="220"/>
      <c r="PIS843" s="220"/>
      <c r="PIT843" s="220"/>
      <c r="PIU843" s="220"/>
      <c r="PIV843" s="220"/>
      <c r="PIW843" s="220"/>
      <c r="PIX843" s="220"/>
      <c r="PIY843" s="220"/>
      <c r="PIZ843" s="220"/>
      <c r="PJA843" s="220"/>
      <c r="PJB843" s="220"/>
      <c r="PJC843" s="220"/>
      <c r="PJD843" s="220"/>
      <c r="PJE843" s="220"/>
      <c r="PJF843" s="220"/>
      <c r="PJG843" s="220"/>
      <c r="PJH843" s="220"/>
      <c r="PJI843" s="220"/>
      <c r="PJJ843" s="220"/>
      <c r="PJK843" s="220"/>
      <c r="PJL843" s="220"/>
      <c r="PJM843" s="220"/>
      <c r="PJN843" s="220"/>
      <c r="PJO843" s="220"/>
      <c r="PJP843" s="220"/>
      <c r="PJQ843" s="220"/>
      <c r="PJR843" s="220"/>
      <c r="PJS843" s="220"/>
      <c r="PJT843" s="220"/>
      <c r="PJU843" s="220"/>
      <c r="PJV843" s="220"/>
      <c r="PJW843" s="220"/>
      <c r="PJX843" s="220"/>
      <c r="PJY843" s="220"/>
      <c r="PJZ843" s="220"/>
      <c r="PKA843" s="220"/>
      <c r="PKB843" s="220"/>
      <c r="PKC843" s="220"/>
      <c r="PKD843" s="220"/>
      <c r="PKE843" s="220"/>
      <c r="PKF843" s="220"/>
      <c r="PKG843" s="220"/>
      <c r="PKH843" s="220"/>
      <c r="PKI843" s="220"/>
      <c r="PKJ843" s="220"/>
      <c r="PKK843" s="220"/>
      <c r="PKL843" s="220"/>
      <c r="PKM843" s="220"/>
      <c r="PKN843" s="220"/>
      <c r="PKO843" s="220"/>
      <c r="PKP843" s="220"/>
      <c r="PKQ843" s="220"/>
      <c r="PKR843" s="220"/>
      <c r="PKS843" s="220"/>
      <c r="PKT843" s="220"/>
      <c r="PKU843" s="220"/>
      <c r="PKV843" s="220"/>
      <c r="PKW843" s="220"/>
      <c r="PKX843" s="220"/>
      <c r="PKY843" s="220"/>
      <c r="PKZ843" s="220"/>
      <c r="PLA843" s="220"/>
      <c r="PLB843" s="220"/>
      <c r="PLC843" s="220"/>
      <c r="PLD843" s="220"/>
      <c r="PLE843" s="220"/>
      <c r="PLF843" s="220"/>
      <c r="PLG843" s="220"/>
      <c r="PLH843" s="220"/>
      <c r="PLI843" s="220"/>
      <c r="PLJ843" s="220"/>
      <c r="PLK843" s="220"/>
      <c r="PLL843" s="220"/>
      <c r="PLM843" s="220"/>
      <c r="PLN843" s="220"/>
      <c r="PLO843" s="220"/>
      <c r="PLP843" s="220"/>
      <c r="PLQ843" s="220"/>
      <c r="PLR843" s="220"/>
      <c r="PLS843" s="220"/>
      <c r="PLT843" s="220"/>
      <c r="PLU843" s="220"/>
      <c r="PLV843" s="220"/>
      <c r="PLW843" s="220"/>
      <c r="PLX843" s="220"/>
      <c r="PLY843" s="220"/>
      <c r="PLZ843" s="220"/>
      <c r="PMA843" s="220"/>
      <c r="PMB843" s="220"/>
      <c r="PMC843" s="220"/>
      <c r="PMD843" s="220"/>
      <c r="PME843" s="220"/>
      <c r="PMF843" s="220"/>
      <c r="PMG843" s="220"/>
      <c r="PMH843" s="220"/>
      <c r="PMI843" s="220"/>
      <c r="PMJ843" s="220"/>
      <c r="PMK843" s="220"/>
      <c r="PML843" s="220"/>
      <c r="PMM843" s="220"/>
      <c r="PMN843" s="220"/>
      <c r="PMO843" s="220"/>
      <c r="PMP843" s="220"/>
      <c r="PMQ843" s="220"/>
      <c r="PMR843" s="220"/>
      <c r="PMS843" s="220"/>
      <c r="PMT843" s="220"/>
      <c r="PMU843" s="220"/>
      <c r="PMV843" s="220"/>
      <c r="PMW843" s="220"/>
      <c r="PMX843" s="220"/>
      <c r="PMY843" s="220"/>
      <c r="PMZ843" s="220"/>
      <c r="PNA843" s="220"/>
      <c r="PNB843" s="220"/>
      <c r="PNC843" s="220"/>
      <c r="PND843" s="220"/>
      <c r="PNE843" s="220"/>
      <c r="PNF843" s="220"/>
      <c r="PNG843" s="220"/>
      <c r="PNH843" s="220"/>
      <c r="PNI843" s="220"/>
      <c r="PNJ843" s="220"/>
      <c r="PNK843" s="220"/>
      <c r="PNL843" s="220"/>
      <c r="PNM843" s="220"/>
      <c r="PNN843" s="220"/>
      <c r="PNO843" s="220"/>
      <c r="PNP843" s="220"/>
      <c r="PNQ843" s="220"/>
      <c r="PNR843" s="220"/>
      <c r="PNS843" s="220"/>
      <c r="PNT843" s="220"/>
      <c r="PNU843" s="220"/>
      <c r="PNV843" s="220"/>
      <c r="PNW843" s="220"/>
      <c r="PNX843" s="220"/>
      <c r="PNY843" s="220"/>
      <c r="PNZ843" s="220"/>
      <c r="POA843" s="220"/>
      <c r="POB843" s="220"/>
      <c r="POC843" s="220"/>
      <c r="POD843" s="220"/>
      <c r="POE843" s="220"/>
      <c r="POF843" s="220"/>
      <c r="POG843" s="220"/>
      <c r="POH843" s="220"/>
      <c r="POI843" s="220"/>
      <c r="POJ843" s="220"/>
      <c r="POK843" s="220"/>
      <c r="POL843" s="220"/>
      <c r="POM843" s="220"/>
      <c r="PON843" s="220"/>
      <c r="POO843" s="220"/>
      <c r="POP843" s="220"/>
      <c r="POQ843" s="220"/>
      <c r="POR843" s="220"/>
      <c r="POS843" s="220"/>
      <c r="POT843" s="220"/>
      <c r="POU843" s="220"/>
      <c r="POV843" s="220"/>
      <c r="POW843" s="220"/>
      <c r="POX843" s="220"/>
      <c r="POY843" s="220"/>
      <c r="POZ843" s="220"/>
      <c r="PPA843" s="220"/>
      <c r="PPB843" s="220"/>
      <c r="PPC843" s="220"/>
      <c r="PPD843" s="220"/>
      <c r="PPE843" s="220"/>
      <c r="PPF843" s="220"/>
      <c r="PPG843" s="220"/>
      <c r="PPH843" s="220"/>
      <c r="PPI843" s="220"/>
      <c r="PPJ843" s="220"/>
      <c r="PPK843" s="220"/>
      <c r="PPL843" s="220"/>
      <c r="PPM843" s="220"/>
      <c r="PPN843" s="220"/>
      <c r="PPO843" s="220"/>
      <c r="PPP843" s="220"/>
      <c r="PPQ843" s="220"/>
      <c r="PPR843" s="220"/>
      <c r="PPS843" s="220"/>
      <c r="PPT843" s="220"/>
      <c r="PPU843" s="220"/>
      <c r="PPV843" s="220"/>
      <c r="PPW843" s="220"/>
      <c r="PPX843" s="220"/>
      <c r="PPY843" s="220"/>
      <c r="PPZ843" s="220"/>
      <c r="PQA843" s="220"/>
      <c r="PQB843" s="220"/>
      <c r="PQC843" s="220"/>
      <c r="PQD843" s="220"/>
      <c r="PQE843" s="220"/>
      <c r="PQF843" s="220"/>
      <c r="PQG843" s="220"/>
      <c r="PQH843" s="220"/>
      <c r="PQI843" s="220"/>
      <c r="PQJ843" s="220"/>
      <c r="PQK843" s="220"/>
      <c r="PQL843" s="220"/>
      <c r="PQM843" s="220"/>
      <c r="PQN843" s="220"/>
      <c r="PQO843" s="220"/>
      <c r="PQP843" s="220"/>
      <c r="PQQ843" s="220"/>
      <c r="PQR843" s="220"/>
      <c r="PQS843" s="220"/>
      <c r="PQT843" s="220"/>
      <c r="PQU843" s="220"/>
      <c r="PQV843" s="220"/>
      <c r="PQW843" s="220"/>
      <c r="PQX843" s="220"/>
      <c r="PQY843" s="220"/>
      <c r="PQZ843" s="220"/>
      <c r="PRA843" s="220"/>
      <c r="PRB843" s="220"/>
      <c r="PRC843" s="220"/>
      <c r="PRD843" s="220"/>
      <c r="PRE843" s="220"/>
      <c r="PRF843" s="220"/>
      <c r="PRG843" s="220"/>
      <c r="PRH843" s="220"/>
      <c r="PRI843" s="220"/>
      <c r="PRJ843" s="220"/>
      <c r="PRK843" s="220"/>
      <c r="PRL843" s="220"/>
      <c r="PRM843" s="220"/>
      <c r="PRN843" s="220"/>
      <c r="PRO843" s="220"/>
      <c r="PRP843" s="220"/>
      <c r="PRQ843" s="220"/>
      <c r="PRR843" s="220"/>
      <c r="PRS843" s="220"/>
      <c r="PRT843" s="220"/>
      <c r="PRU843" s="220"/>
      <c r="PRV843" s="220"/>
      <c r="PRW843" s="220"/>
      <c r="PRX843" s="220"/>
      <c r="PRY843" s="220"/>
      <c r="PRZ843" s="220"/>
      <c r="PSA843" s="220"/>
      <c r="PSB843" s="220"/>
      <c r="PSC843" s="220"/>
      <c r="PSD843" s="220"/>
      <c r="PSE843" s="220"/>
      <c r="PSF843" s="220"/>
      <c r="PSG843" s="220"/>
      <c r="PSH843" s="220"/>
      <c r="PSI843" s="220"/>
      <c r="PSJ843" s="220"/>
      <c r="PSK843" s="220"/>
      <c r="PSL843" s="220"/>
      <c r="PSM843" s="220"/>
      <c r="PSN843" s="220"/>
      <c r="PSO843" s="220"/>
      <c r="PSP843" s="220"/>
      <c r="PSQ843" s="220"/>
      <c r="PSR843" s="220"/>
      <c r="PSS843" s="220"/>
      <c r="PST843" s="220"/>
      <c r="PSU843" s="220"/>
      <c r="PSV843" s="220"/>
      <c r="PSW843" s="220"/>
      <c r="PSX843" s="220"/>
      <c r="PSY843" s="220"/>
      <c r="PSZ843" s="220"/>
      <c r="PTA843" s="220"/>
      <c r="PTB843" s="220"/>
      <c r="PTC843" s="220"/>
      <c r="PTD843" s="220"/>
      <c r="PTE843" s="220"/>
      <c r="PTF843" s="220"/>
      <c r="PTG843" s="220"/>
      <c r="PTH843" s="220"/>
      <c r="PTI843" s="220"/>
      <c r="PTJ843" s="220"/>
      <c r="PTK843" s="220"/>
      <c r="PTL843" s="220"/>
      <c r="PTM843" s="220"/>
      <c r="PTN843" s="220"/>
      <c r="PTO843" s="220"/>
      <c r="PTP843" s="220"/>
      <c r="PTQ843" s="220"/>
      <c r="PTR843" s="220"/>
      <c r="PTS843" s="220"/>
      <c r="PTT843" s="220"/>
      <c r="PTU843" s="220"/>
      <c r="PTV843" s="220"/>
      <c r="PTW843" s="220"/>
      <c r="PTX843" s="220"/>
      <c r="PTY843" s="220"/>
      <c r="PTZ843" s="220"/>
      <c r="PUA843" s="220"/>
      <c r="PUB843" s="220"/>
      <c r="PUC843" s="220"/>
      <c r="PUD843" s="220"/>
      <c r="PUE843" s="220"/>
      <c r="PUF843" s="220"/>
      <c r="PUG843" s="220"/>
      <c r="PUH843" s="220"/>
      <c r="PUI843" s="220"/>
      <c r="PUJ843" s="220"/>
      <c r="PUK843" s="220"/>
      <c r="PUL843" s="220"/>
      <c r="PUM843" s="220"/>
      <c r="PUN843" s="220"/>
      <c r="PUO843" s="220"/>
      <c r="PUP843" s="220"/>
      <c r="PUQ843" s="220"/>
      <c r="PUR843" s="220"/>
      <c r="PUS843" s="220"/>
      <c r="PUT843" s="220"/>
      <c r="PUU843" s="220"/>
      <c r="PUV843" s="220"/>
      <c r="PUW843" s="220"/>
      <c r="PUX843" s="220"/>
      <c r="PUY843" s="220"/>
      <c r="PUZ843" s="220"/>
      <c r="PVA843" s="220"/>
      <c r="PVB843" s="220"/>
      <c r="PVC843" s="220"/>
      <c r="PVD843" s="220"/>
      <c r="PVE843" s="220"/>
      <c r="PVF843" s="220"/>
      <c r="PVG843" s="220"/>
      <c r="PVH843" s="220"/>
      <c r="PVI843" s="220"/>
      <c r="PVJ843" s="220"/>
      <c r="PVK843" s="220"/>
      <c r="PVL843" s="220"/>
      <c r="PVM843" s="220"/>
      <c r="PVN843" s="220"/>
      <c r="PVO843" s="220"/>
      <c r="PVP843" s="220"/>
      <c r="PVQ843" s="220"/>
      <c r="PVR843" s="220"/>
      <c r="PVS843" s="220"/>
      <c r="PVT843" s="220"/>
      <c r="PVU843" s="220"/>
      <c r="PVV843" s="220"/>
      <c r="PVW843" s="220"/>
      <c r="PVX843" s="220"/>
      <c r="PVY843" s="220"/>
      <c r="PVZ843" s="220"/>
      <c r="PWA843" s="220"/>
      <c r="PWB843" s="220"/>
      <c r="PWC843" s="220"/>
      <c r="PWD843" s="220"/>
      <c r="PWE843" s="220"/>
      <c r="PWF843" s="220"/>
      <c r="PWG843" s="220"/>
      <c r="PWH843" s="220"/>
      <c r="PWI843" s="220"/>
      <c r="PWJ843" s="220"/>
      <c r="PWK843" s="220"/>
      <c r="PWL843" s="220"/>
      <c r="PWM843" s="220"/>
      <c r="PWN843" s="220"/>
      <c r="PWO843" s="220"/>
      <c r="PWP843" s="220"/>
      <c r="PWQ843" s="220"/>
      <c r="PWR843" s="220"/>
      <c r="PWS843" s="220"/>
      <c r="PWT843" s="220"/>
      <c r="PWU843" s="220"/>
      <c r="PWV843" s="220"/>
      <c r="PWW843" s="220"/>
      <c r="PWX843" s="220"/>
      <c r="PWY843" s="220"/>
      <c r="PWZ843" s="220"/>
      <c r="PXA843" s="220"/>
      <c r="PXB843" s="220"/>
      <c r="PXC843" s="220"/>
      <c r="PXD843" s="220"/>
      <c r="PXE843" s="220"/>
      <c r="PXF843" s="220"/>
      <c r="PXG843" s="220"/>
      <c r="PXH843" s="220"/>
      <c r="PXI843" s="220"/>
      <c r="PXJ843" s="220"/>
      <c r="PXK843" s="220"/>
      <c r="PXL843" s="220"/>
      <c r="PXM843" s="220"/>
      <c r="PXN843" s="220"/>
      <c r="PXO843" s="220"/>
      <c r="PXP843" s="220"/>
      <c r="PXQ843" s="220"/>
      <c r="PXR843" s="220"/>
      <c r="PXS843" s="220"/>
      <c r="PXT843" s="220"/>
      <c r="PXU843" s="220"/>
      <c r="PXV843" s="220"/>
      <c r="PXW843" s="220"/>
      <c r="PXX843" s="220"/>
      <c r="PXY843" s="220"/>
      <c r="PXZ843" s="220"/>
      <c r="PYA843" s="220"/>
      <c r="PYB843" s="220"/>
      <c r="PYC843" s="220"/>
      <c r="PYD843" s="220"/>
      <c r="PYE843" s="220"/>
      <c r="PYF843" s="220"/>
      <c r="PYG843" s="220"/>
      <c r="PYH843" s="220"/>
      <c r="PYI843" s="220"/>
      <c r="PYJ843" s="220"/>
      <c r="PYK843" s="220"/>
      <c r="PYL843" s="220"/>
      <c r="PYM843" s="220"/>
      <c r="PYN843" s="220"/>
      <c r="PYO843" s="220"/>
      <c r="PYP843" s="220"/>
      <c r="PYQ843" s="220"/>
      <c r="PYR843" s="220"/>
      <c r="PYS843" s="220"/>
      <c r="PYT843" s="220"/>
      <c r="PYU843" s="220"/>
      <c r="PYV843" s="220"/>
      <c r="PYW843" s="220"/>
      <c r="PYX843" s="220"/>
      <c r="PYY843" s="220"/>
      <c r="PYZ843" s="220"/>
      <c r="PZA843" s="220"/>
      <c r="PZB843" s="220"/>
      <c r="PZC843" s="220"/>
      <c r="PZD843" s="220"/>
      <c r="PZE843" s="220"/>
      <c r="PZF843" s="220"/>
      <c r="PZG843" s="220"/>
      <c r="PZH843" s="220"/>
      <c r="PZI843" s="220"/>
      <c r="PZJ843" s="220"/>
      <c r="PZK843" s="220"/>
      <c r="PZL843" s="220"/>
      <c r="PZM843" s="220"/>
      <c r="PZN843" s="220"/>
      <c r="PZO843" s="220"/>
      <c r="PZP843" s="220"/>
      <c r="PZQ843" s="220"/>
      <c r="PZR843" s="220"/>
      <c r="PZS843" s="220"/>
      <c r="PZT843" s="220"/>
      <c r="PZU843" s="220"/>
      <c r="PZV843" s="220"/>
      <c r="PZW843" s="220"/>
      <c r="PZX843" s="220"/>
      <c r="PZY843" s="220"/>
      <c r="PZZ843" s="220"/>
      <c r="QAA843" s="220"/>
      <c r="QAB843" s="220"/>
      <c r="QAC843" s="220"/>
      <c r="QAD843" s="220"/>
      <c r="QAE843" s="220"/>
      <c r="QAF843" s="220"/>
      <c r="QAG843" s="220"/>
      <c r="QAH843" s="220"/>
      <c r="QAI843" s="220"/>
      <c r="QAJ843" s="220"/>
      <c r="QAK843" s="220"/>
      <c r="QAL843" s="220"/>
      <c r="QAM843" s="220"/>
      <c r="QAN843" s="220"/>
      <c r="QAO843" s="220"/>
      <c r="QAP843" s="220"/>
      <c r="QAQ843" s="220"/>
      <c r="QAR843" s="220"/>
      <c r="QAS843" s="220"/>
      <c r="QAT843" s="220"/>
      <c r="QAU843" s="220"/>
      <c r="QAV843" s="220"/>
      <c r="QAW843" s="220"/>
      <c r="QAX843" s="220"/>
      <c r="QAY843" s="220"/>
      <c r="QAZ843" s="220"/>
      <c r="QBA843" s="220"/>
      <c r="QBB843" s="220"/>
      <c r="QBC843" s="220"/>
      <c r="QBD843" s="220"/>
      <c r="QBE843" s="220"/>
      <c r="QBF843" s="220"/>
      <c r="QBG843" s="220"/>
      <c r="QBH843" s="220"/>
      <c r="QBI843" s="220"/>
      <c r="QBJ843" s="220"/>
      <c r="QBK843" s="220"/>
      <c r="QBL843" s="220"/>
      <c r="QBM843" s="220"/>
      <c r="QBN843" s="220"/>
      <c r="QBO843" s="220"/>
      <c r="QBP843" s="220"/>
      <c r="QBQ843" s="220"/>
      <c r="QBR843" s="220"/>
      <c r="QBS843" s="220"/>
      <c r="QBT843" s="220"/>
      <c r="QBU843" s="220"/>
      <c r="QBV843" s="220"/>
      <c r="QBW843" s="220"/>
      <c r="QBX843" s="220"/>
      <c r="QBY843" s="220"/>
      <c r="QBZ843" s="220"/>
      <c r="QCA843" s="220"/>
      <c r="QCB843" s="220"/>
      <c r="QCC843" s="220"/>
      <c r="QCD843" s="220"/>
      <c r="QCE843" s="220"/>
      <c r="QCF843" s="220"/>
      <c r="QCG843" s="220"/>
      <c r="QCH843" s="220"/>
      <c r="QCI843" s="220"/>
      <c r="QCJ843" s="220"/>
      <c r="QCK843" s="220"/>
      <c r="QCL843" s="220"/>
      <c r="QCM843" s="220"/>
      <c r="QCN843" s="220"/>
      <c r="QCO843" s="220"/>
      <c r="QCP843" s="220"/>
      <c r="QCQ843" s="220"/>
      <c r="QCR843" s="220"/>
      <c r="QCS843" s="220"/>
      <c r="QCT843" s="220"/>
      <c r="QCU843" s="220"/>
      <c r="QCV843" s="220"/>
      <c r="QCW843" s="220"/>
      <c r="QCX843" s="220"/>
      <c r="QCY843" s="220"/>
      <c r="QCZ843" s="220"/>
      <c r="QDA843" s="220"/>
      <c r="QDB843" s="220"/>
      <c r="QDC843" s="220"/>
      <c r="QDD843" s="220"/>
      <c r="QDE843" s="220"/>
      <c r="QDF843" s="220"/>
      <c r="QDG843" s="220"/>
      <c r="QDH843" s="220"/>
      <c r="QDI843" s="220"/>
      <c r="QDJ843" s="220"/>
      <c r="QDK843" s="220"/>
      <c r="QDL843" s="220"/>
      <c r="QDM843" s="220"/>
      <c r="QDN843" s="220"/>
      <c r="QDO843" s="220"/>
      <c r="QDP843" s="220"/>
      <c r="QDQ843" s="220"/>
      <c r="QDR843" s="220"/>
      <c r="QDS843" s="220"/>
      <c r="QDT843" s="220"/>
      <c r="QDU843" s="220"/>
      <c r="QDV843" s="220"/>
      <c r="QDW843" s="220"/>
      <c r="QDX843" s="220"/>
      <c r="QDY843" s="220"/>
      <c r="QDZ843" s="220"/>
      <c r="QEA843" s="220"/>
      <c r="QEB843" s="220"/>
      <c r="QEC843" s="220"/>
      <c r="QED843" s="220"/>
      <c r="QEE843" s="220"/>
      <c r="QEF843" s="220"/>
      <c r="QEG843" s="220"/>
      <c r="QEH843" s="220"/>
      <c r="QEI843" s="220"/>
      <c r="QEJ843" s="220"/>
      <c r="QEK843" s="220"/>
      <c r="QEL843" s="220"/>
      <c r="QEM843" s="220"/>
      <c r="QEN843" s="220"/>
      <c r="QEO843" s="220"/>
      <c r="QEP843" s="220"/>
      <c r="QEQ843" s="220"/>
      <c r="QER843" s="220"/>
      <c r="QES843" s="220"/>
      <c r="QET843" s="220"/>
      <c r="QEU843" s="220"/>
      <c r="QEV843" s="220"/>
      <c r="QEW843" s="220"/>
      <c r="QEX843" s="220"/>
      <c r="QEY843" s="220"/>
      <c r="QEZ843" s="220"/>
      <c r="QFA843" s="220"/>
      <c r="QFB843" s="220"/>
      <c r="QFC843" s="220"/>
      <c r="QFD843" s="220"/>
      <c r="QFE843" s="220"/>
      <c r="QFF843" s="220"/>
      <c r="QFG843" s="220"/>
      <c r="QFH843" s="220"/>
      <c r="QFI843" s="220"/>
      <c r="QFJ843" s="220"/>
      <c r="QFK843" s="220"/>
      <c r="QFL843" s="220"/>
      <c r="QFM843" s="220"/>
      <c r="QFN843" s="220"/>
      <c r="QFO843" s="220"/>
      <c r="QFP843" s="220"/>
      <c r="QFQ843" s="220"/>
      <c r="QFR843" s="220"/>
      <c r="QFS843" s="220"/>
      <c r="QFT843" s="220"/>
      <c r="QFU843" s="220"/>
      <c r="QFV843" s="220"/>
      <c r="QFW843" s="220"/>
      <c r="QFX843" s="220"/>
      <c r="QFY843" s="220"/>
      <c r="QFZ843" s="220"/>
      <c r="QGA843" s="220"/>
      <c r="QGB843" s="220"/>
      <c r="QGC843" s="220"/>
      <c r="QGD843" s="220"/>
      <c r="QGE843" s="220"/>
      <c r="QGF843" s="220"/>
      <c r="QGG843" s="220"/>
      <c r="QGH843" s="220"/>
      <c r="QGI843" s="220"/>
      <c r="QGJ843" s="220"/>
      <c r="QGK843" s="220"/>
      <c r="QGL843" s="220"/>
      <c r="QGM843" s="220"/>
      <c r="QGN843" s="220"/>
      <c r="QGO843" s="220"/>
      <c r="QGP843" s="220"/>
      <c r="QGQ843" s="220"/>
      <c r="QGR843" s="220"/>
      <c r="QGS843" s="220"/>
      <c r="QGT843" s="220"/>
      <c r="QGU843" s="220"/>
      <c r="QGV843" s="220"/>
      <c r="QGW843" s="220"/>
      <c r="QGX843" s="220"/>
      <c r="QGY843" s="220"/>
      <c r="QGZ843" s="220"/>
      <c r="QHA843" s="220"/>
      <c r="QHB843" s="220"/>
      <c r="QHC843" s="220"/>
      <c r="QHD843" s="220"/>
      <c r="QHE843" s="220"/>
      <c r="QHF843" s="220"/>
      <c r="QHG843" s="220"/>
      <c r="QHH843" s="220"/>
      <c r="QHI843" s="220"/>
      <c r="QHJ843" s="220"/>
      <c r="QHK843" s="220"/>
      <c r="QHL843" s="220"/>
      <c r="QHM843" s="220"/>
      <c r="QHN843" s="220"/>
      <c r="QHO843" s="220"/>
      <c r="QHP843" s="220"/>
      <c r="QHQ843" s="220"/>
      <c r="QHR843" s="220"/>
      <c r="QHS843" s="220"/>
      <c r="QHT843" s="220"/>
      <c r="QHU843" s="220"/>
      <c r="QHV843" s="220"/>
      <c r="QHW843" s="220"/>
      <c r="QHX843" s="220"/>
      <c r="QHY843" s="220"/>
      <c r="QHZ843" s="220"/>
      <c r="QIA843" s="220"/>
      <c r="QIB843" s="220"/>
      <c r="QIC843" s="220"/>
      <c r="QID843" s="220"/>
      <c r="QIE843" s="220"/>
      <c r="QIF843" s="220"/>
      <c r="QIG843" s="220"/>
      <c r="QIH843" s="220"/>
      <c r="QII843" s="220"/>
      <c r="QIJ843" s="220"/>
      <c r="QIK843" s="220"/>
      <c r="QIL843" s="220"/>
      <c r="QIM843" s="220"/>
      <c r="QIN843" s="220"/>
      <c r="QIO843" s="220"/>
      <c r="QIP843" s="220"/>
      <c r="QIQ843" s="220"/>
      <c r="QIR843" s="220"/>
      <c r="QIS843" s="220"/>
      <c r="QIT843" s="220"/>
      <c r="QIU843" s="220"/>
      <c r="QIV843" s="220"/>
      <c r="QIW843" s="220"/>
      <c r="QIX843" s="220"/>
      <c r="QIY843" s="220"/>
      <c r="QIZ843" s="220"/>
      <c r="QJA843" s="220"/>
      <c r="QJB843" s="220"/>
      <c r="QJC843" s="220"/>
      <c r="QJD843" s="220"/>
      <c r="QJE843" s="220"/>
      <c r="QJF843" s="220"/>
      <c r="QJG843" s="220"/>
      <c r="QJH843" s="220"/>
      <c r="QJI843" s="220"/>
      <c r="QJJ843" s="220"/>
      <c r="QJK843" s="220"/>
      <c r="QJL843" s="220"/>
      <c r="QJM843" s="220"/>
      <c r="QJN843" s="220"/>
      <c r="QJO843" s="220"/>
      <c r="QJP843" s="220"/>
      <c r="QJQ843" s="220"/>
      <c r="QJR843" s="220"/>
      <c r="QJS843" s="220"/>
      <c r="QJT843" s="220"/>
      <c r="QJU843" s="220"/>
      <c r="QJV843" s="220"/>
      <c r="QJW843" s="220"/>
      <c r="QJX843" s="220"/>
      <c r="QJY843" s="220"/>
      <c r="QJZ843" s="220"/>
      <c r="QKA843" s="220"/>
      <c r="QKB843" s="220"/>
      <c r="QKC843" s="220"/>
      <c r="QKD843" s="220"/>
      <c r="QKE843" s="220"/>
      <c r="QKF843" s="220"/>
      <c r="QKG843" s="220"/>
      <c r="QKH843" s="220"/>
      <c r="QKI843" s="220"/>
      <c r="QKJ843" s="220"/>
      <c r="QKK843" s="220"/>
      <c r="QKL843" s="220"/>
      <c r="QKM843" s="220"/>
      <c r="QKN843" s="220"/>
      <c r="QKO843" s="220"/>
      <c r="QKP843" s="220"/>
      <c r="QKQ843" s="220"/>
      <c r="QKR843" s="220"/>
      <c r="QKS843" s="220"/>
      <c r="QKT843" s="220"/>
      <c r="QKU843" s="220"/>
      <c r="QKV843" s="220"/>
      <c r="QKW843" s="220"/>
      <c r="QKX843" s="220"/>
      <c r="QKY843" s="220"/>
      <c r="QKZ843" s="220"/>
      <c r="QLA843" s="220"/>
      <c r="QLB843" s="220"/>
      <c r="QLC843" s="220"/>
      <c r="QLD843" s="220"/>
      <c r="QLE843" s="220"/>
      <c r="QLF843" s="220"/>
      <c r="QLG843" s="220"/>
      <c r="QLH843" s="220"/>
      <c r="QLI843" s="220"/>
      <c r="QLJ843" s="220"/>
      <c r="QLK843" s="220"/>
      <c r="QLL843" s="220"/>
      <c r="QLM843" s="220"/>
      <c r="QLN843" s="220"/>
      <c r="QLO843" s="220"/>
      <c r="QLP843" s="220"/>
      <c r="QLQ843" s="220"/>
      <c r="QLR843" s="220"/>
      <c r="QLS843" s="220"/>
      <c r="QLT843" s="220"/>
      <c r="QLU843" s="220"/>
      <c r="QLV843" s="220"/>
      <c r="QLW843" s="220"/>
      <c r="QLX843" s="220"/>
      <c r="QLY843" s="220"/>
      <c r="QLZ843" s="220"/>
      <c r="QMA843" s="220"/>
      <c r="QMB843" s="220"/>
      <c r="QMC843" s="220"/>
      <c r="QMD843" s="220"/>
      <c r="QME843" s="220"/>
      <c r="QMF843" s="220"/>
      <c r="QMG843" s="220"/>
      <c r="QMH843" s="220"/>
      <c r="QMI843" s="220"/>
      <c r="QMJ843" s="220"/>
      <c r="QMK843" s="220"/>
      <c r="QML843" s="220"/>
      <c r="QMM843" s="220"/>
      <c r="QMN843" s="220"/>
      <c r="QMO843" s="220"/>
      <c r="QMP843" s="220"/>
      <c r="QMQ843" s="220"/>
      <c r="QMR843" s="220"/>
      <c r="QMS843" s="220"/>
      <c r="QMT843" s="220"/>
      <c r="QMU843" s="220"/>
      <c r="QMV843" s="220"/>
      <c r="QMW843" s="220"/>
      <c r="QMX843" s="220"/>
      <c r="QMY843" s="220"/>
      <c r="QMZ843" s="220"/>
      <c r="QNA843" s="220"/>
      <c r="QNB843" s="220"/>
      <c r="QNC843" s="220"/>
      <c r="QND843" s="220"/>
      <c r="QNE843" s="220"/>
      <c r="QNF843" s="220"/>
      <c r="QNG843" s="220"/>
      <c r="QNH843" s="220"/>
      <c r="QNI843" s="220"/>
      <c r="QNJ843" s="220"/>
      <c r="QNK843" s="220"/>
      <c r="QNL843" s="220"/>
      <c r="QNM843" s="220"/>
      <c r="QNN843" s="220"/>
      <c r="QNO843" s="220"/>
      <c r="QNP843" s="220"/>
      <c r="QNQ843" s="220"/>
      <c r="QNR843" s="220"/>
      <c r="QNS843" s="220"/>
      <c r="QNT843" s="220"/>
      <c r="QNU843" s="220"/>
      <c r="QNV843" s="220"/>
      <c r="QNW843" s="220"/>
      <c r="QNX843" s="220"/>
      <c r="QNY843" s="220"/>
      <c r="QNZ843" s="220"/>
      <c r="QOA843" s="220"/>
      <c r="QOB843" s="220"/>
      <c r="QOC843" s="220"/>
      <c r="QOD843" s="220"/>
      <c r="QOE843" s="220"/>
      <c r="QOF843" s="220"/>
      <c r="QOG843" s="220"/>
      <c r="QOH843" s="220"/>
      <c r="QOI843" s="220"/>
      <c r="QOJ843" s="220"/>
      <c r="QOK843" s="220"/>
      <c r="QOL843" s="220"/>
      <c r="QOM843" s="220"/>
      <c r="QON843" s="220"/>
      <c r="QOO843" s="220"/>
      <c r="QOP843" s="220"/>
      <c r="QOQ843" s="220"/>
      <c r="QOR843" s="220"/>
      <c r="QOS843" s="220"/>
      <c r="QOT843" s="220"/>
      <c r="QOU843" s="220"/>
      <c r="QOV843" s="220"/>
      <c r="QOW843" s="220"/>
      <c r="QOX843" s="220"/>
      <c r="QOY843" s="220"/>
      <c r="QOZ843" s="220"/>
      <c r="QPA843" s="220"/>
      <c r="QPB843" s="220"/>
      <c r="QPC843" s="220"/>
      <c r="QPD843" s="220"/>
      <c r="QPE843" s="220"/>
      <c r="QPF843" s="220"/>
      <c r="QPG843" s="220"/>
      <c r="QPH843" s="220"/>
      <c r="QPI843" s="220"/>
      <c r="QPJ843" s="220"/>
      <c r="QPK843" s="220"/>
      <c r="QPL843" s="220"/>
      <c r="QPM843" s="220"/>
      <c r="QPN843" s="220"/>
      <c r="QPO843" s="220"/>
      <c r="QPP843" s="220"/>
      <c r="QPQ843" s="220"/>
      <c r="QPR843" s="220"/>
      <c r="QPS843" s="220"/>
      <c r="QPT843" s="220"/>
      <c r="QPU843" s="220"/>
      <c r="QPV843" s="220"/>
      <c r="QPW843" s="220"/>
      <c r="QPX843" s="220"/>
      <c r="QPY843" s="220"/>
      <c r="QPZ843" s="220"/>
      <c r="QQA843" s="220"/>
      <c r="QQB843" s="220"/>
      <c r="QQC843" s="220"/>
      <c r="QQD843" s="220"/>
      <c r="QQE843" s="220"/>
      <c r="QQF843" s="220"/>
      <c r="QQG843" s="220"/>
      <c r="QQH843" s="220"/>
      <c r="QQI843" s="220"/>
      <c r="QQJ843" s="220"/>
      <c r="QQK843" s="220"/>
      <c r="QQL843" s="220"/>
      <c r="QQM843" s="220"/>
      <c r="QQN843" s="220"/>
      <c r="QQO843" s="220"/>
      <c r="QQP843" s="220"/>
      <c r="QQQ843" s="220"/>
      <c r="QQR843" s="220"/>
      <c r="QQS843" s="220"/>
      <c r="QQT843" s="220"/>
      <c r="QQU843" s="220"/>
      <c r="QQV843" s="220"/>
      <c r="QQW843" s="220"/>
      <c r="QQX843" s="220"/>
      <c r="QQY843" s="220"/>
      <c r="QQZ843" s="220"/>
      <c r="QRA843" s="220"/>
      <c r="QRB843" s="220"/>
      <c r="QRC843" s="220"/>
      <c r="QRD843" s="220"/>
      <c r="QRE843" s="220"/>
      <c r="QRF843" s="220"/>
      <c r="QRG843" s="220"/>
      <c r="QRH843" s="220"/>
      <c r="QRI843" s="220"/>
      <c r="QRJ843" s="220"/>
      <c r="QRK843" s="220"/>
      <c r="QRL843" s="220"/>
      <c r="QRM843" s="220"/>
      <c r="QRN843" s="220"/>
      <c r="QRO843" s="220"/>
      <c r="QRP843" s="220"/>
      <c r="QRQ843" s="220"/>
      <c r="QRR843" s="220"/>
      <c r="QRS843" s="220"/>
      <c r="QRT843" s="220"/>
      <c r="QRU843" s="220"/>
      <c r="QRV843" s="220"/>
      <c r="QRW843" s="220"/>
      <c r="QRX843" s="220"/>
      <c r="QRY843" s="220"/>
      <c r="QRZ843" s="220"/>
      <c r="QSA843" s="220"/>
      <c r="QSB843" s="220"/>
      <c r="QSC843" s="220"/>
      <c r="QSD843" s="220"/>
      <c r="QSE843" s="220"/>
      <c r="QSF843" s="220"/>
      <c r="QSG843" s="220"/>
      <c r="QSH843" s="220"/>
      <c r="QSI843" s="220"/>
      <c r="QSJ843" s="220"/>
      <c r="QSK843" s="220"/>
      <c r="QSL843" s="220"/>
      <c r="QSM843" s="220"/>
      <c r="QSN843" s="220"/>
      <c r="QSO843" s="220"/>
      <c r="QSP843" s="220"/>
      <c r="QSQ843" s="220"/>
      <c r="QSR843" s="220"/>
      <c r="QSS843" s="220"/>
      <c r="QST843" s="220"/>
      <c r="QSU843" s="220"/>
      <c r="QSV843" s="220"/>
      <c r="QSW843" s="220"/>
      <c r="QSX843" s="220"/>
      <c r="QSY843" s="220"/>
      <c r="QSZ843" s="220"/>
      <c r="QTA843" s="220"/>
      <c r="QTB843" s="220"/>
      <c r="QTC843" s="220"/>
      <c r="QTD843" s="220"/>
      <c r="QTE843" s="220"/>
      <c r="QTF843" s="220"/>
      <c r="QTG843" s="220"/>
      <c r="QTH843" s="220"/>
      <c r="QTI843" s="220"/>
      <c r="QTJ843" s="220"/>
      <c r="QTK843" s="220"/>
      <c r="QTL843" s="220"/>
      <c r="QTM843" s="220"/>
      <c r="QTN843" s="220"/>
      <c r="QTO843" s="220"/>
      <c r="QTP843" s="220"/>
      <c r="QTQ843" s="220"/>
      <c r="QTR843" s="220"/>
      <c r="QTS843" s="220"/>
      <c r="QTT843" s="220"/>
      <c r="QTU843" s="220"/>
      <c r="QTV843" s="220"/>
      <c r="QTW843" s="220"/>
      <c r="QTX843" s="220"/>
      <c r="QTY843" s="220"/>
      <c r="QTZ843" s="220"/>
      <c r="QUA843" s="220"/>
      <c r="QUB843" s="220"/>
      <c r="QUC843" s="220"/>
      <c r="QUD843" s="220"/>
      <c r="QUE843" s="220"/>
      <c r="QUF843" s="220"/>
      <c r="QUG843" s="220"/>
      <c r="QUH843" s="220"/>
      <c r="QUI843" s="220"/>
      <c r="QUJ843" s="220"/>
      <c r="QUK843" s="220"/>
      <c r="QUL843" s="220"/>
      <c r="QUM843" s="220"/>
      <c r="QUN843" s="220"/>
      <c r="QUO843" s="220"/>
      <c r="QUP843" s="220"/>
      <c r="QUQ843" s="220"/>
      <c r="QUR843" s="220"/>
      <c r="QUS843" s="220"/>
      <c r="QUT843" s="220"/>
      <c r="QUU843" s="220"/>
      <c r="QUV843" s="220"/>
      <c r="QUW843" s="220"/>
      <c r="QUX843" s="220"/>
      <c r="QUY843" s="220"/>
      <c r="QUZ843" s="220"/>
      <c r="QVA843" s="220"/>
      <c r="QVB843" s="220"/>
      <c r="QVC843" s="220"/>
      <c r="QVD843" s="220"/>
      <c r="QVE843" s="220"/>
      <c r="QVF843" s="220"/>
      <c r="QVG843" s="220"/>
      <c r="QVH843" s="220"/>
      <c r="QVI843" s="220"/>
      <c r="QVJ843" s="220"/>
      <c r="QVK843" s="220"/>
      <c r="QVL843" s="220"/>
      <c r="QVM843" s="220"/>
      <c r="QVN843" s="220"/>
      <c r="QVO843" s="220"/>
      <c r="QVP843" s="220"/>
      <c r="QVQ843" s="220"/>
      <c r="QVR843" s="220"/>
      <c r="QVS843" s="220"/>
      <c r="QVT843" s="220"/>
      <c r="QVU843" s="220"/>
      <c r="QVV843" s="220"/>
      <c r="QVW843" s="220"/>
      <c r="QVX843" s="220"/>
      <c r="QVY843" s="220"/>
      <c r="QVZ843" s="220"/>
      <c r="QWA843" s="220"/>
      <c r="QWB843" s="220"/>
      <c r="QWC843" s="220"/>
      <c r="QWD843" s="220"/>
      <c r="QWE843" s="220"/>
      <c r="QWF843" s="220"/>
      <c r="QWG843" s="220"/>
      <c r="QWH843" s="220"/>
      <c r="QWI843" s="220"/>
      <c r="QWJ843" s="220"/>
      <c r="QWK843" s="220"/>
      <c r="QWL843" s="220"/>
      <c r="QWM843" s="220"/>
      <c r="QWN843" s="220"/>
      <c r="QWO843" s="220"/>
      <c r="QWP843" s="220"/>
      <c r="QWQ843" s="220"/>
      <c r="QWR843" s="220"/>
      <c r="QWS843" s="220"/>
      <c r="QWT843" s="220"/>
      <c r="QWU843" s="220"/>
      <c r="QWV843" s="220"/>
      <c r="QWW843" s="220"/>
      <c r="QWX843" s="220"/>
      <c r="QWY843" s="220"/>
      <c r="QWZ843" s="220"/>
      <c r="QXA843" s="220"/>
      <c r="QXB843" s="220"/>
      <c r="QXC843" s="220"/>
      <c r="QXD843" s="220"/>
      <c r="QXE843" s="220"/>
      <c r="QXF843" s="220"/>
      <c r="QXG843" s="220"/>
      <c r="QXH843" s="220"/>
      <c r="QXI843" s="220"/>
      <c r="QXJ843" s="220"/>
      <c r="QXK843" s="220"/>
      <c r="QXL843" s="220"/>
      <c r="QXM843" s="220"/>
      <c r="QXN843" s="220"/>
      <c r="QXO843" s="220"/>
      <c r="QXP843" s="220"/>
      <c r="QXQ843" s="220"/>
      <c r="QXR843" s="220"/>
      <c r="QXS843" s="220"/>
      <c r="QXT843" s="220"/>
      <c r="QXU843" s="220"/>
      <c r="QXV843" s="220"/>
      <c r="QXW843" s="220"/>
      <c r="QXX843" s="220"/>
      <c r="QXY843" s="220"/>
      <c r="QXZ843" s="220"/>
      <c r="QYA843" s="220"/>
      <c r="QYB843" s="220"/>
      <c r="QYC843" s="220"/>
      <c r="QYD843" s="220"/>
      <c r="QYE843" s="220"/>
      <c r="QYF843" s="220"/>
      <c r="QYG843" s="220"/>
      <c r="QYH843" s="220"/>
      <c r="QYI843" s="220"/>
      <c r="QYJ843" s="220"/>
      <c r="QYK843" s="220"/>
      <c r="QYL843" s="220"/>
      <c r="QYM843" s="220"/>
      <c r="QYN843" s="220"/>
      <c r="QYO843" s="220"/>
      <c r="QYP843" s="220"/>
      <c r="QYQ843" s="220"/>
      <c r="QYR843" s="220"/>
      <c r="QYS843" s="220"/>
      <c r="QYT843" s="220"/>
      <c r="QYU843" s="220"/>
      <c r="QYV843" s="220"/>
      <c r="QYW843" s="220"/>
      <c r="QYX843" s="220"/>
      <c r="QYY843" s="220"/>
      <c r="QYZ843" s="220"/>
      <c r="QZA843" s="220"/>
      <c r="QZB843" s="220"/>
      <c r="QZC843" s="220"/>
      <c r="QZD843" s="220"/>
      <c r="QZE843" s="220"/>
      <c r="QZF843" s="220"/>
      <c r="QZG843" s="220"/>
      <c r="QZH843" s="220"/>
      <c r="QZI843" s="220"/>
      <c r="QZJ843" s="220"/>
      <c r="QZK843" s="220"/>
      <c r="QZL843" s="220"/>
      <c r="QZM843" s="220"/>
      <c r="QZN843" s="220"/>
      <c r="QZO843" s="220"/>
      <c r="QZP843" s="220"/>
      <c r="QZQ843" s="220"/>
      <c r="QZR843" s="220"/>
      <c r="QZS843" s="220"/>
      <c r="QZT843" s="220"/>
      <c r="QZU843" s="220"/>
      <c r="QZV843" s="220"/>
      <c r="QZW843" s="220"/>
      <c r="QZX843" s="220"/>
      <c r="QZY843" s="220"/>
      <c r="QZZ843" s="220"/>
      <c r="RAA843" s="220"/>
      <c r="RAB843" s="220"/>
      <c r="RAC843" s="220"/>
      <c r="RAD843" s="220"/>
      <c r="RAE843" s="220"/>
      <c r="RAF843" s="220"/>
      <c r="RAG843" s="220"/>
      <c r="RAH843" s="220"/>
      <c r="RAI843" s="220"/>
      <c r="RAJ843" s="220"/>
      <c r="RAK843" s="220"/>
      <c r="RAL843" s="220"/>
      <c r="RAM843" s="220"/>
      <c r="RAN843" s="220"/>
      <c r="RAO843" s="220"/>
      <c r="RAP843" s="220"/>
      <c r="RAQ843" s="220"/>
      <c r="RAR843" s="220"/>
      <c r="RAS843" s="220"/>
      <c r="RAT843" s="220"/>
      <c r="RAU843" s="220"/>
      <c r="RAV843" s="220"/>
      <c r="RAW843" s="220"/>
      <c r="RAX843" s="220"/>
      <c r="RAY843" s="220"/>
      <c r="RAZ843" s="220"/>
      <c r="RBA843" s="220"/>
      <c r="RBB843" s="220"/>
      <c r="RBC843" s="220"/>
      <c r="RBD843" s="220"/>
      <c r="RBE843" s="220"/>
      <c r="RBF843" s="220"/>
      <c r="RBG843" s="220"/>
      <c r="RBH843" s="220"/>
      <c r="RBI843" s="220"/>
      <c r="RBJ843" s="220"/>
      <c r="RBK843" s="220"/>
      <c r="RBL843" s="220"/>
      <c r="RBM843" s="220"/>
      <c r="RBN843" s="220"/>
      <c r="RBO843" s="220"/>
      <c r="RBP843" s="220"/>
      <c r="RBQ843" s="220"/>
      <c r="RBR843" s="220"/>
      <c r="RBS843" s="220"/>
      <c r="RBT843" s="220"/>
      <c r="RBU843" s="220"/>
      <c r="RBV843" s="220"/>
      <c r="RBW843" s="220"/>
      <c r="RBX843" s="220"/>
      <c r="RBY843" s="220"/>
      <c r="RBZ843" s="220"/>
      <c r="RCA843" s="220"/>
      <c r="RCB843" s="220"/>
      <c r="RCC843" s="220"/>
      <c r="RCD843" s="220"/>
      <c r="RCE843" s="220"/>
      <c r="RCF843" s="220"/>
      <c r="RCG843" s="220"/>
      <c r="RCH843" s="220"/>
      <c r="RCI843" s="220"/>
      <c r="RCJ843" s="220"/>
      <c r="RCK843" s="220"/>
      <c r="RCL843" s="220"/>
      <c r="RCM843" s="220"/>
      <c r="RCN843" s="220"/>
      <c r="RCO843" s="220"/>
      <c r="RCP843" s="220"/>
      <c r="RCQ843" s="220"/>
      <c r="RCR843" s="220"/>
      <c r="RCS843" s="220"/>
      <c r="RCT843" s="220"/>
      <c r="RCU843" s="220"/>
      <c r="RCV843" s="220"/>
      <c r="RCW843" s="220"/>
      <c r="RCX843" s="220"/>
      <c r="RCY843" s="220"/>
      <c r="RCZ843" s="220"/>
      <c r="RDA843" s="220"/>
      <c r="RDB843" s="220"/>
      <c r="RDC843" s="220"/>
      <c r="RDD843" s="220"/>
      <c r="RDE843" s="220"/>
      <c r="RDF843" s="220"/>
      <c r="RDG843" s="220"/>
      <c r="RDH843" s="220"/>
      <c r="RDI843" s="220"/>
      <c r="RDJ843" s="220"/>
      <c r="RDK843" s="220"/>
      <c r="RDL843" s="220"/>
      <c r="RDM843" s="220"/>
      <c r="RDN843" s="220"/>
      <c r="RDO843" s="220"/>
      <c r="RDP843" s="220"/>
      <c r="RDQ843" s="220"/>
      <c r="RDR843" s="220"/>
      <c r="RDS843" s="220"/>
      <c r="RDT843" s="220"/>
      <c r="RDU843" s="220"/>
      <c r="RDV843" s="220"/>
      <c r="RDW843" s="220"/>
      <c r="RDX843" s="220"/>
      <c r="RDY843" s="220"/>
      <c r="RDZ843" s="220"/>
      <c r="REA843" s="220"/>
      <c r="REB843" s="220"/>
      <c r="REC843" s="220"/>
      <c r="RED843" s="220"/>
      <c r="REE843" s="220"/>
      <c r="REF843" s="220"/>
      <c r="REG843" s="220"/>
      <c r="REH843" s="220"/>
      <c r="REI843" s="220"/>
      <c r="REJ843" s="220"/>
      <c r="REK843" s="220"/>
      <c r="REL843" s="220"/>
      <c r="REM843" s="220"/>
      <c r="REN843" s="220"/>
      <c r="REO843" s="220"/>
      <c r="REP843" s="220"/>
      <c r="REQ843" s="220"/>
      <c r="RER843" s="220"/>
      <c r="RES843" s="220"/>
      <c r="RET843" s="220"/>
      <c r="REU843" s="220"/>
      <c r="REV843" s="220"/>
      <c r="REW843" s="220"/>
      <c r="REX843" s="220"/>
      <c r="REY843" s="220"/>
      <c r="REZ843" s="220"/>
      <c r="RFA843" s="220"/>
      <c r="RFB843" s="220"/>
      <c r="RFC843" s="220"/>
      <c r="RFD843" s="220"/>
      <c r="RFE843" s="220"/>
      <c r="RFF843" s="220"/>
      <c r="RFG843" s="220"/>
      <c r="RFH843" s="220"/>
      <c r="RFI843" s="220"/>
      <c r="RFJ843" s="220"/>
      <c r="RFK843" s="220"/>
      <c r="RFL843" s="220"/>
      <c r="RFM843" s="220"/>
      <c r="RFN843" s="220"/>
      <c r="RFO843" s="220"/>
      <c r="RFP843" s="220"/>
      <c r="RFQ843" s="220"/>
      <c r="RFR843" s="220"/>
      <c r="RFS843" s="220"/>
      <c r="RFT843" s="220"/>
      <c r="RFU843" s="220"/>
      <c r="RFV843" s="220"/>
      <c r="RFW843" s="220"/>
      <c r="RFX843" s="220"/>
      <c r="RFY843" s="220"/>
      <c r="RFZ843" s="220"/>
      <c r="RGA843" s="220"/>
      <c r="RGB843" s="220"/>
      <c r="RGC843" s="220"/>
      <c r="RGD843" s="220"/>
      <c r="RGE843" s="220"/>
      <c r="RGF843" s="220"/>
      <c r="RGG843" s="220"/>
      <c r="RGH843" s="220"/>
      <c r="RGI843" s="220"/>
      <c r="RGJ843" s="220"/>
      <c r="RGK843" s="220"/>
      <c r="RGL843" s="220"/>
      <c r="RGM843" s="220"/>
      <c r="RGN843" s="220"/>
      <c r="RGO843" s="220"/>
      <c r="RGP843" s="220"/>
      <c r="RGQ843" s="220"/>
      <c r="RGR843" s="220"/>
      <c r="RGS843" s="220"/>
      <c r="RGT843" s="220"/>
      <c r="RGU843" s="220"/>
      <c r="RGV843" s="220"/>
      <c r="RGW843" s="220"/>
      <c r="RGX843" s="220"/>
      <c r="RGY843" s="220"/>
      <c r="RGZ843" s="220"/>
      <c r="RHA843" s="220"/>
      <c r="RHB843" s="220"/>
      <c r="RHC843" s="220"/>
      <c r="RHD843" s="220"/>
      <c r="RHE843" s="220"/>
      <c r="RHF843" s="220"/>
      <c r="RHG843" s="220"/>
      <c r="RHH843" s="220"/>
      <c r="RHI843" s="220"/>
      <c r="RHJ843" s="220"/>
      <c r="RHK843" s="220"/>
      <c r="RHL843" s="220"/>
      <c r="RHM843" s="220"/>
      <c r="RHN843" s="220"/>
      <c r="RHO843" s="220"/>
      <c r="RHP843" s="220"/>
      <c r="RHQ843" s="220"/>
      <c r="RHR843" s="220"/>
      <c r="RHS843" s="220"/>
      <c r="RHT843" s="220"/>
      <c r="RHU843" s="220"/>
      <c r="RHV843" s="220"/>
      <c r="RHW843" s="220"/>
      <c r="RHX843" s="220"/>
      <c r="RHY843" s="220"/>
      <c r="RHZ843" s="220"/>
      <c r="RIA843" s="220"/>
      <c r="RIB843" s="220"/>
      <c r="RIC843" s="220"/>
      <c r="RID843" s="220"/>
      <c r="RIE843" s="220"/>
      <c r="RIF843" s="220"/>
      <c r="RIG843" s="220"/>
      <c r="RIH843" s="220"/>
      <c r="RII843" s="220"/>
      <c r="RIJ843" s="220"/>
      <c r="RIK843" s="220"/>
      <c r="RIL843" s="220"/>
      <c r="RIM843" s="220"/>
      <c r="RIN843" s="220"/>
      <c r="RIO843" s="220"/>
      <c r="RIP843" s="220"/>
      <c r="RIQ843" s="220"/>
      <c r="RIR843" s="220"/>
      <c r="RIS843" s="220"/>
      <c r="RIT843" s="220"/>
      <c r="RIU843" s="220"/>
      <c r="RIV843" s="220"/>
      <c r="RIW843" s="220"/>
      <c r="RIX843" s="220"/>
      <c r="RIY843" s="220"/>
      <c r="RIZ843" s="220"/>
      <c r="RJA843" s="220"/>
      <c r="RJB843" s="220"/>
      <c r="RJC843" s="220"/>
      <c r="RJD843" s="220"/>
      <c r="RJE843" s="220"/>
      <c r="RJF843" s="220"/>
      <c r="RJG843" s="220"/>
      <c r="RJH843" s="220"/>
      <c r="RJI843" s="220"/>
      <c r="RJJ843" s="220"/>
      <c r="RJK843" s="220"/>
      <c r="RJL843" s="220"/>
      <c r="RJM843" s="220"/>
      <c r="RJN843" s="220"/>
      <c r="RJO843" s="220"/>
      <c r="RJP843" s="220"/>
      <c r="RJQ843" s="220"/>
      <c r="RJR843" s="220"/>
      <c r="RJS843" s="220"/>
      <c r="RJT843" s="220"/>
      <c r="RJU843" s="220"/>
      <c r="RJV843" s="220"/>
      <c r="RJW843" s="220"/>
      <c r="RJX843" s="220"/>
      <c r="RJY843" s="220"/>
      <c r="RJZ843" s="220"/>
      <c r="RKA843" s="220"/>
      <c r="RKB843" s="220"/>
      <c r="RKC843" s="220"/>
      <c r="RKD843" s="220"/>
      <c r="RKE843" s="220"/>
      <c r="RKF843" s="220"/>
      <c r="RKG843" s="220"/>
      <c r="RKH843" s="220"/>
      <c r="RKI843" s="220"/>
      <c r="RKJ843" s="220"/>
      <c r="RKK843" s="220"/>
      <c r="RKL843" s="220"/>
      <c r="RKM843" s="220"/>
      <c r="RKN843" s="220"/>
      <c r="RKO843" s="220"/>
      <c r="RKP843" s="220"/>
      <c r="RKQ843" s="220"/>
      <c r="RKR843" s="220"/>
      <c r="RKS843" s="220"/>
      <c r="RKT843" s="220"/>
      <c r="RKU843" s="220"/>
      <c r="RKV843" s="220"/>
      <c r="RKW843" s="220"/>
      <c r="RKX843" s="220"/>
      <c r="RKY843" s="220"/>
      <c r="RKZ843" s="220"/>
      <c r="RLA843" s="220"/>
      <c r="RLB843" s="220"/>
      <c r="RLC843" s="220"/>
      <c r="RLD843" s="220"/>
      <c r="RLE843" s="220"/>
      <c r="RLF843" s="220"/>
      <c r="RLG843" s="220"/>
      <c r="RLH843" s="220"/>
      <c r="RLI843" s="220"/>
      <c r="RLJ843" s="220"/>
      <c r="RLK843" s="220"/>
      <c r="RLL843" s="220"/>
      <c r="RLM843" s="220"/>
      <c r="RLN843" s="220"/>
      <c r="RLO843" s="220"/>
      <c r="RLP843" s="220"/>
      <c r="RLQ843" s="220"/>
      <c r="RLR843" s="220"/>
      <c r="RLS843" s="220"/>
      <c r="RLT843" s="220"/>
      <c r="RLU843" s="220"/>
      <c r="RLV843" s="220"/>
      <c r="RLW843" s="220"/>
      <c r="RLX843" s="220"/>
      <c r="RLY843" s="220"/>
      <c r="RLZ843" s="220"/>
      <c r="RMA843" s="220"/>
      <c r="RMB843" s="220"/>
      <c r="RMC843" s="220"/>
      <c r="RMD843" s="220"/>
      <c r="RME843" s="220"/>
      <c r="RMF843" s="220"/>
      <c r="RMG843" s="220"/>
      <c r="RMH843" s="220"/>
      <c r="RMI843" s="220"/>
      <c r="RMJ843" s="220"/>
      <c r="RMK843" s="220"/>
      <c r="RML843" s="220"/>
      <c r="RMM843" s="220"/>
      <c r="RMN843" s="220"/>
      <c r="RMO843" s="220"/>
      <c r="RMP843" s="220"/>
      <c r="RMQ843" s="220"/>
      <c r="RMR843" s="220"/>
      <c r="RMS843" s="220"/>
      <c r="RMT843" s="220"/>
      <c r="RMU843" s="220"/>
      <c r="RMV843" s="220"/>
      <c r="RMW843" s="220"/>
      <c r="RMX843" s="220"/>
      <c r="RMY843" s="220"/>
      <c r="RMZ843" s="220"/>
      <c r="RNA843" s="220"/>
      <c r="RNB843" s="220"/>
      <c r="RNC843" s="220"/>
      <c r="RND843" s="220"/>
      <c r="RNE843" s="220"/>
      <c r="RNF843" s="220"/>
      <c r="RNG843" s="220"/>
      <c r="RNH843" s="220"/>
      <c r="RNI843" s="220"/>
      <c r="RNJ843" s="220"/>
      <c r="RNK843" s="220"/>
      <c r="RNL843" s="220"/>
      <c r="RNM843" s="220"/>
      <c r="RNN843" s="220"/>
      <c r="RNO843" s="220"/>
      <c r="RNP843" s="220"/>
      <c r="RNQ843" s="220"/>
      <c r="RNR843" s="220"/>
      <c r="RNS843" s="220"/>
      <c r="RNT843" s="220"/>
      <c r="RNU843" s="220"/>
      <c r="RNV843" s="220"/>
      <c r="RNW843" s="220"/>
      <c r="RNX843" s="220"/>
      <c r="RNY843" s="220"/>
      <c r="RNZ843" s="220"/>
      <c r="ROA843" s="220"/>
      <c r="ROB843" s="220"/>
      <c r="ROC843" s="220"/>
      <c r="ROD843" s="220"/>
      <c r="ROE843" s="220"/>
      <c r="ROF843" s="220"/>
      <c r="ROG843" s="220"/>
      <c r="ROH843" s="220"/>
      <c r="ROI843" s="220"/>
      <c r="ROJ843" s="220"/>
      <c r="ROK843" s="220"/>
      <c r="ROL843" s="220"/>
      <c r="ROM843" s="220"/>
      <c r="RON843" s="220"/>
      <c r="ROO843" s="220"/>
      <c r="ROP843" s="220"/>
      <c r="ROQ843" s="220"/>
      <c r="ROR843" s="220"/>
      <c r="ROS843" s="220"/>
      <c r="ROT843" s="220"/>
      <c r="ROU843" s="220"/>
      <c r="ROV843" s="220"/>
      <c r="ROW843" s="220"/>
      <c r="ROX843" s="220"/>
      <c r="ROY843" s="220"/>
      <c r="ROZ843" s="220"/>
      <c r="RPA843" s="220"/>
      <c r="RPB843" s="220"/>
      <c r="RPC843" s="220"/>
      <c r="RPD843" s="220"/>
      <c r="RPE843" s="220"/>
      <c r="RPF843" s="220"/>
      <c r="RPG843" s="220"/>
      <c r="RPH843" s="220"/>
      <c r="RPI843" s="220"/>
      <c r="RPJ843" s="220"/>
      <c r="RPK843" s="220"/>
      <c r="RPL843" s="220"/>
      <c r="RPM843" s="220"/>
      <c r="RPN843" s="220"/>
      <c r="RPO843" s="220"/>
      <c r="RPP843" s="220"/>
      <c r="RPQ843" s="220"/>
      <c r="RPR843" s="220"/>
      <c r="RPS843" s="220"/>
      <c r="RPT843" s="220"/>
      <c r="RPU843" s="220"/>
      <c r="RPV843" s="220"/>
      <c r="RPW843" s="220"/>
      <c r="RPX843" s="220"/>
      <c r="RPY843" s="220"/>
      <c r="RPZ843" s="220"/>
      <c r="RQA843" s="220"/>
      <c r="RQB843" s="220"/>
      <c r="RQC843" s="220"/>
      <c r="RQD843" s="220"/>
      <c r="RQE843" s="220"/>
      <c r="RQF843" s="220"/>
      <c r="RQG843" s="220"/>
      <c r="RQH843" s="220"/>
      <c r="RQI843" s="220"/>
      <c r="RQJ843" s="220"/>
      <c r="RQK843" s="220"/>
      <c r="RQL843" s="220"/>
      <c r="RQM843" s="220"/>
      <c r="RQN843" s="220"/>
      <c r="RQO843" s="220"/>
      <c r="RQP843" s="220"/>
      <c r="RQQ843" s="220"/>
      <c r="RQR843" s="220"/>
      <c r="RQS843" s="220"/>
      <c r="RQT843" s="220"/>
      <c r="RQU843" s="220"/>
      <c r="RQV843" s="220"/>
      <c r="RQW843" s="220"/>
      <c r="RQX843" s="220"/>
      <c r="RQY843" s="220"/>
      <c r="RQZ843" s="220"/>
      <c r="RRA843" s="220"/>
      <c r="RRB843" s="220"/>
      <c r="RRC843" s="220"/>
      <c r="RRD843" s="220"/>
      <c r="RRE843" s="220"/>
      <c r="RRF843" s="220"/>
      <c r="RRG843" s="220"/>
      <c r="RRH843" s="220"/>
      <c r="RRI843" s="220"/>
      <c r="RRJ843" s="220"/>
      <c r="RRK843" s="220"/>
      <c r="RRL843" s="220"/>
      <c r="RRM843" s="220"/>
      <c r="RRN843" s="220"/>
      <c r="RRO843" s="220"/>
      <c r="RRP843" s="220"/>
      <c r="RRQ843" s="220"/>
      <c r="RRR843" s="220"/>
      <c r="RRS843" s="220"/>
      <c r="RRT843" s="220"/>
      <c r="RRU843" s="220"/>
      <c r="RRV843" s="220"/>
      <c r="RRW843" s="220"/>
      <c r="RRX843" s="220"/>
      <c r="RRY843" s="220"/>
      <c r="RRZ843" s="220"/>
      <c r="RSA843" s="220"/>
      <c r="RSB843" s="220"/>
      <c r="RSC843" s="220"/>
      <c r="RSD843" s="220"/>
      <c r="RSE843" s="220"/>
      <c r="RSF843" s="220"/>
      <c r="RSG843" s="220"/>
      <c r="RSH843" s="220"/>
      <c r="RSI843" s="220"/>
      <c r="RSJ843" s="220"/>
      <c r="RSK843" s="220"/>
      <c r="RSL843" s="220"/>
      <c r="RSM843" s="220"/>
      <c r="RSN843" s="220"/>
      <c r="RSO843" s="220"/>
      <c r="RSP843" s="220"/>
      <c r="RSQ843" s="220"/>
      <c r="RSR843" s="220"/>
      <c r="RSS843" s="220"/>
      <c r="RST843" s="220"/>
      <c r="RSU843" s="220"/>
      <c r="RSV843" s="220"/>
      <c r="RSW843" s="220"/>
      <c r="RSX843" s="220"/>
      <c r="RSY843" s="220"/>
      <c r="RSZ843" s="220"/>
      <c r="RTA843" s="220"/>
      <c r="RTB843" s="220"/>
      <c r="RTC843" s="220"/>
      <c r="RTD843" s="220"/>
      <c r="RTE843" s="220"/>
      <c r="RTF843" s="220"/>
      <c r="RTG843" s="220"/>
      <c r="RTH843" s="220"/>
      <c r="RTI843" s="220"/>
      <c r="RTJ843" s="220"/>
      <c r="RTK843" s="220"/>
      <c r="RTL843" s="220"/>
      <c r="RTM843" s="220"/>
      <c r="RTN843" s="220"/>
      <c r="RTO843" s="220"/>
      <c r="RTP843" s="220"/>
      <c r="RTQ843" s="220"/>
      <c r="RTR843" s="220"/>
      <c r="RTS843" s="220"/>
      <c r="RTT843" s="220"/>
      <c r="RTU843" s="220"/>
      <c r="RTV843" s="220"/>
      <c r="RTW843" s="220"/>
      <c r="RTX843" s="220"/>
      <c r="RTY843" s="220"/>
      <c r="RTZ843" s="220"/>
      <c r="RUA843" s="220"/>
      <c r="RUB843" s="220"/>
      <c r="RUC843" s="220"/>
      <c r="RUD843" s="220"/>
      <c r="RUE843" s="220"/>
      <c r="RUF843" s="220"/>
      <c r="RUG843" s="220"/>
      <c r="RUH843" s="220"/>
      <c r="RUI843" s="220"/>
      <c r="RUJ843" s="220"/>
      <c r="RUK843" s="220"/>
      <c r="RUL843" s="220"/>
      <c r="RUM843" s="220"/>
      <c r="RUN843" s="220"/>
      <c r="RUO843" s="220"/>
      <c r="RUP843" s="220"/>
      <c r="RUQ843" s="220"/>
      <c r="RUR843" s="220"/>
      <c r="RUS843" s="220"/>
      <c r="RUT843" s="220"/>
      <c r="RUU843" s="220"/>
      <c r="RUV843" s="220"/>
      <c r="RUW843" s="220"/>
      <c r="RUX843" s="220"/>
      <c r="RUY843" s="220"/>
      <c r="RUZ843" s="220"/>
      <c r="RVA843" s="220"/>
      <c r="RVB843" s="220"/>
      <c r="RVC843" s="220"/>
      <c r="RVD843" s="220"/>
      <c r="RVE843" s="220"/>
      <c r="RVF843" s="220"/>
      <c r="RVG843" s="220"/>
      <c r="RVH843" s="220"/>
      <c r="RVI843" s="220"/>
      <c r="RVJ843" s="220"/>
      <c r="RVK843" s="220"/>
      <c r="RVL843" s="220"/>
      <c r="RVM843" s="220"/>
      <c r="RVN843" s="220"/>
      <c r="RVO843" s="220"/>
      <c r="RVP843" s="220"/>
      <c r="RVQ843" s="220"/>
      <c r="RVR843" s="220"/>
      <c r="RVS843" s="220"/>
      <c r="RVT843" s="220"/>
      <c r="RVU843" s="220"/>
      <c r="RVV843" s="220"/>
      <c r="RVW843" s="220"/>
      <c r="RVX843" s="220"/>
      <c r="RVY843" s="220"/>
      <c r="RVZ843" s="220"/>
      <c r="RWA843" s="220"/>
      <c r="RWB843" s="220"/>
      <c r="RWC843" s="220"/>
      <c r="RWD843" s="220"/>
      <c r="RWE843" s="220"/>
      <c r="RWF843" s="220"/>
      <c r="RWG843" s="220"/>
      <c r="RWH843" s="220"/>
      <c r="RWI843" s="220"/>
      <c r="RWJ843" s="220"/>
      <c r="RWK843" s="220"/>
      <c r="RWL843" s="220"/>
      <c r="RWM843" s="220"/>
      <c r="RWN843" s="220"/>
      <c r="RWO843" s="220"/>
      <c r="RWP843" s="220"/>
      <c r="RWQ843" s="220"/>
      <c r="RWR843" s="220"/>
      <c r="RWS843" s="220"/>
      <c r="RWT843" s="220"/>
      <c r="RWU843" s="220"/>
      <c r="RWV843" s="220"/>
      <c r="RWW843" s="220"/>
      <c r="RWX843" s="220"/>
      <c r="RWY843" s="220"/>
      <c r="RWZ843" s="220"/>
      <c r="RXA843" s="220"/>
      <c r="RXB843" s="220"/>
      <c r="RXC843" s="220"/>
      <c r="RXD843" s="220"/>
      <c r="RXE843" s="220"/>
      <c r="RXF843" s="220"/>
      <c r="RXG843" s="220"/>
      <c r="RXH843" s="220"/>
      <c r="RXI843" s="220"/>
      <c r="RXJ843" s="220"/>
      <c r="RXK843" s="220"/>
      <c r="RXL843" s="220"/>
      <c r="RXM843" s="220"/>
      <c r="RXN843" s="220"/>
      <c r="RXO843" s="220"/>
      <c r="RXP843" s="220"/>
      <c r="RXQ843" s="220"/>
      <c r="RXR843" s="220"/>
      <c r="RXS843" s="220"/>
      <c r="RXT843" s="220"/>
      <c r="RXU843" s="220"/>
      <c r="RXV843" s="220"/>
      <c r="RXW843" s="220"/>
      <c r="RXX843" s="220"/>
      <c r="RXY843" s="220"/>
      <c r="RXZ843" s="220"/>
      <c r="RYA843" s="220"/>
      <c r="RYB843" s="220"/>
      <c r="RYC843" s="220"/>
      <c r="RYD843" s="220"/>
      <c r="RYE843" s="220"/>
      <c r="RYF843" s="220"/>
      <c r="RYG843" s="220"/>
      <c r="RYH843" s="220"/>
      <c r="RYI843" s="220"/>
      <c r="RYJ843" s="220"/>
      <c r="RYK843" s="220"/>
      <c r="RYL843" s="220"/>
      <c r="RYM843" s="220"/>
      <c r="RYN843" s="220"/>
      <c r="RYO843" s="220"/>
      <c r="RYP843" s="220"/>
      <c r="RYQ843" s="220"/>
      <c r="RYR843" s="220"/>
      <c r="RYS843" s="220"/>
      <c r="RYT843" s="220"/>
      <c r="RYU843" s="220"/>
      <c r="RYV843" s="220"/>
      <c r="RYW843" s="220"/>
      <c r="RYX843" s="220"/>
      <c r="RYY843" s="220"/>
      <c r="RYZ843" s="220"/>
      <c r="RZA843" s="220"/>
      <c r="RZB843" s="220"/>
      <c r="RZC843" s="220"/>
      <c r="RZD843" s="220"/>
      <c r="RZE843" s="220"/>
      <c r="RZF843" s="220"/>
      <c r="RZG843" s="220"/>
      <c r="RZH843" s="220"/>
      <c r="RZI843" s="220"/>
      <c r="RZJ843" s="220"/>
      <c r="RZK843" s="220"/>
      <c r="RZL843" s="220"/>
      <c r="RZM843" s="220"/>
      <c r="RZN843" s="220"/>
      <c r="RZO843" s="220"/>
      <c r="RZP843" s="220"/>
      <c r="RZQ843" s="220"/>
      <c r="RZR843" s="220"/>
      <c r="RZS843" s="220"/>
      <c r="RZT843" s="220"/>
      <c r="RZU843" s="220"/>
      <c r="RZV843" s="220"/>
      <c r="RZW843" s="220"/>
      <c r="RZX843" s="220"/>
      <c r="RZY843" s="220"/>
      <c r="RZZ843" s="220"/>
      <c r="SAA843" s="220"/>
      <c r="SAB843" s="220"/>
      <c r="SAC843" s="220"/>
      <c r="SAD843" s="220"/>
      <c r="SAE843" s="220"/>
      <c r="SAF843" s="220"/>
      <c r="SAG843" s="220"/>
      <c r="SAH843" s="220"/>
      <c r="SAI843" s="220"/>
      <c r="SAJ843" s="220"/>
      <c r="SAK843" s="220"/>
      <c r="SAL843" s="220"/>
      <c r="SAM843" s="220"/>
      <c r="SAN843" s="220"/>
      <c r="SAO843" s="220"/>
      <c r="SAP843" s="220"/>
      <c r="SAQ843" s="220"/>
      <c r="SAR843" s="220"/>
      <c r="SAS843" s="220"/>
      <c r="SAT843" s="220"/>
      <c r="SAU843" s="220"/>
      <c r="SAV843" s="220"/>
      <c r="SAW843" s="220"/>
      <c r="SAX843" s="220"/>
      <c r="SAY843" s="220"/>
      <c r="SAZ843" s="220"/>
      <c r="SBA843" s="220"/>
      <c r="SBB843" s="220"/>
      <c r="SBC843" s="220"/>
      <c r="SBD843" s="220"/>
      <c r="SBE843" s="220"/>
      <c r="SBF843" s="220"/>
      <c r="SBG843" s="220"/>
      <c r="SBH843" s="220"/>
      <c r="SBI843" s="220"/>
      <c r="SBJ843" s="220"/>
      <c r="SBK843" s="220"/>
      <c r="SBL843" s="220"/>
      <c r="SBM843" s="220"/>
      <c r="SBN843" s="220"/>
      <c r="SBO843" s="220"/>
      <c r="SBP843" s="220"/>
      <c r="SBQ843" s="220"/>
      <c r="SBR843" s="220"/>
      <c r="SBS843" s="220"/>
      <c r="SBT843" s="220"/>
      <c r="SBU843" s="220"/>
      <c r="SBV843" s="220"/>
      <c r="SBW843" s="220"/>
      <c r="SBX843" s="220"/>
      <c r="SBY843" s="220"/>
      <c r="SBZ843" s="220"/>
      <c r="SCA843" s="220"/>
      <c r="SCB843" s="220"/>
      <c r="SCC843" s="220"/>
      <c r="SCD843" s="220"/>
      <c r="SCE843" s="220"/>
      <c r="SCF843" s="220"/>
      <c r="SCG843" s="220"/>
      <c r="SCH843" s="220"/>
      <c r="SCI843" s="220"/>
      <c r="SCJ843" s="220"/>
      <c r="SCK843" s="220"/>
      <c r="SCL843" s="220"/>
      <c r="SCM843" s="220"/>
      <c r="SCN843" s="220"/>
      <c r="SCO843" s="220"/>
      <c r="SCP843" s="220"/>
      <c r="SCQ843" s="220"/>
      <c r="SCR843" s="220"/>
      <c r="SCS843" s="220"/>
      <c r="SCT843" s="220"/>
      <c r="SCU843" s="220"/>
      <c r="SCV843" s="220"/>
      <c r="SCW843" s="220"/>
      <c r="SCX843" s="220"/>
      <c r="SCY843" s="220"/>
      <c r="SCZ843" s="220"/>
      <c r="SDA843" s="220"/>
      <c r="SDB843" s="220"/>
      <c r="SDC843" s="220"/>
      <c r="SDD843" s="220"/>
      <c r="SDE843" s="220"/>
      <c r="SDF843" s="220"/>
      <c r="SDG843" s="220"/>
      <c r="SDH843" s="220"/>
      <c r="SDI843" s="220"/>
      <c r="SDJ843" s="220"/>
      <c r="SDK843" s="220"/>
      <c r="SDL843" s="220"/>
      <c r="SDM843" s="220"/>
      <c r="SDN843" s="220"/>
      <c r="SDO843" s="220"/>
      <c r="SDP843" s="220"/>
      <c r="SDQ843" s="220"/>
      <c r="SDR843" s="220"/>
      <c r="SDS843" s="220"/>
      <c r="SDT843" s="220"/>
      <c r="SDU843" s="220"/>
      <c r="SDV843" s="220"/>
      <c r="SDW843" s="220"/>
      <c r="SDX843" s="220"/>
      <c r="SDY843" s="220"/>
      <c r="SDZ843" s="220"/>
      <c r="SEA843" s="220"/>
      <c r="SEB843" s="220"/>
      <c r="SEC843" s="220"/>
      <c r="SED843" s="220"/>
      <c r="SEE843" s="220"/>
      <c r="SEF843" s="220"/>
      <c r="SEG843" s="220"/>
      <c r="SEH843" s="220"/>
      <c r="SEI843" s="220"/>
      <c r="SEJ843" s="220"/>
      <c r="SEK843" s="220"/>
      <c r="SEL843" s="220"/>
      <c r="SEM843" s="220"/>
      <c r="SEN843" s="220"/>
      <c r="SEO843" s="220"/>
      <c r="SEP843" s="220"/>
      <c r="SEQ843" s="220"/>
      <c r="SER843" s="220"/>
      <c r="SES843" s="220"/>
      <c r="SET843" s="220"/>
      <c r="SEU843" s="220"/>
      <c r="SEV843" s="220"/>
      <c r="SEW843" s="220"/>
      <c r="SEX843" s="220"/>
      <c r="SEY843" s="220"/>
      <c r="SEZ843" s="220"/>
      <c r="SFA843" s="220"/>
      <c r="SFB843" s="220"/>
      <c r="SFC843" s="220"/>
      <c r="SFD843" s="220"/>
      <c r="SFE843" s="220"/>
      <c r="SFF843" s="220"/>
      <c r="SFG843" s="220"/>
      <c r="SFH843" s="220"/>
      <c r="SFI843" s="220"/>
      <c r="SFJ843" s="220"/>
      <c r="SFK843" s="220"/>
      <c r="SFL843" s="220"/>
      <c r="SFM843" s="220"/>
      <c r="SFN843" s="220"/>
      <c r="SFO843" s="220"/>
      <c r="SFP843" s="220"/>
      <c r="SFQ843" s="220"/>
      <c r="SFR843" s="220"/>
      <c r="SFS843" s="220"/>
      <c r="SFT843" s="220"/>
      <c r="SFU843" s="220"/>
      <c r="SFV843" s="220"/>
      <c r="SFW843" s="220"/>
      <c r="SFX843" s="220"/>
      <c r="SFY843" s="220"/>
      <c r="SFZ843" s="220"/>
      <c r="SGA843" s="220"/>
      <c r="SGB843" s="220"/>
      <c r="SGC843" s="220"/>
      <c r="SGD843" s="220"/>
      <c r="SGE843" s="220"/>
      <c r="SGF843" s="220"/>
      <c r="SGG843" s="220"/>
      <c r="SGH843" s="220"/>
      <c r="SGI843" s="220"/>
      <c r="SGJ843" s="220"/>
      <c r="SGK843" s="220"/>
      <c r="SGL843" s="220"/>
      <c r="SGM843" s="220"/>
      <c r="SGN843" s="220"/>
      <c r="SGO843" s="220"/>
      <c r="SGP843" s="220"/>
      <c r="SGQ843" s="220"/>
      <c r="SGR843" s="220"/>
      <c r="SGS843" s="220"/>
      <c r="SGT843" s="220"/>
      <c r="SGU843" s="220"/>
      <c r="SGV843" s="220"/>
      <c r="SGW843" s="220"/>
      <c r="SGX843" s="220"/>
      <c r="SGY843" s="220"/>
      <c r="SGZ843" s="220"/>
      <c r="SHA843" s="220"/>
      <c r="SHB843" s="220"/>
      <c r="SHC843" s="220"/>
      <c r="SHD843" s="220"/>
      <c r="SHE843" s="220"/>
      <c r="SHF843" s="220"/>
      <c r="SHG843" s="220"/>
      <c r="SHH843" s="220"/>
      <c r="SHI843" s="220"/>
      <c r="SHJ843" s="220"/>
      <c r="SHK843" s="220"/>
      <c r="SHL843" s="220"/>
      <c r="SHM843" s="220"/>
      <c r="SHN843" s="220"/>
      <c r="SHO843" s="220"/>
      <c r="SHP843" s="220"/>
      <c r="SHQ843" s="220"/>
      <c r="SHR843" s="220"/>
      <c r="SHS843" s="220"/>
      <c r="SHT843" s="220"/>
      <c r="SHU843" s="220"/>
      <c r="SHV843" s="220"/>
      <c r="SHW843" s="220"/>
      <c r="SHX843" s="220"/>
      <c r="SHY843" s="220"/>
      <c r="SHZ843" s="220"/>
      <c r="SIA843" s="220"/>
      <c r="SIB843" s="220"/>
      <c r="SIC843" s="220"/>
      <c r="SID843" s="220"/>
      <c r="SIE843" s="220"/>
      <c r="SIF843" s="220"/>
      <c r="SIG843" s="220"/>
      <c r="SIH843" s="220"/>
      <c r="SII843" s="220"/>
      <c r="SIJ843" s="220"/>
      <c r="SIK843" s="220"/>
      <c r="SIL843" s="220"/>
      <c r="SIM843" s="220"/>
      <c r="SIN843" s="220"/>
      <c r="SIO843" s="220"/>
      <c r="SIP843" s="220"/>
      <c r="SIQ843" s="220"/>
      <c r="SIR843" s="220"/>
      <c r="SIS843" s="220"/>
      <c r="SIT843" s="220"/>
      <c r="SIU843" s="220"/>
      <c r="SIV843" s="220"/>
      <c r="SIW843" s="220"/>
      <c r="SIX843" s="220"/>
      <c r="SIY843" s="220"/>
      <c r="SIZ843" s="220"/>
      <c r="SJA843" s="220"/>
      <c r="SJB843" s="220"/>
      <c r="SJC843" s="220"/>
      <c r="SJD843" s="220"/>
      <c r="SJE843" s="220"/>
      <c r="SJF843" s="220"/>
      <c r="SJG843" s="220"/>
      <c r="SJH843" s="220"/>
      <c r="SJI843" s="220"/>
      <c r="SJJ843" s="220"/>
      <c r="SJK843" s="220"/>
      <c r="SJL843" s="220"/>
      <c r="SJM843" s="220"/>
      <c r="SJN843" s="220"/>
      <c r="SJO843" s="220"/>
      <c r="SJP843" s="220"/>
      <c r="SJQ843" s="220"/>
      <c r="SJR843" s="220"/>
      <c r="SJS843" s="220"/>
      <c r="SJT843" s="220"/>
      <c r="SJU843" s="220"/>
      <c r="SJV843" s="220"/>
      <c r="SJW843" s="220"/>
      <c r="SJX843" s="220"/>
      <c r="SJY843" s="220"/>
      <c r="SJZ843" s="220"/>
      <c r="SKA843" s="220"/>
      <c r="SKB843" s="220"/>
      <c r="SKC843" s="220"/>
      <c r="SKD843" s="220"/>
      <c r="SKE843" s="220"/>
      <c r="SKF843" s="220"/>
      <c r="SKG843" s="220"/>
      <c r="SKH843" s="220"/>
      <c r="SKI843" s="220"/>
      <c r="SKJ843" s="220"/>
      <c r="SKK843" s="220"/>
      <c r="SKL843" s="220"/>
      <c r="SKM843" s="220"/>
      <c r="SKN843" s="220"/>
      <c r="SKO843" s="220"/>
      <c r="SKP843" s="220"/>
      <c r="SKQ843" s="220"/>
      <c r="SKR843" s="220"/>
      <c r="SKS843" s="220"/>
      <c r="SKT843" s="220"/>
      <c r="SKU843" s="220"/>
      <c r="SKV843" s="220"/>
      <c r="SKW843" s="220"/>
      <c r="SKX843" s="220"/>
      <c r="SKY843" s="220"/>
      <c r="SKZ843" s="220"/>
      <c r="SLA843" s="220"/>
      <c r="SLB843" s="220"/>
      <c r="SLC843" s="220"/>
      <c r="SLD843" s="220"/>
      <c r="SLE843" s="220"/>
      <c r="SLF843" s="220"/>
      <c r="SLG843" s="220"/>
      <c r="SLH843" s="220"/>
      <c r="SLI843" s="220"/>
      <c r="SLJ843" s="220"/>
      <c r="SLK843" s="220"/>
      <c r="SLL843" s="220"/>
      <c r="SLM843" s="220"/>
      <c r="SLN843" s="220"/>
      <c r="SLO843" s="220"/>
      <c r="SLP843" s="220"/>
      <c r="SLQ843" s="220"/>
      <c r="SLR843" s="220"/>
      <c r="SLS843" s="220"/>
      <c r="SLT843" s="220"/>
      <c r="SLU843" s="220"/>
      <c r="SLV843" s="220"/>
      <c r="SLW843" s="220"/>
      <c r="SLX843" s="220"/>
      <c r="SLY843" s="220"/>
      <c r="SLZ843" s="220"/>
      <c r="SMA843" s="220"/>
      <c r="SMB843" s="220"/>
      <c r="SMC843" s="220"/>
      <c r="SMD843" s="220"/>
      <c r="SME843" s="220"/>
      <c r="SMF843" s="220"/>
      <c r="SMG843" s="220"/>
      <c r="SMH843" s="220"/>
      <c r="SMI843" s="220"/>
      <c r="SMJ843" s="220"/>
      <c r="SMK843" s="220"/>
      <c r="SML843" s="220"/>
      <c r="SMM843" s="220"/>
      <c r="SMN843" s="220"/>
      <c r="SMO843" s="220"/>
      <c r="SMP843" s="220"/>
      <c r="SMQ843" s="220"/>
      <c r="SMR843" s="220"/>
      <c r="SMS843" s="220"/>
      <c r="SMT843" s="220"/>
      <c r="SMU843" s="220"/>
      <c r="SMV843" s="220"/>
      <c r="SMW843" s="220"/>
      <c r="SMX843" s="220"/>
      <c r="SMY843" s="220"/>
      <c r="SMZ843" s="220"/>
      <c r="SNA843" s="220"/>
      <c r="SNB843" s="220"/>
      <c r="SNC843" s="220"/>
      <c r="SND843" s="220"/>
      <c r="SNE843" s="220"/>
      <c r="SNF843" s="220"/>
      <c r="SNG843" s="220"/>
      <c r="SNH843" s="220"/>
      <c r="SNI843" s="220"/>
      <c r="SNJ843" s="220"/>
      <c r="SNK843" s="220"/>
      <c r="SNL843" s="220"/>
      <c r="SNM843" s="220"/>
      <c r="SNN843" s="220"/>
      <c r="SNO843" s="220"/>
      <c r="SNP843" s="220"/>
      <c r="SNQ843" s="220"/>
      <c r="SNR843" s="220"/>
      <c r="SNS843" s="220"/>
      <c r="SNT843" s="220"/>
      <c r="SNU843" s="220"/>
      <c r="SNV843" s="220"/>
      <c r="SNW843" s="220"/>
      <c r="SNX843" s="220"/>
      <c r="SNY843" s="220"/>
      <c r="SNZ843" s="220"/>
      <c r="SOA843" s="220"/>
      <c r="SOB843" s="220"/>
      <c r="SOC843" s="220"/>
      <c r="SOD843" s="220"/>
      <c r="SOE843" s="220"/>
      <c r="SOF843" s="220"/>
      <c r="SOG843" s="220"/>
      <c r="SOH843" s="220"/>
      <c r="SOI843" s="220"/>
      <c r="SOJ843" s="220"/>
      <c r="SOK843" s="220"/>
      <c r="SOL843" s="220"/>
      <c r="SOM843" s="220"/>
      <c r="SON843" s="220"/>
      <c r="SOO843" s="220"/>
      <c r="SOP843" s="220"/>
      <c r="SOQ843" s="220"/>
      <c r="SOR843" s="220"/>
      <c r="SOS843" s="220"/>
      <c r="SOT843" s="220"/>
      <c r="SOU843" s="220"/>
      <c r="SOV843" s="220"/>
      <c r="SOW843" s="220"/>
      <c r="SOX843" s="220"/>
      <c r="SOY843" s="220"/>
      <c r="SOZ843" s="220"/>
      <c r="SPA843" s="220"/>
      <c r="SPB843" s="220"/>
      <c r="SPC843" s="220"/>
      <c r="SPD843" s="220"/>
      <c r="SPE843" s="220"/>
      <c r="SPF843" s="220"/>
      <c r="SPG843" s="220"/>
      <c r="SPH843" s="220"/>
      <c r="SPI843" s="220"/>
      <c r="SPJ843" s="220"/>
      <c r="SPK843" s="220"/>
      <c r="SPL843" s="220"/>
      <c r="SPM843" s="220"/>
      <c r="SPN843" s="220"/>
      <c r="SPO843" s="220"/>
      <c r="SPP843" s="220"/>
      <c r="SPQ843" s="220"/>
      <c r="SPR843" s="220"/>
      <c r="SPS843" s="220"/>
      <c r="SPT843" s="220"/>
      <c r="SPU843" s="220"/>
      <c r="SPV843" s="220"/>
      <c r="SPW843" s="220"/>
      <c r="SPX843" s="220"/>
      <c r="SPY843" s="220"/>
      <c r="SPZ843" s="220"/>
      <c r="SQA843" s="220"/>
      <c r="SQB843" s="220"/>
      <c r="SQC843" s="220"/>
      <c r="SQD843" s="220"/>
      <c r="SQE843" s="220"/>
      <c r="SQF843" s="220"/>
      <c r="SQG843" s="220"/>
      <c r="SQH843" s="220"/>
      <c r="SQI843" s="220"/>
      <c r="SQJ843" s="220"/>
      <c r="SQK843" s="220"/>
      <c r="SQL843" s="220"/>
      <c r="SQM843" s="220"/>
      <c r="SQN843" s="220"/>
      <c r="SQO843" s="220"/>
      <c r="SQP843" s="220"/>
      <c r="SQQ843" s="220"/>
      <c r="SQR843" s="220"/>
      <c r="SQS843" s="220"/>
      <c r="SQT843" s="220"/>
      <c r="SQU843" s="220"/>
      <c r="SQV843" s="220"/>
      <c r="SQW843" s="220"/>
      <c r="SQX843" s="220"/>
      <c r="SQY843" s="220"/>
      <c r="SQZ843" s="220"/>
      <c r="SRA843" s="220"/>
      <c r="SRB843" s="220"/>
      <c r="SRC843" s="220"/>
      <c r="SRD843" s="220"/>
      <c r="SRE843" s="220"/>
      <c r="SRF843" s="220"/>
      <c r="SRG843" s="220"/>
      <c r="SRH843" s="220"/>
      <c r="SRI843" s="220"/>
      <c r="SRJ843" s="220"/>
      <c r="SRK843" s="220"/>
      <c r="SRL843" s="220"/>
      <c r="SRM843" s="220"/>
      <c r="SRN843" s="220"/>
      <c r="SRO843" s="220"/>
      <c r="SRP843" s="220"/>
      <c r="SRQ843" s="220"/>
      <c r="SRR843" s="220"/>
      <c r="SRS843" s="220"/>
      <c r="SRT843" s="220"/>
      <c r="SRU843" s="220"/>
      <c r="SRV843" s="220"/>
      <c r="SRW843" s="220"/>
      <c r="SRX843" s="220"/>
      <c r="SRY843" s="220"/>
      <c r="SRZ843" s="220"/>
      <c r="SSA843" s="220"/>
      <c r="SSB843" s="220"/>
      <c r="SSC843" s="220"/>
      <c r="SSD843" s="220"/>
      <c r="SSE843" s="220"/>
      <c r="SSF843" s="220"/>
      <c r="SSG843" s="220"/>
      <c r="SSH843" s="220"/>
      <c r="SSI843" s="220"/>
      <c r="SSJ843" s="220"/>
      <c r="SSK843" s="220"/>
      <c r="SSL843" s="220"/>
      <c r="SSM843" s="220"/>
      <c r="SSN843" s="220"/>
      <c r="SSO843" s="220"/>
      <c r="SSP843" s="220"/>
      <c r="SSQ843" s="220"/>
      <c r="SSR843" s="220"/>
      <c r="SSS843" s="220"/>
      <c r="SST843" s="220"/>
      <c r="SSU843" s="220"/>
      <c r="SSV843" s="220"/>
      <c r="SSW843" s="220"/>
      <c r="SSX843" s="220"/>
      <c r="SSY843" s="220"/>
      <c r="SSZ843" s="220"/>
      <c r="STA843" s="220"/>
      <c r="STB843" s="220"/>
      <c r="STC843" s="220"/>
      <c r="STD843" s="220"/>
      <c r="STE843" s="220"/>
      <c r="STF843" s="220"/>
      <c r="STG843" s="220"/>
      <c r="STH843" s="220"/>
      <c r="STI843" s="220"/>
      <c r="STJ843" s="220"/>
      <c r="STK843" s="220"/>
      <c r="STL843" s="220"/>
      <c r="STM843" s="220"/>
      <c r="STN843" s="220"/>
      <c r="STO843" s="220"/>
      <c r="STP843" s="220"/>
      <c r="STQ843" s="220"/>
      <c r="STR843" s="220"/>
      <c r="STS843" s="220"/>
      <c r="STT843" s="220"/>
      <c r="STU843" s="220"/>
      <c r="STV843" s="220"/>
      <c r="STW843" s="220"/>
      <c r="STX843" s="220"/>
      <c r="STY843" s="220"/>
      <c r="STZ843" s="220"/>
      <c r="SUA843" s="220"/>
      <c r="SUB843" s="220"/>
      <c r="SUC843" s="220"/>
      <c r="SUD843" s="220"/>
      <c r="SUE843" s="220"/>
      <c r="SUF843" s="220"/>
      <c r="SUG843" s="220"/>
      <c r="SUH843" s="220"/>
      <c r="SUI843" s="220"/>
      <c r="SUJ843" s="220"/>
      <c r="SUK843" s="220"/>
      <c r="SUL843" s="220"/>
      <c r="SUM843" s="220"/>
      <c r="SUN843" s="220"/>
      <c r="SUO843" s="220"/>
      <c r="SUP843" s="220"/>
      <c r="SUQ843" s="220"/>
      <c r="SUR843" s="220"/>
      <c r="SUS843" s="220"/>
      <c r="SUT843" s="220"/>
      <c r="SUU843" s="220"/>
      <c r="SUV843" s="220"/>
      <c r="SUW843" s="220"/>
      <c r="SUX843" s="220"/>
      <c r="SUY843" s="220"/>
      <c r="SUZ843" s="220"/>
      <c r="SVA843" s="220"/>
      <c r="SVB843" s="220"/>
      <c r="SVC843" s="220"/>
      <c r="SVD843" s="220"/>
      <c r="SVE843" s="220"/>
      <c r="SVF843" s="220"/>
      <c r="SVG843" s="220"/>
      <c r="SVH843" s="220"/>
      <c r="SVI843" s="220"/>
      <c r="SVJ843" s="220"/>
      <c r="SVK843" s="220"/>
      <c r="SVL843" s="220"/>
      <c r="SVM843" s="220"/>
      <c r="SVN843" s="220"/>
      <c r="SVO843" s="220"/>
      <c r="SVP843" s="220"/>
      <c r="SVQ843" s="220"/>
      <c r="SVR843" s="220"/>
      <c r="SVS843" s="220"/>
      <c r="SVT843" s="220"/>
      <c r="SVU843" s="220"/>
      <c r="SVV843" s="220"/>
      <c r="SVW843" s="220"/>
      <c r="SVX843" s="220"/>
      <c r="SVY843" s="220"/>
      <c r="SVZ843" s="220"/>
      <c r="SWA843" s="220"/>
      <c r="SWB843" s="220"/>
      <c r="SWC843" s="220"/>
      <c r="SWD843" s="220"/>
      <c r="SWE843" s="220"/>
      <c r="SWF843" s="220"/>
      <c r="SWG843" s="220"/>
      <c r="SWH843" s="220"/>
      <c r="SWI843" s="220"/>
      <c r="SWJ843" s="220"/>
      <c r="SWK843" s="220"/>
      <c r="SWL843" s="220"/>
      <c r="SWM843" s="220"/>
      <c r="SWN843" s="220"/>
      <c r="SWO843" s="220"/>
      <c r="SWP843" s="220"/>
      <c r="SWQ843" s="220"/>
      <c r="SWR843" s="220"/>
      <c r="SWS843" s="220"/>
      <c r="SWT843" s="220"/>
      <c r="SWU843" s="220"/>
      <c r="SWV843" s="220"/>
      <c r="SWW843" s="220"/>
      <c r="SWX843" s="220"/>
      <c r="SWY843" s="220"/>
      <c r="SWZ843" s="220"/>
      <c r="SXA843" s="220"/>
      <c r="SXB843" s="220"/>
      <c r="SXC843" s="220"/>
      <c r="SXD843" s="220"/>
      <c r="SXE843" s="220"/>
      <c r="SXF843" s="220"/>
      <c r="SXG843" s="220"/>
      <c r="SXH843" s="220"/>
      <c r="SXI843" s="220"/>
      <c r="SXJ843" s="220"/>
      <c r="SXK843" s="220"/>
      <c r="SXL843" s="220"/>
      <c r="SXM843" s="220"/>
      <c r="SXN843" s="220"/>
      <c r="SXO843" s="220"/>
      <c r="SXP843" s="220"/>
      <c r="SXQ843" s="220"/>
      <c r="SXR843" s="220"/>
      <c r="SXS843" s="220"/>
      <c r="SXT843" s="220"/>
      <c r="SXU843" s="220"/>
      <c r="SXV843" s="220"/>
      <c r="SXW843" s="220"/>
      <c r="SXX843" s="220"/>
      <c r="SXY843" s="220"/>
      <c r="SXZ843" s="220"/>
      <c r="SYA843" s="220"/>
      <c r="SYB843" s="220"/>
      <c r="SYC843" s="220"/>
      <c r="SYD843" s="220"/>
      <c r="SYE843" s="220"/>
      <c r="SYF843" s="220"/>
      <c r="SYG843" s="220"/>
      <c r="SYH843" s="220"/>
      <c r="SYI843" s="220"/>
      <c r="SYJ843" s="220"/>
      <c r="SYK843" s="220"/>
      <c r="SYL843" s="220"/>
      <c r="SYM843" s="220"/>
      <c r="SYN843" s="220"/>
      <c r="SYO843" s="220"/>
      <c r="SYP843" s="220"/>
      <c r="SYQ843" s="220"/>
      <c r="SYR843" s="220"/>
      <c r="SYS843" s="220"/>
      <c r="SYT843" s="220"/>
      <c r="SYU843" s="220"/>
      <c r="SYV843" s="220"/>
      <c r="SYW843" s="220"/>
      <c r="SYX843" s="220"/>
      <c r="SYY843" s="220"/>
      <c r="SYZ843" s="220"/>
      <c r="SZA843" s="220"/>
      <c r="SZB843" s="220"/>
      <c r="SZC843" s="220"/>
      <c r="SZD843" s="220"/>
      <c r="SZE843" s="220"/>
      <c r="SZF843" s="220"/>
      <c r="SZG843" s="220"/>
      <c r="SZH843" s="220"/>
      <c r="SZI843" s="220"/>
      <c r="SZJ843" s="220"/>
      <c r="SZK843" s="220"/>
      <c r="SZL843" s="220"/>
      <c r="SZM843" s="220"/>
      <c r="SZN843" s="220"/>
      <c r="SZO843" s="220"/>
      <c r="SZP843" s="220"/>
      <c r="SZQ843" s="220"/>
      <c r="SZR843" s="220"/>
      <c r="SZS843" s="220"/>
      <c r="SZT843" s="220"/>
      <c r="SZU843" s="220"/>
      <c r="SZV843" s="220"/>
      <c r="SZW843" s="220"/>
      <c r="SZX843" s="220"/>
      <c r="SZY843" s="220"/>
      <c r="SZZ843" s="220"/>
      <c r="TAA843" s="220"/>
      <c r="TAB843" s="220"/>
      <c r="TAC843" s="220"/>
      <c r="TAD843" s="220"/>
      <c r="TAE843" s="220"/>
      <c r="TAF843" s="220"/>
      <c r="TAG843" s="220"/>
      <c r="TAH843" s="220"/>
      <c r="TAI843" s="220"/>
      <c r="TAJ843" s="220"/>
      <c r="TAK843" s="220"/>
      <c r="TAL843" s="220"/>
      <c r="TAM843" s="220"/>
      <c r="TAN843" s="220"/>
      <c r="TAO843" s="220"/>
      <c r="TAP843" s="220"/>
      <c r="TAQ843" s="220"/>
      <c r="TAR843" s="220"/>
      <c r="TAS843" s="220"/>
      <c r="TAT843" s="220"/>
      <c r="TAU843" s="220"/>
      <c r="TAV843" s="220"/>
      <c r="TAW843" s="220"/>
      <c r="TAX843" s="220"/>
      <c r="TAY843" s="220"/>
      <c r="TAZ843" s="220"/>
      <c r="TBA843" s="220"/>
      <c r="TBB843" s="220"/>
      <c r="TBC843" s="220"/>
      <c r="TBD843" s="220"/>
      <c r="TBE843" s="220"/>
      <c r="TBF843" s="220"/>
      <c r="TBG843" s="220"/>
      <c r="TBH843" s="220"/>
      <c r="TBI843" s="220"/>
      <c r="TBJ843" s="220"/>
      <c r="TBK843" s="220"/>
      <c r="TBL843" s="220"/>
      <c r="TBM843" s="220"/>
      <c r="TBN843" s="220"/>
      <c r="TBO843" s="220"/>
      <c r="TBP843" s="220"/>
      <c r="TBQ843" s="220"/>
      <c r="TBR843" s="220"/>
      <c r="TBS843" s="220"/>
      <c r="TBT843" s="220"/>
      <c r="TBU843" s="220"/>
      <c r="TBV843" s="220"/>
      <c r="TBW843" s="220"/>
      <c r="TBX843" s="220"/>
      <c r="TBY843" s="220"/>
      <c r="TBZ843" s="220"/>
      <c r="TCA843" s="220"/>
      <c r="TCB843" s="220"/>
      <c r="TCC843" s="220"/>
      <c r="TCD843" s="220"/>
      <c r="TCE843" s="220"/>
      <c r="TCF843" s="220"/>
      <c r="TCG843" s="220"/>
      <c r="TCH843" s="220"/>
      <c r="TCI843" s="220"/>
      <c r="TCJ843" s="220"/>
      <c r="TCK843" s="220"/>
      <c r="TCL843" s="220"/>
      <c r="TCM843" s="220"/>
      <c r="TCN843" s="220"/>
      <c r="TCO843" s="220"/>
      <c r="TCP843" s="220"/>
      <c r="TCQ843" s="220"/>
      <c r="TCR843" s="220"/>
      <c r="TCS843" s="220"/>
      <c r="TCT843" s="220"/>
      <c r="TCU843" s="220"/>
      <c r="TCV843" s="220"/>
      <c r="TCW843" s="220"/>
      <c r="TCX843" s="220"/>
      <c r="TCY843" s="220"/>
      <c r="TCZ843" s="220"/>
      <c r="TDA843" s="220"/>
      <c r="TDB843" s="220"/>
      <c r="TDC843" s="220"/>
      <c r="TDD843" s="220"/>
      <c r="TDE843" s="220"/>
      <c r="TDF843" s="220"/>
      <c r="TDG843" s="220"/>
      <c r="TDH843" s="220"/>
      <c r="TDI843" s="220"/>
      <c r="TDJ843" s="220"/>
      <c r="TDK843" s="220"/>
      <c r="TDL843" s="220"/>
      <c r="TDM843" s="220"/>
      <c r="TDN843" s="220"/>
      <c r="TDO843" s="220"/>
      <c r="TDP843" s="220"/>
      <c r="TDQ843" s="220"/>
      <c r="TDR843" s="220"/>
      <c r="TDS843" s="220"/>
      <c r="TDT843" s="220"/>
      <c r="TDU843" s="220"/>
      <c r="TDV843" s="220"/>
      <c r="TDW843" s="220"/>
      <c r="TDX843" s="220"/>
      <c r="TDY843" s="220"/>
      <c r="TDZ843" s="220"/>
      <c r="TEA843" s="220"/>
      <c r="TEB843" s="220"/>
      <c r="TEC843" s="220"/>
      <c r="TED843" s="220"/>
      <c r="TEE843" s="220"/>
      <c r="TEF843" s="220"/>
      <c r="TEG843" s="220"/>
      <c r="TEH843" s="220"/>
      <c r="TEI843" s="220"/>
      <c r="TEJ843" s="220"/>
      <c r="TEK843" s="220"/>
      <c r="TEL843" s="220"/>
      <c r="TEM843" s="220"/>
      <c r="TEN843" s="220"/>
      <c r="TEO843" s="220"/>
      <c r="TEP843" s="220"/>
      <c r="TEQ843" s="220"/>
      <c r="TER843" s="220"/>
      <c r="TES843" s="220"/>
      <c r="TET843" s="220"/>
      <c r="TEU843" s="220"/>
      <c r="TEV843" s="220"/>
      <c r="TEW843" s="220"/>
      <c r="TEX843" s="220"/>
      <c r="TEY843" s="220"/>
      <c r="TEZ843" s="220"/>
      <c r="TFA843" s="220"/>
      <c r="TFB843" s="220"/>
      <c r="TFC843" s="220"/>
      <c r="TFD843" s="220"/>
      <c r="TFE843" s="220"/>
      <c r="TFF843" s="220"/>
      <c r="TFG843" s="220"/>
      <c r="TFH843" s="220"/>
      <c r="TFI843" s="220"/>
      <c r="TFJ843" s="220"/>
      <c r="TFK843" s="220"/>
      <c r="TFL843" s="220"/>
      <c r="TFM843" s="220"/>
      <c r="TFN843" s="220"/>
      <c r="TFO843" s="220"/>
      <c r="TFP843" s="220"/>
      <c r="TFQ843" s="220"/>
      <c r="TFR843" s="220"/>
      <c r="TFS843" s="220"/>
      <c r="TFT843" s="220"/>
      <c r="TFU843" s="220"/>
      <c r="TFV843" s="220"/>
      <c r="TFW843" s="220"/>
      <c r="TFX843" s="220"/>
      <c r="TFY843" s="220"/>
      <c r="TFZ843" s="220"/>
      <c r="TGA843" s="220"/>
      <c r="TGB843" s="220"/>
      <c r="TGC843" s="220"/>
      <c r="TGD843" s="220"/>
      <c r="TGE843" s="220"/>
      <c r="TGF843" s="220"/>
      <c r="TGG843" s="220"/>
      <c r="TGH843" s="220"/>
      <c r="TGI843" s="220"/>
      <c r="TGJ843" s="220"/>
      <c r="TGK843" s="220"/>
      <c r="TGL843" s="220"/>
      <c r="TGM843" s="220"/>
      <c r="TGN843" s="220"/>
      <c r="TGO843" s="220"/>
      <c r="TGP843" s="220"/>
      <c r="TGQ843" s="220"/>
      <c r="TGR843" s="220"/>
      <c r="TGS843" s="220"/>
      <c r="TGT843" s="220"/>
      <c r="TGU843" s="220"/>
      <c r="TGV843" s="220"/>
      <c r="TGW843" s="220"/>
      <c r="TGX843" s="220"/>
      <c r="TGY843" s="220"/>
      <c r="TGZ843" s="220"/>
      <c r="THA843" s="220"/>
      <c r="THB843" s="220"/>
      <c r="THC843" s="220"/>
      <c r="THD843" s="220"/>
      <c r="THE843" s="220"/>
      <c r="THF843" s="220"/>
      <c r="THG843" s="220"/>
      <c r="THH843" s="220"/>
      <c r="THI843" s="220"/>
      <c r="THJ843" s="220"/>
      <c r="THK843" s="220"/>
      <c r="THL843" s="220"/>
      <c r="THM843" s="220"/>
      <c r="THN843" s="220"/>
      <c r="THO843" s="220"/>
      <c r="THP843" s="220"/>
      <c r="THQ843" s="220"/>
      <c r="THR843" s="220"/>
      <c r="THS843" s="220"/>
      <c r="THT843" s="220"/>
      <c r="THU843" s="220"/>
      <c r="THV843" s="220"/>
      <c r="THW843" s="220"/>
      <c r="THX843" s="220"/>
      <c r="THY843" s="220"/>
      <c r="THZ843" s="220"/>
      <c r="TIA843" s="220"/>
      <c r="TIB843" s="220"/>
      <c r="TIC843" s="220"/>
      <c r="TID843" s="220"/>
      <c r="TIE843" s="220"/>
      <c r="TIF843" s="220"/>
      <c r="TIG843" s="220"/>
      <c r="TIH843" s="220"/>
      <c r="TII843" s="220"/>
      <c r="TIJ843" s="220"/>
      <c r="TIK843" s="220"/>
      <c r="TIL843" s="220"/>
      <c r="TIM843" s="220"/>
      <c r="TIN843" s="220"/>
      <c r="TIO843" s="220"/>
      <c r="TIP843" s="220"/>
      <c r="TIQ843" s="220"/>
      <c r="TIR843" s="220"/>
      <c r="TIS843" s="220"/>
      <c r="TIT843" s="220"/>
      <c r="TIU843" s="220"/>
      <c r="TIV843" s="220"/>
      <c r="TIW843" s="220"/>
      <c r="TIX843" s="220"/>
      <c r="TIY843" s="220"/>
      <c r="TIZ843" s="220"/>
      <c r="TJA843" s="220"/>
      <c r="TJB843" s="220"/>
      <c r="TJC843" s="220"/>
      <c r="TJD843" s="220"/>
      <c r="TJE843" s="220"/>
      <c r="TJF843" s="220"/>
      <c r="TJG843" s="220"/>
      <c r="TJH843" s="220"/>
      <c r="TJI843" s="220"/>
      <c r="TJJ843" s="220"/>
      <c r="TJK843" s="220"/>
      <c r="TJL843" s="220"/>
      <c r="TJM843" s="220"/>
      <c r="TJN843" s="220"/>
      <c r="TJO843" s="220"/>
      <c r="TJP843" s="220"/>
      <c r="TJQ843" s="220"/>
      <c r="TJR843" s="220"/>
      <c r="TJS843" s="220"/>
      <c r="TJT843" s="220"/>
      <c r="TJU843" s="220"/>
      <c r="TJV843" s="220"/>
      <c r="TJW843" s="220"/>
      <c r="TJX843" s="220"/>
      <c r="TJY843" s="220"/>
      <c r="TJZ843" s="220"/>
      <c r="TKA843" s="220"/>
      <c r="TKB843" s="220"/>
      <c r="TKC843" s="220"/>
      <c r="TKD843" s="220"/>
      <c r="TKE843" s="220"/>
      <c r="TKF843" s="220"/>
      <c r="TKG843" s="220"/>
      <c r="TKH843" s="220"/>
      <c r="TKI843" s="220"/>
      <c r="TKJ843" s="220"/>
      <c r="TKK843" s="220"/>
      <c r="TKL843" s="220"/>
      <c r="TKM843" s="220"/>
      <c r="TKN843" s="220"/>
      <c r="TKO843" s="220"/>
      <c r="TKP843" s="220"/>
      <c r="TKQ843" s="220"/>
      <c r="TKR843" s="220"/>
      <c r="TKS843" s="220"/>
      <c r="TKT843" s="220"/>
      <c r="TKU843" s="220"/>
      <c r="TKV843" s="220"/>
      <c r="TKW843" s="220"/>
      <c r="TKX843" s="220"/>
      <c r="TKY843" s="220"/>
      <c r="TKZ843" s="220"/>
      <c r="TLA843" s="220"/>
      <c r="TLB843" s="220"/>
      <c r="TLC843" s="220"/>
      <c r="TLD843" s="220"/>
      <c r="TLE843" s="220"/>
      <c r="TLF843" s="220"/>
      <c r="TLG843" s="220"/>
      <c r="TLH843" s="220"/>
      <c r="TLI843" s="220"/>
      <c r="TLJ843" s="220"/>
      <c r="TLK843" s="220"/>
      <c r="TLL843" s="220"/>
      <c r="TLM843" s="220"/>
      <c r="TLN843" s="220"/>
      <c r="TLO843" s="220"/>
      <c r="TLP843" s="220"/>
      <c r="TLQ843" s="220"/>
      <c r="TLR843" s="220"/>
      <c r="TLS843" s="220"/>
      <c r="TLT843" s="220"/>
      <c r="TLU843" s="220"/>
      <c r="TLV843" s="220"/>
      <c r="TLW843" s="220"/>
      <c r="TLX843" s="220"/>
      <c r="TLY843" s="220"/>
      <c r="TLZ843" s="220"/>
      <c r="TMA843" s="220"/>
      <c r="TMB843" s="220"/>
      <c r="TMC843" s="220"/>
      <c r="TMD843" s="220"/>
      <c r="TME843" s="220"/>
      <c r="TMF843" s="220"/>
      <c r="TMG843" s="220"/>
      <c r="TMH843" s="220"/>
      <c r="TMI843" s="220"/>
      <c r="TMJ843" s="220"/>
      <c r="TMK843" s="220"/>
      <c r="TML843" s="220"/>
      <c r="TMM843" s="220"/>
      <c r="TMN843" s="220"/>
      <c r="TMO843" s="220"/>
      <c r="TMP843" s="220"/>
      <c r="TMQ843" s="220"/>
      <c r="TMR843" s="220"/>
      <c r="TMS843" s="220"/>
      <c r="TMT843" s="220"/>
      <c r="TMU843" s="220"/>
      <c r="TMV843" s="220"/>
      <c r="TMW843" s="220"/>
      <c r="TMX843" s="220"/>
      <c r="TMY843" s="220"/>
      <c r="TMZ843" s="220"/>
      <c r="TNA843" s="220"/>
      <c r="TNB843" s="220"/>
      <c r="TNC843" s="220"/>
      <c r="TND843" s="220"/>
      <c r="TNE843" s="220"/>
      <c r="TNF843" s="220"/>
      <c r="TNG843" s="220"/>
      <c r="TNH843" s="220"/>
      <c r="TNI843" s="220"/>
      <c r="TNJ843" s="220"/>
      <c r="TNK843" s="220"/>
      <c r="TNL843" s="220"/>
      <c r="TNM843" s="220"/>
      <c r="TNN843" s="220"/>
      <c r="TNO843" s="220"/>
      <c r="TNP843" s="220"/>
      <c r="TNQ843" s="220"/>
      <c r="TNR843" s="220"/>
      <c r="TNS843" s="220"/>
      <c r="TNT843" s="220"/>
      <c r="TNU843" s="220"/>
      <c r="TNV843" s="220"/>
      <c r="TNW843" s="220"/>
      <c r="TNX843" s="220"/>
      <c r="TNY843" s="220"/>
      <c r="TNZ843" s="220"/>
      <c r="TOA843" s="220"/>
      <c r="TOB843" s="220"/>
      <c r="TOC843" s="220"/>
      <c r="TOD843" s="220"/>
      <c r="TOE843" s="220"/>
      <c r="TOF843" s="220"/>
      <c r="TOG843" s="220"/>
      <c r="TOH843" s="220"/>
      <c r="TOI843" s="220"/>
      <c r="TOJ843" s="220"/>
      <c r="TOK843" s="220"/>
      <c r="TOL843" s="220"/>
      <c r="TOM843" s="220"/>
      <c r="TON843" s="220"/>
      <c r="TOO843" s="220"/>
      <c r="TOP843" s="220"/>
      <c r="TOQ843" s="220"/>
      <c r="TOR843" s="220"/>
      <c r="TOS843" s="220"/>
      <c r="TOT843" s="220"/>
      <c r="TOU843" s="220"/>
      <c r="TOV843" s="220"/>
      <c r="TOW843" s="220"/>
      <c r="TOX843" s="220"/>
      <c r="TOY843" s="220"/>
      <c r="TOZ843" s="220"/>
      <c r="TPA843" s="220"/>
      <c r="TPB843" s="220"/>
      <c r="TPC843" s="220"/>
      <c r="TPD843" s="220"/>
      <c r="TPE843" s="220"/>
      <c r="TPF843" s="220"/>
      <c r="TPG843" s="220"/>
      <c r="TPH843" s="220"/>
      <c r="TPI843" s="220"/>
      <c r="TPJ843" s="220"/>
      <c r="TPK843" s="220"/>
      <c r="TPL843" s="220"/>
      <c r="TPM843" s="220"/>
      <c r="TPN843" s="220"/>
      <c r="TPO843" s="220"/>
      <c r="TPP843" s="220"/>
      <c r="TPQ843" s="220"/>
      <c r="TPR843" s="220"/>
      <c r="TPS843" s="220"/>
      <c r="TPT843" s="220"/>
      <c r="TPU843" s="220"/>
      <c r="TPV843" s="220"/>
      <c r="TPW843" s="220"/>
      <c r="TPX843" s="220"/>
      <c r="TPY843" s="220"/>
      <c r="TPZ843" s="220"/>
      <c r="TQA843" s="220"/>
      <c r="TQB843" s="220"/>
      <c r="TQC843" s="220"/>
      <c r="TQD843" s="220"/>
      <c r="TQE843" s="220"/>
      <c r="TQF843" s="220"/>
      <c r="TQG843" s="220"/>
      <c r="TQH843" s="220"/>
      <c r="TQI843" s="220"/>
      <c r="TQJ843" s="220"/>
      <c r="TQK843" s="220"/>
      <c r="TQL843" s="220"/>
      <c r="TQM843" s="220"/>
      <c r="TQN843" s="220"/>
      <c r="TQO843" s="220"/>
      <c r="TQP843" s="220"/>
      <c r="TQQ843" s="220"/>
      <c r="TQR843" s="220"/>
      <c r="TQS843" s="220"/>
      <c r="TQT843" s="220"/>
      <c r="TQU843" s="220"/>
      <c r="TQV843" s="220"/>
      <c r="TQW843" s="220"/>
      <c r="TQX843" s="220"/>
      <c r="TQY843" s="220"/>
      <c r="TQZ843" s="220"/>
      <c r="TRA843" s="220"/>
      <c r="TRB843" s="220"/>
      <c r="TRC843" s="220"/>
      <c r="TRD843" s="220"/>
      <c r="TRE843" s="220"/>
      <c r="TRF843" s="220"/>
      <c r="TRG843" s="220"/>
      <c r="TRH843" s="220"/>
      <c r="TRI843" s="220"/>
      <c r="TRJ843" s="220"/>
      <c r="TRK843" s="220"/>
      <c r="TRL843" s="220"/>
      <c r="TRM843" s="220"/>
      <c r="TRN843" s="220"/>
      <c r="TRO843" s="220"/>
      <c r="TRP843" s="220"/>
      <c r="TRQ843" s="220"/>
      <c r="TRR843" s="220"/>
      <c r="TRS843" s="220"/>
      <c r="TRT843" s="220"/>
      <c r="TRU843" s="220"/>
      <c r="TRV843" s="220"/>
      <c r="TRW843" s="220"/>
      <c r="TRX843" s="220"/>
      <c r="TRY843" s="220"/>
      <c r="TRZ843" s="220"/>
      <c r="TSA843" s="220"/>
      <c r="TSB843" s="220"/>
      <c r="TSC843" s="220"/>
      <c r="TSD843" s="220"/>
      <c r="TSE843" s="220"/>
      <c r="TSF843" s="220"/>
      <c r="TSG843" s="220"/>
      <c r="TSH843" s="220"/>
      <c r="TSI843" s="220"/>
      <c r="TSJ843" s="220"/>
      <c r="TSK843" s="220"/>
      <c r="TSL843" s="220"/>
      <c r="TSM843" s="220"/>
      <c r="TSN843" s="220"/>
      <c r="TSO843" s="220"/>
      <c r="TSP843" s="220"/>
      <c r="TSQ843" s="220"/>
      <c r="TSR843" s="220"/>
      <c r="TSS843" s="220"/>
      <c r="TST843" s="220"/>
      <c r="TSU843" s="220"/>
      <c r="TSV843" s="220"/>
      <c r="TSW843" s="220"/>
      <c r="TSX843" s="220"/>
      <c r="TSY843" s="220"/>
      <c r="TSZ843" s="220"/>
      <c r="TTA843" s="220"/>
      <c r="TTB843" s="220"/>
      <c r="TTC843" s="220"/>
      <c r="TTD843" s="220"/>
      <c r="TTE843" s="220"/>
      <c r="TTF843" s="220"/>
      <c r="TTG843" s="220"/>
      <c r="TTH843" s="220"/>
      <c r="TTI843" s="220"/>
      <c r="TTJ843" s="220"/>
      <c r="TTK843" s="220"/>
      <c r="TTL843" s="220"/>
      <c r="TTM843" s="220"/>
      <c r="TTN843" s="220"/>
      <c r="TTO843" s="220"/>
      <c r="TTP843" s="220"/>
      <c r="TTQ843" s="220"/>
      <c r="TTR843" s="220"/>
      <c r="TTS843" s="220"/>
      <c r="TTT843" s="220"/>
      <c r="TTU843" s="220"/>
      <c r="TTV843" s="220"/>
      <c r="TTW843" s="220"/>
      <c r="TTX843" s="220"/>
      <c r="TTY843" s="220"/>
      <c r="TTZ843" s="220"/>
      <c r="TUA843" s="220"/>
      <c r="TUB843" s="220"/>
      <c r="TUC843" s="220"/>
      <c r="TUD843" s="220"/>
      <c r="TUE843" s="220"/>
      <c r="TUF843" s="220"/>
      <c r="TUG843" s="220"/>
      <c r="TUH843" s="220"/>
      <c r="TUI843" s="220"/>
      <c r="TUJ843" s="220"/>
      <c r="TUK843" s="220"/>
      <c r="TUL843" s="220"/>
      <c r="TUM843" s="220"/>
      <c r="TUN843" s="220"/>
      <c r="TUO843" s="220"/>
      <c r="TUP843" s="220"/>
      <c r="TUQ843" s="220"/>
      <c r="TUR843" s="220"/>
      <c r="TUS843" s="220"/>
      <c r="TUT843" s="220"/>
      <c r="TUU843" s="220"/>
      <c r="TUV843" s="220"/>
      <c r="TUW843" s="220"/>
      <c r="TUX843" s="220"/>
      <c r="TUY843" s="220"/>
      <c r="TUZ843" s="220"/>
      <c r="TVA843" s="220"/>
      <c r="TVB843" s="220"/>
      <c r="TVC843" s="220"/>
      <c r="TVD843" s="220"/>
      <c r="TVE843" s="220"/>
      <c r="TVF843" s="220"/>
      <c r="TVG843" s="220"/>
      <c r="TVH843" s="220"/>
      <c r="TVI843" s="220"/>
      <c r="TVJ843" s="220"/>
      <c r="TVK843" s="220"/>
      <c r="TVL843" s="220"/>
      <c r="TVM843" s="220"/>
      <c r="TVN843" s="220"/>
      <c r="TVO843" s="220"/>
      <c r="TVP843" s="220"/>
      <c r="TVQ843" s="220"/>
      <c r="TVR843" s="220"/>
      <c r="TVS843" s="220"/>
      <c r="TVT843" s="220"/>
      <c r="TVU843" s="220"/>
      <c r="TVV843" s="220"/>
      <c r="TVW843" s="220"/>
      <c r="TVX843" s="220"/>
      <c r="TVY843" s="220"/>
      <c r="TVZ843" s="220"/>
      <c r="TWA843" s="220"/>
      <c r="TWB843" s="220"/>
      <c r="TWC843" s="220"/>
      <c r="TWD843" s="220"/>
      <c r="TWE843" s="220"/>
      <c r="TWF843" s="220"/>
      <c r="TWG843" s="220"/>
      <c r="TWH843" s="220"/>
      <c r="TWI843" s="220"/>
      <c r="TWJ843" s="220"/>
      <c r="TWK843" s="220"/>
      <c r="TWL843" s="220"/>
      <c r="TWM843" s="220"/>
      <c r="TWN843" s="220"/>
      <c r="TWO843" s="220"/>
      <c r="TWP843" s="220"/>
      <c r="TWQ843" s="220"/>
      <c r="TWR843" s="220"/>
      <c r="TWS843" s="220"/>
      <c r="TWT843" s="220"/>
      <c r="TWU843" s="220"/>
      <c r="TWV843" s="220"/>
      <c r="TWW843" s="220"/>
      <c r="TWX843" s="220"/>
      <c r="TWY843" s="220"/>
      <c r="TWZ843" s="220"/>
      <c r="TXA843" s="220"/>
      <c r="TXB843" s="220"/>
      <c r="TXC843" s="220"/>
      <c r="TXD843" s="220"/>
      <c r="TXE843" s="220"/>
      <c r="TXF843" s="220"/>
      <c r="TXG843" s="220"/>
      <c r="TXH843" s="220"/>
      <c r="TXI843" s="220"/>
      <c r="TXJ843" s="220"/>
      <c r="TXK843" s="220"/>
      <c r="TXL843" s="220"/>
      <c r="TXM843" s="220"/>
      <c r="TXN843" s="220"/>
      <c r="TXO843" s="220"/>
      <c r="TXP843" s="220"/>
      <c r="TXQ843" s="220"/>
      <c r="TXR843" s="220"/>
      <c r="TXS843" s="220"/>
      <c r="TXT843" s="220"/>
      <c r="TXU843" s="220"/>
      <c r="TXV843" s="220"/>
      <c r="TXW843" s="220"/>
      <c r="TXX843" s="220"/>
      <c r="TXY843" s="220"/>
      <c r="TXZ843" s="220"/>
      <c r="TYA843" s="220"/>
      <c r="TYB843" s="220"/>
      <c r="TYC843" s="220"/>
      <c r="TYD843" s="220"/>
      <c r="TYE843" s="220"/>
      <c r="TYF843" s="220"/>
      <c r="TYG843" s="220"/>
      <c r="TYH843" s="220"/>
      <c r="TYI843" s="220"/>
      <c r="TYJ843" s="220"/>
      <c r="TYK843" s="220"/>
      <c r="TYL843" s="220"/>
      <c r="TYM843" s="220"/>
      <c r="TYN843" s="220"/>
      <c r="TYO843" s="220"/>
      <c r="TYP843" s="220"/>
      <c r="TYQ843" s="220"/>
      <c r="TYR843" s="220"/>
      <c r="TYS843" s="220"/>
      <c r="TYT843" s="220"/>
      <c r="TYU843" s="220"/>
      <c r="TYV843" s="220"/>
      <c r="TYW843" s="220"/>
      <c r="TYX843" s="220"/>
      <c r="TYY843" s="220"/>
      <c r="TYZ843" s="220"/>
      <c r="TZA843" s="220"/>
      <c r="TZB843" s="220"/>
      <c r="TZC843" s="220"/>
      <c r="TZD843" s="220"/>
      <c r="TZE843" s="220"/>
      <c r="TZF843" s="220"/>
      <c r="TZG843" s="220"/>
      <c r="TZH843" s="220"/>
      <c r="TZI843" s="220"/>
      <c r="TZJ843" s="220"/>
      <c r="TZK843" s="220"/>
      <c r="TZL843" s="220"/>
      <c r="TZM843" s="220"/>
      <c r="TZN843" s="220"/>
      <c r="TZO843" s="220"/>
      <c r="TZP843" s="220"/>
      <c r="TZQ843" s="220"/>
      <c r="TZR843" s="220"/>
      <c r="TZS843" s="220"/>
      <c r="TZT843" s="220"/>
      <c r="TZU843" s="220"/>
      <c r="TZV843" s="220"/>
      <c r="TZW843" s="220"/>
      <c r="TZX843" s="220"/>
      <c r="TZY843" s="220"/>
      <c r="TZZ843" s="220"/>
      <c r="UAA843" s="220"/>
      <c r="UAB843" s="220"/>
      <c r="UAC843" s="220"/>
      <c r="UAD843" s="220"/>
      <c r="UAE843" s="220"/>
      <c r="UAF843" s="220"/>
      <c r="UAG843" s="220"/>
      <c r="UAH843" s="220"/>
      <c r="UAI843" s="220"/>
      <c r="UAJ843" s="220"/>
      <c r="UAK843" s="220"/>
      <c r="UAL843" s="220"/>
      <c r="UAM843" s="220"/>
      <c r="UAN843" s="220"/>
      <c r="UAO843" s="220"/>
      <c r="UAP843" s="220"/>
      <c r="UAQ843" s="220"/>
      <c r="UAR843" s="220"/>
      <c r="UAS843" s="220"/>
      <c r="UAT843" s="220"/>
      <c r="UAU843" s="220"/>
      <c r="UAV843" s="220"/>
      <c r="UAW843" s="220"/>
      <c r="UAX843" s="220"/>
      <c r="UAY843" s="220"/>
      <c r="UAZ843" s="220"/>
      <c r="UBA843" s="220"/>
      <c r="UBB843" s="220"/>
      <c r="UBC843" s="220"/>
      <c r="UBD843" s="220"/>
      <c r="UBE843" s="220"/>
      <c r="UBF843" s="220"/>
      <c r="UBG843" s="220"/>
      <c r="UBH843" s="220"/>
      <c r="UBI843" s="220"/>
      <c r="UBJ843" s="220"/>
      <c r="UBK843" s="220"/>
      <c r="UBL843" s="220"/>
      <c r="UBM843" s="220"/>
      <c r="UBN843" s="220"/>
      <c r="UBO843" s="220"/>
      <c r="UBP843" s="220"/>
      <c r="UBQ843" s="220"/>
      <c r="UBR843" s="220"/>
      <c r="UBS843" s="220"/>
      <c r="UBT843" s="220"/>
      <c r="UBU843" s="220"/>
      <c r="UBV843" s="220"/>
      <c r="UBW843" s="220"/>
      <c r="UBX843" s="220"/>
      <c r="UBY843" s="220"/>
      <c r="UBZ843" s="220"/>
      <c r="UCA843" s="220"/>
      <c r="UCB843" s="220"/>
      <c r="UCC843" s="220"/>
      <c r="UCD843" s="220"/>
      <c r="UCE843" s="220"/>
      <c r="UCF843" s="220"/>
      <c r="UCG843" s="220"/>
      <c r="UCH843" s="220"/>
      <c r="UCI843" s="220"/>
      <c r="UCJ843" s="220"/>
      <c r="UCK843" s="220"/>
      <c r="UCL843" s="220"/>
      <c r="UCM843" s="220"/>
      <c r="UCN843" s="220"/>
      <c r="UCO843" s="220"/>
      <c r="UCP843" s="220"/>
      <c r="UCQ843" s="220"/>
      <c r="UCR843" s="220"/>
      <c r="UCS843" s="220"/>
      <c r="UCT843" s="220"/>
      <c r="UCU843" s="220"/>
      <c r="UCV843" s="220"/>
      <c r="UCW843" s="220"/>
      <c r="UCX843" s="220"/>
      <c r="UCY843" s="220"/>
      <c r="UCZ843" s="220"/>
      <c r="UDA843" s="220"/>
      <c r="UDB843" s="220"/>
      <c r="UDC843" s="220"/>
      <c r="UDD843" s="220"/>
      <c r="UDE843" s="220"/>
      <c r="UDF843" s="220"/>
      <c r="UDG843" s="220"/>
      <c r="UDH843" s="220"/>
      <c r="UDI843" s="220"/>
      <c r="UDJ843" s="220"/>
      <c r="UDK843" s="220"/>
      <c r="UDL843" s="220"/>
      <c r="UDM843" s="220"/>
      <c r="UDN843" s="220"/>
      <c r="UDO843" s="220"/>
      <c r="UDP843" s="220"/>
      <c r="UDQ843" s="220"/>
      <c r="UDR843" s="220"/>
      <c r="UDS843" s="220"/>
      <c r="UDT843" s="220"/>
      <c r="UDU843" s="220"/>
      <c r="UDV843" s="220"/>
      <c r="UDW843" s="220"/>
      <c r="UDX843" s="220"/>
      <c r="UDY843" s="220"/>
      <c r="UDZ843" s="220"/>
      <c r="UEA843" s="220"/>
      <c r="UEB843" s="220"/>
      <c r="UEC843" s="220"/>
      <c r="UED843" s="220"/>
      <c r="UEE843" s="220"/>
      <c r="UEF843" s="220"/>
      <c r="UEG843" s="220"/>
      <c r="UEH843" s="220"/>
      <c r="UEI843" s="220"/>
      <c r="UEJ843" s="220"/>
      <c r="UEK843" s="220"/>
      <c r="UEL843" s="220"/>
      <c r="UEM843" s="220"/>
      <c r="UEN843" s="220"/>
      <c r="UEO843" s="220"/>
      <c r="UEP843" s="220"/>
      <c r="UEQ843" s="220"/>
      <c r="UER843" s="220"/>
      <c r="UES843" s="220"/>
      <c r="UET843" s="220"/>
      <c r="UEU843" s="220"/>
      <c r="UEV843" s="220"/>
      <c r="UEW843" s="220"/>
      <c r="UEX843" s="220"/>
      <c r="UEY843" s="220"/>
      <c r="UEZ843" s="220"/>
      <c r="UFA843" s="220"/>
      <c r="UFB843" s="220"/>
      <c r="UFC843" s="220"/>
      <c r="UFD843" s="220"/>
      <c r="UFE843" s="220"/>
      <c r="UFF843" s="220"/>
      <c r="UFG843" s="220"/>
      <c r="UFH843" s="220"/>
      <c r="UFI843" s="220"/>
      <c r="UFJ843" s="220"/>
      <c r="UFK843" s="220"/>
      <c r="UFL843" s="220"/>
      <c r="UFM843" s="220"/>
      <c r="UFN843" s="220"/>
      <c r="UFO843" s="220"/>
      <c r="UFP843" s="220"/>
      <c r="UFQ843" s="220"/>
      <c r="UFR843" s="220"/>
      <c r="UFS843" s="220"/>
      <c r="UFT843" s="220"/>
      <c r="UFU843" s="220"/>
      <c r="UFV843" s="220"/>
      <c r="UFW843" s="220"/>
      <c r="UFX843" s="220"/>
      <c r="UFY843" s="220"/>
      <c r="UFZ843" s="220"/>
      <c r="UGA843" s="220"/>
      <c r="UGB843" s="220"/>
      <c r="UGC843" s="220"/>
      <c r="UGD843" s="220"/>
      <c r="UGE843" s="220"/>
      <c r="UGF843" s="220"/>
      <c r="UGG843" s="220"/>
      <c r="UGH843" s="220"/>
      <c r="UGI843" s="220"/>
      <c r="UGJ843" s="220"/>
      <c r="UGK843" s="220"/>
      <c r="UGL843" s="220"/>
      <c r="UGM843" s="220"/>
      <c r="UGN843" s="220"/>
      <c r="UGO843" s="220"/>
      <c r="UGP843" s="220"/>
      <c r="UGQ843" s="220"/>
      <c r="UGR843" s="220"/>
      <c r="UGS843" s="220"/>
      <c r="UGT843" s="220"/>
      <c r="UGU843" s="220"/>
      <c r="UGV843" s="220"/>
      <c r="UGW843" s="220"/>
      <c r="UGX843" s="220"/>
      <c r="UGY843" s="220"/>
      <c r="UGZ843" s="220"/>
      <c r="UHA843" s="220"/>
      <c r="UHB843" s="220"/>
      <c r="UHC843" s="220"/>
      <c r="UHD843" s="220"/>
      <c r="UHE843" s="220"/>
      <c r="UHF843" s="220"/>
      <c r="UHG843" s="220"/>
      <c r="UHH843" s="220"/>
      <c r="UHI843" s="220"/>
      <c r="UHJ843" s="220"/>
      <c r="UHK843" s="220"/>
      <c r="UHL843" s="220"/>
      <c r="UHM843" s="220"/>
      <c r="UHN843" s="220"/>
      <c r="UHO843" s="220"/>
      <c r="UHP843" s="220"/>
      <c r="UHQ843" s="220"/>
      <c r="UHR843" s="220"/>
      <c r="UHS843" s="220"/>
      <c r="UHT843" s="220"/>
      <c r="UHU843" s="220"/>
      <c r="UHV843" s="220"/>
      <c r="UHW843" s="220"/>
      <c r="UHX843" s="220"/>
      <c r="UHY843" s="220"/>
      <c r="UHZ843" s="220"/>
      <c r="UIA843" s="220"/>
      <c r="UIB843" s="220"/>
      <c r="UIC843" s="220"/>
      <c r="UID843" s="220"/>
      <c r="UIE843" s="220"/>
      <c r="UIF843" s="220"/>
      <c r="UIG843" s="220"/>
      <c r="UIH843" s="220"/>
      <c r="UII843" s="220"/>
      <c r="UIJ843" s="220"/>
      <c r="UIK843" s="220"/>
      <c r="UIL843" s="220"/>
      <c r="UIM843" s="220"/>
      <c r="UIN843" s="220"/>
      <c r="UIO843" s="220"/>
      <c r="UIP843" s="220"/>
      <c r="UIQ843" s="220"/>
      <c r="UIR843" s="220"/>
      <c r="UIS843" s="220"/>
      <c r="UIT843" s="220"/>
      <c r="UIU843" s="220"/>
      <c r="UIV843" s="220"/>
      <c r="UIW843" s="220"/>
      <c r="UIX843" s="220"/>
      <c r="UIY843" s="220"/>
      <c r="UIZ843" s="220"/>
      <c r="UJA843" s="220"/>
      <c r="UJB843" s="220"/>
      <c r="UJC843" s="220"/>
      <c r="UJD843" s="220"/>
      <c r="UJE843" s="220"/>
      <c r="UJF843" s="220"/>
      <c r="UJG843" s="220"/>
      <c r="UJH843" s="220"/>
      <c r="UJI843" s="220"/>
      <c r="UJJ843" s="220"/>
      <c r="UJK843" s="220"/>
      <c r="UJL843" s="220"/>
      <c r="UJM843" s="220"/>
      <c r="UJN843" s="220"/>
      <c r="UJO843" s="220"/>
      <c r="UJP843" s="220"/>
      <c r="UJQ843" s="220"/>
      <c r="UJR843" s="220"/>
      <c r="UJS843" s="220"/>
      <c r="UJT843" s="220"/>
      <c r="UJU843" s="220"/>
      <c r="UJV843" s="220"/>
      <c r="UJW843" s="220"/>
      <c r="UJX843" s="220"/>
      <c r="UJY843" s="220"/>
      <c r="UJZ843" s="220"/>
      <c r="UKA843" s="220"/>
      <c r="UKB843" s="220"/>
      <c r="UKC843" s="220"/>
      <c r="UKD843" s="220"/>
      <c r="UKE843" s="220"/>
      <c r="UKF843" s="220"/>
      <c r="UKG843" s="220"/>
      <c r="UKH843" s="220"/>
      <c r="UKI843" s="220"/>
      <c r="UKJ843" s="220"/>
      <c r="UKK843" s="220"/>
      <c r="UKL843" s="220"/>
      <c r="UKM843" s="220"/>
      <c r="UKN843" s="220"/>
      <c r="UKO843" s="220"/>
      <c r="UKP843" s="220"/>
      <c r="UKQ843" s="220"/>
      <c r="UKR843" s="220"/>
      <c r="UKS843" s="220"/>
      <c r="UKT843" s="220"/>
      <c r="UKU843" s="220"/>
      <c r="UKV843" s="220"/>
      <c r="UKW843" s="220"/>
      <c r="UKX843" s="220"/>
      <c r="UKY843" s="220"/>
      <c r="UKZ843" s="220"/>
      <c r="ULA843" s="220"/>
      <c r="ULB843" s="220"/>
      <c r="ULC843" s="220"/>
      <c r="ULD843" s="220"/>
      <c r="ULE843" s="220"/>
      <c r="ULF843" s="220"/>
      <c r="ULG843" s="220"/>
      <c r="ULH843" s="220"/>
      <c r="ULI843" s="220"/>
      <c r="ULJ843" s="220"/>
      <c r="ULK843" s="220"/>
      <c r="ULL843" s="220"/>
      <c r="ULM843" s="220"/>
      <c r="ULN843" s="220"/>
      <c r="ULO843" s="220"/>
      <c r="ULP843" s="220"/>
      <c r="ULQ843" s="220"/>
      <c r="ULR843" s="220"/>
      <c r="ULS843" s="220"/>
      <c r="ULT843" s="220"/>
      <c r="ULU843" s="220"/>
      <c r="ULV843" s="220"/>
      <c r="ULW843" s="220"/>
      <c r="ULX843" s="220"/>
      <c r="ULY843" s="220"/>
      <c r="ULZ843" s="220"/>
      <c r="UMA843" s="220"/>
      <c r="UMB843" s="220"/>
      <c r="UMC843" s="220"/>
      <c r="UMD843" s="220"/>
      <c r="UME843" s="220"/>
      <c r="UMF843" s="220"/>
      <c r="UMG843" s="220"/>
      <c r="UMH843" s="220"/>
      <c r="UMI843" s="220"/>
      <c r="UMJ843" s="220"/>
      <c r="UMK843" s="220"/>
      <c r="UML843" s="220"/>
      <c r="UMM843" s="220"/>
      <c r="UMN843" s="220"/>
      <c r="UMO843" s="220"/>
      <c r="UMP843" s="220"/>
      <c r="UMQ843" s="220"/>
      <c r="UMR843" s="220"/>
      <c r="UMS843" s="220"/>
      <c r="UMT843" s="220"/>
      <c r="UMU843" s="220"/>
      <c r="UMV843" s="220"/>
      <c r="UMW843" s="220"/>
      <c r="UMX843" s="220"/>
      <c r="UMY843" s="220"/>
      <c r="UMZ843" s="220"/>
      <c r="UNA843" s="220"/>
      <c r="UNB843" s="220"/>
      <c r="UNC843" s="220"/>
      <c r="UND843" s="220"/>
      <c r="UNE843" s="220"/>
      <c r="UNF843" s="220"/>
      <c r="UNG843" s="220"/>
      <c r="UNH843" s="220"/>
      <c r="UNI843" s="220"/>
      <c r="UNJ843" s="220"/>
      <c r="UNK843" s="220"/>
      <c r="UNL843" s="220"/>
      <c r="UNM843" s="220"/>
      <c r="UNN843" s="220"/>
      <c r="UNO843" s="220"/>
      <c r="UNP843" s="220"/>
      <c r="UNQ843" s="220"/>
      <c r="UNR843" s="220"/>
      <c r="UNS843" s="220"/>
      <c r="UNT843" s="220"/>
      <c r="UNU843" s="220"/>
      <c r="UNV843" s="220"/>
      <c r="UNW843" s="220"/>
      <c r="UNX843" s="220"/>
      <c r="UNY843" s="220"/>
      <c r="UNZ843" s="220"/>
      <c r="UOA843" s="220"/>
      <c r="UOB843" s="220"/>
      <c r="UOC843" s="220"/>
      <c r="UOD843" s="220"/>
      <c r="UOE843" s="220"/>
      <c r="UOF843" s="220"/>
      <c r="UOG843" s="220"/>
      <c r="UOH843" s="220"/>
      <c r="UOI843" s="220"/>
      <c r="UOJ843" s="220"/>
      <c r="UOK843" s="220"/>
      <c r="UOL843" s="220"/>
      <c r="UOM843" s="220"/>
      <c r="UON843" s="220"/>
      <c r="UOO843" s="220"/>
      <c r="UOP843" s="220"/>
      <c r="UOQ843" s="220"/>
      <c r="UOR843" s="220"/>
      <c r="UOS843" s="220"/>
      <c r="UOT843" s="220"/>
      <c r="UOU843" s="220"/>
      <c r="UOV843" s="220"/>
      <c r="UOW843" s="220"/>
      <c r="UOX843" s="220"/>
      <c r="UOY843" s="220"/>
      <c r="UOZ843" s="220"/>
      <c r="UPA843" s="220"/>
      <c r="UPB843" s="220"/>
      <c r="UPC843" s="220"/>
      <c r="UPD843" s="220"/>
      <c r="UPE843" s="220"/>
      <c r="UPF843" s="220"/>
      <c r="UPG843" s="220"/>
      <c r="UPH843" s="220"/>
      <c r="UPI843" s="220"/>
      <c r="UPJ843" s="220"/>
      <c r="UPK843" s="220"/>
      <c r="UPL843" s="220"/>
      <c r="UPM843" s="220"/>
      <c r="UPN843" s="220"/>
      <c r="UPO843" s="220"/>
      <c r="UPP843" s="220"/>
      <c r="UPQ843" s="220"/>
      <c r="UPR843" s="220"/>
      <c r="UPS843" s="220"/>
      <c r="UPT843" s="220"/>
      <c r="UPU843" s="220"/>
      <c r="UPV843" s="220"/>
      <c r="UPW843" s="220"/>
      <c r="UPX843" s="220"/>
      <c r="UPY843" s="220"/>
      <c r="UPZ843" s="220"/>
      <c r="UQA843" s="220"/>
      <c r="UQB843" s="220"/>
      <c r="UQC843" s="220"/>
      <c r="UQD843" s="220"/>
      <c r="UQE843" s="220"/>
      <c r="UQF843" s="220"/>
      <c r="UQG843" s="220"/>
      <c r="UQH843" s="220"/>
      <c r="UQI843" s="220"/>
      <c r="UQJ843" s="220"/>
      <c r="UQK843" s="220"/>
      <c r="UQL843" s="220"/>
      <c r="UQM843" s="220"/>
      <c r="UQN843" s="220"/>
      <c r="UQO843" s="220"/>
      <c r="UQP843" s="220"/>
      <c r="UQQ843" s="220"/>
      <c r="UQR843" s="220"/>
      <c r="UQS843" s="220"/>
      <c r="UQT843" s="220"/>
      <c r="UQU843" s="220"/>
      <c r="UQV843" s="220"/>
      <c r="UQW843" s="220"/>
      <c r="UQX843" s="220"/>
      <c r="UQY843" s="220"/>
      <c r="UQZ843" s="220"/>
      <c r="URA843" s="220"/>
      <c r="URB843" s="220"/>
      <c r="URC843" s="220"/>
      <c r="URD843" s="220"/>
      <c r="URE843" s="220"/>
      <c r="URF843" s="220"/>
      <c r="URG843" s="220"/>
      <c r="URH843" s="220"/>
      <c r="URI843" s="220"/>
      <c r="URJ843" s="220"/>
      <c r="URK843" s="220"/>
      <c r="URL843" s="220"/>
      <c r="URM843" s="220"/>
      <c r="URN843" s="220"/>
      <c r="URO843" s="220"/>
      <c r="URP843" s="220"/>
      <c r="URQ843" s="220"/>
      <c r="URR843" s="220"/>
      <c r="URS843" s="220"/>
      <c r="URT843" s="220"/>
      <c r="URU843" s="220"/>
      <c r="URV843" s="220"/>
      <c r="URW843" s="220"/>
      <c r="URX843" s="220"/>
      <c r="URY843" s="220"/>
      <c r="URZ843" s="220"/>
      <c r="USA843" s="220"/>
      <c r="USB843" s="220"/>
      <c r="USC843" s="220"/>
      <c r="USD843" s="220"/>
      <c r="USE843" s="220"/>
      <c r="USF843" s="220"/>
      <c r="USG843" s="220"/>
      <c r="USH843" s="220"/>
      <c r="USI843" s="220"/>
      <c r="USJ843" s="220"/>
      <c r="USK843" s="220"/>
      <c r="USL843" s="220"/>
      <c r="USM843" s="220"/>
      <c r="USN843" s="220"/>
      <c r="USO843" s="220"/>
      <c r="USP843" s="220"/>
      <c r="USQ843" s="220"/>
      <c r="USR843" s="220"/>
      <c r="USS843" s="220"/>
      <c r="UST843" s="220"/>
      <c r="USU843" s="220"/>
      <c r="USV843" s="220"/>
      <c r="USW843" s="220"/>
      <c r="USX843" s="220"/>
      <c r="USY843" s="220"/>
      <c r="USZ843" s="220"/>
      <c r="UTA843" s="220"/>
      <c r="UTB843" s="220"/>
      <c r="UTC843" s="220"/>
      <c r="UTD843" s="220"/>
      <c r="UTE843" s="220"/>
      <c r="UTF843" s="220"/>
      <c r="UTG843" s="220"/>
      <c r="UTH843" s="220"/>
      <c r="UTI843" s="220"/>
      <c r="UTJ843" s="220"/>
      <c r="UTK843" s="220"/>
      <c r="UTL843" s="220"/>
      <c r="UTM843" s="220"/>
      <c r="UTN843" s="220"/>
      <c r="UTO843" s="220"/>
      <c r="UTP843" s="220"/>
      <c r="UTQ843" s="220"/>
      <c r="UTR843" s="220"/>
      <c r="UTS843" s="220"/>
      <c r="UTT843" s="220"/>
      <c r="UTU843" s="220"/>
      <c r="UTV843" s="220"/>
      <c r="UTW843" s="220"/>
      <c r="UTX843" s="220"/>
      <c r="UTY843" s="220"/>
      <c r="UTZ843" s="220"/>
      <c r="UUA843" s="220"/>
      <c r="UUB843" s="220"/>
      <c r="UUC843" s="220"/>
      <c r="UUD843" s="220"/>
      <c r="UUE843" s="220"/>
      <c r="UUF843" s="220"/>
      <c r="UUG843" s="220"/>
      <c r="UUH843" s="220"/>
      <c r="UUI843" s="220"/>
      <c r="UUJ843" s="220"/>
      <c r="UUK843" s="220"/>
      <c r="UUL843" s="220"/>
      <c r="UUM843" s="220"/>
      <c r="UUN843" s="220"/>
      <c r="UUO843" s="220"/>
      <c r="UUP843" s="220"/>
      <c r="UUQ843" s="220"/>
      <c r="UUR843" s="220"/>
      <c r="UUS843" s="220"/>
      <c r="UUT843" s="220"/>
      <c r="UUU843" s="220"/>
      <c r="UUV843" s="220"/>
      <c r="UUW843" s="220"/>
      <c r="UUX843" s="220"/>
      <c r="UUY843" s="220"/>
      <c r="UUZ843" s="220"/>
      <c r="UVA843" s="220"/>
      <c r="UVB843" s="220"/>
      <c r="UVC843" s="220"/>
      <c r="UVD843" s="220"/>
      <c r="UVE843" s="220"/>
      <c r="UVF843" s="220"/>
      <c r="UVG843" s="220"/>
      <c r="UVH843" s="220"/>
      <c r="UVI843" s="220"/>
      <c r="UVJ843" s="220"/>
      <c r="UVK843" s="220"/>
      <c r="UVL843" s="220"/>
      <c r="UVM843" s="220"/>
      <c r="UVN843" s="220"/>
      <c r="UVO843" s="220"/>
      <c r="UVP843" s="220"/>
      <c r="UVQ843" s="220"/>
      <c r="UVR843" s="220"/>
      <c r="UVS843" s="220"/>
      <c r="UVT843" s="220"/>
      <c r="UVU843" s="220"/>
      <c r="UVV843" s="220"/>
      <c r="UVW843" s="220"/>
      <c r="UVX843" s="220"/>
      <c r="UVY843" s="220"/>
      <c r="UVZ843" s="220"/>
      <c r="UWA843" s="220"/>
      <c r="UWB843" s="220"/>
      <c r="UWC843" s="220"/>
      <c r="UWD843" s="220"/>
      <c r="UWE843" s="220"/>
      <c r="UWF843" s="220"/>
      <c r="UWG843" s="220"/>
      <c r="UWH843" s="220"/>
      <c r="UWI843" s="220"/>
      <c r="UWJ843" s="220"/>
      <c r="UWK843" s="220"/>
      <c r="UWL843" s="220"/>
      <c r="UWM843" s="220"/>
      <c r="UWN843" s="220"/>
      <c r="UWO843" s="220"/>
      <c r="UWP843" s="220"/>
      <c r="UWQ843" s="220"/>
      <c r="UWR843" s="220"/>
      <c r="UWS843" s="220"/>
      <c r="UWT843" s="220"/>
      <c r="UWU843" s="220"/>
      <c r="UWV843" s="220"/>
      <c r="UWW843" s="220"/>
      <c r="UWX843" s="220"/>
      <c r="UWY843" s="220"/>
      <c r="UWZ843" s="220"/>
      <c r="UXA843" s="220"/>
      <c r="UXB843" s="220"/>
      <c r="UXC843" s="220"/>
      <c r="UXD843" s="220"/>
      <c r="UXE843" s="220"/>
      <c r="UXF843" s="220"/>
      <c r="UXG843" s="220"/>
      <c r="UXH843" s="220"/>
      <c r="UXI843" s="220"/>
      <c r="UXJ843" s="220"/>
      <c r="UXK843" s="220"/>
      <c r="UXL843" s="220"/>
      <c r="UXM843" s="220"/>
      <c r="UXN843" s="220"/>
      <c r="UXO843" s="220"/>
      <c r="UXP843" s="220"/>
      <c r="UXQ843" s="220"/>
      <c r="UXR843" s="220"/>
      <c r="UXS843" s="220"/>
      <c r="UXT843" s="220"/>
      <c r="UXU843" s="220"/>
      <c r="UXV843" s="220"/>
      <c r="UXW843" s="220"/>
      <c r="UXX843" s="220"/>
      <c r="UXY843" s="220"/>
      <c r="UXZ843" s="220"/>
      <c r="UYA843" s="220"/>
      <c r="UYB843" s="220"/>
      <c r="UYC843" s="220"/>
      <c r="UYD843" s="220"/>
      <c r="UYE843" s="220"/>
      <c r="UYF843" s="220"/>
      <c r="UYG843" s="220"/>
      <c r="UYH843" s="220"/>
      <c r="UYI843" s="220"/>
      <c r="UYJ843" s="220"/>
      <c r="UYK843" s="220"/>
      <c r="UYL843" s="220"/>
      <c r="UYM843" s="220"/>
      <c r="UYN843" s="220"/>
      <c r="UYO843" s="220"/>
      <c r="UYP843" s="220"/>
      <c r="UYQ843" s="220"/>
      <c r="UYR843" s="220"/>
      <c r="UYS843" s="220"/>
      <c r="UYT843" s="220"/>
      <c r="UYU843" s="220"/>
      <c r="UYV843" s="220"/>
      <c r="UYW843" s="220"/>
      <c r="UYX843" s="220"/>
      <c r="UYY843" s="220"/>
      <c r="UYZ843" s="220"/>
      <c r="UZA843" s="220"/>
      <c r="UZB843" s="220"/>
      <c r="UZC843" s="220"/>
      <c r="UZD843" s="220"/>
      <c r="UZE843" s="220"/>
      <c r="UZF843" s="220"/>
      <c r="UZG843" s="220"/>
      <c r="UZH843" s="220"/>
      <c r="UZI843" s="220"/>
      <c r="UZJ843" s="220"/>
      <c r="UZK843" s="220"/>
      <c r="UZL843" s="220"/>
      <c r="UZM843" s="220"/>
      <c r="UZN843" s="220"/>
      <c r="UZO843" s="220"/>
      <c r="UZP843" s="220"/>
      <c r="UZQ843" s="220"/>
      <c r="UZR843" s="220"/>
      <c r="UZS843" s="220"/>
      <c r="UZT843" s="220"/>
      <c r="UZU843" s="220"/>
      <c r="UZV843" s="220"/>
      <c r="UZW843" s="220"/>
      <c r="UZX843" s="220"/>
      <c r="UZY843" s="220"/>
      <c r="UZZ843" s="220"/>
      <c r="VAA843" s="220"/>
      <c r="VAB843" s="220"/>
      <c r="VAC843" s="220"/>
      <c r="VAD843" s="220"/>
      <c r="VAE843" s="220"/>
      <c r="VAF843" s="220"/>
      <c r="VAG843" s="220"/>
      <c r="VAH843" s="220"/>
      <c r="VAI843" s="220"/>
      <c r="VAJ843" s="220"/>
      <c r="VAK843" s="220"/>
      <c r="VAL843" s="220"/>
      <c r="VAM843" s="220"/>
      <c r="VAN843" s="220"/>
      <c r="VAO843" s="220"/>
      <c r="VAP843" s="220"/>
      <c r="VAQ843" s="220"/>
      <c r="VAR843" s="220"/>
      <c r="VAS843" s="220"/>
      <c r="VAT843" s="220"/>
      <c r="VAU843" s="220"/>
      <c r="VAV843" s="220"/>
      <c r="VAW843" s="220"/>
      <c r="VAX843" s="220"/>
      <c r="VAY843" s="220"/>
      <c r="VAZ843" s="220"/>
      <c r="VBA843" s="220"/>
      <c r="VBB843" s="220"/>
      <c r="VBC843" s="220"/>
      <c r="VBD843" s="220"/>
      <c r="VBE843" s="220"/>
      <c r="VBF843" s="220"/>
      <c r="VBG843" s="220"/>
      <c r="VBH843" s="220"/>
      <c r="VBI843" s="220"/>
      <c r="VBJ843" s="220"/>
      <c r="VBK843" s="220"/>
      <c r="VBL843" s="220"/>
      <c r="VBM843" s="220"/>
      <c r="VBN843" s="220"/>
      <c r="VBO843" s="220"/>
      <c r="VBP843" s="220"/>
      <c r="VBQ843" s="220"/>
      <c r="VBR843" s="220"/>
      <c r="VBS843" s="220"/>
      <c r="VBT843" s="220"/>
      <c r="VBU843" s="220"/>
      <c r="VBV843" s="220"/>
      <c r="VBW843" s="220"/>
      <c r="VBX843" s="220"/>
      <c r="VBY843" s="220"/>
      <c r="VBZ843" s="220"/>
      <c r="VCA843" s="220"/>
      <c r="VCB843" s="220"/>
      <c r="VCC843" s="220"/>
      <c r="VCD843" s="220"/>
      <c r="VCE843" s="220"/>
      <c r="VCF843" s="220"/>
      <c r="VCG843" s="220"/>
      <c r="VCH843" s="220"/>
      <c r="VCI843" s="220"/>
      <c r="VCJ843" s="220"/>
      <c r="VCK843" s="220"/>
      <c r="VCL843" s="220"/>
      <c r="VCM843" s="220"/>
      <c r="VCN843" s="220"/>
      <c r="VCO843" s="220"/>
      <c r="VCP843" s="220"/>
      <c r="VCQ843" s="220"/>
      <c r="VCR843" s="220"/>
      <c r="VCS843" s="220"/>
      <c r="VCT843" s="220"/>
      <c r="VCU843" s="220"/>
      <c r="VCV843" s="220"/>
      <c r="VCW843" s="220"/>
      <c r="VCX843" s="220"/>
      <c r="VCY843" s="220"/>
      <c r="VCZ843" s="220"/>
      <c r="VDA843" s="220"/>
      <c r="VDB843" s="220"/>
      <c r="VDC843" s="220"/>
      <c r="VDD843" s="220"/>
      <c r="VDE843" s="220"/>
      <c r="VDF843" s="220"/>
      <c r="VDG843" s="220"/>
      <c r="VDH843" s="220"/>
      <c r="VDI843" s="220"/>
      <c r="VDJ843" s="220"/>
      <c r="VDK843" s="220"/>
      <c r="VDL843" s="220"/>
      <c r="VDM843" s="220"/>
      <c r="VDN843" s="220"/>
      <c r="VDO843" s="220"/>
      <c r="VDP843" s="220"/>
      <c r="VDQ843" s="220"/>
      <c r="VDR843" s="220"/>
      <c r="VDS843" s="220"/>
      <c r="VDT843" s="220"/>
      <c r="VDU843" s="220"/>
      <c r="VDV843" s="220"/>
      <c r="VDW843" s="220"/>
      <c r="VDX843" s="220"/>
      <c r="VDY843" s="220"/>
      <c r="VDZ843" s="220"/>
      <c r="VEA843" s="220"/>
      <c r="VEB843" s="220"/>
      <c r="VEC843" s="220"/>
      <c r="VED843" s="220"/>
      <c r="VEE843" s="220"/>
      <c r="VEF843" s="220"/>
      <c r="VEG843" s="220"/>
      <c r="VEH843" s="220"/>
      <c r="VEI843" s="220"/>
      <c r="VEJ843" s="220"/>
      <c r="VEK843" s="220"/>
      <c r="VEL843" s="220"/>
      <c r="VEM843" s="220"/>
      <c r="VEN843" s="220"/>
      <c r="VEO843" s="220"/>
      <c r="VEP843" s="220"/>
      <c r="VEQ843" s="220"/>
      <c r="VER843" s="220"/>
      <c r="VES843" s="220"/>
      <c r="VET843" s="220"/>
      <c r="VEU843" s="220"/>
      <c r="VEV843" s="220"/>
      <c r="VEW843" s="220"/>
      <c r="VEX843" s="220"/>
      <c r="VEY843" s="220"/>
      <c r="VEZ843" s="220"/>
      <c r="VFA843" s="220"/>
      <c r="VFB843" s="220"/>
      <c r="VFC843" s="220"/>
      <c r="VFD843" s="220"/>
      <c r="VFE843" s="220"/>
      <c r="VFF843" s="220"/>
      <c r="VFG843" s="220"/>
      <c r="VFH843" s="220"/>
      <c r="VFI843" s="220"/>
      <c r="VFJ843" s="220"/>
      <c r="VFK843" s="220"/>
      <c r="VFL843" s="220"/>
      <c r="VFM843" s="220"/>
      <c r="VFN843" s="220"/>
      <c r="VFO843" s="220"/>
      <c r="VFP843" s="220"/>
      <c r="VFQ843" s="220"/>
      <c r="VFR843" s="220"/>
      <c r="VFS843" s="220"/>
      <c r="VFT843" s="220"/>
      <c r="VFU843" s="220"/>
      <c r="VFV843" s="220"/>
      <c r="VFW843" s="220"/>
      <c r="VFX843" s="220"/>
      <c r="VFY843" s="220"/>
      <c r="VFZ843" s="220"/>
      <c r="VGA843" s="220"/>
      <c r="VGB843" s="220"/>
      <c r="VGC843" s="220"/>
      <c r="VGD843" s="220"/>
      <c r="VGE843" s="220"/>
      <c r="VGF843" s="220"/>
      <c r="VGG843" s="220"/>
      <c r="VGH843" s="220"/>
      <c r="VGI843" s="220"/>
      <c r="VGJ843" s="220"/>
      <c r="VGK843" s="220"/>
      <c r="VGL843" s="220"/>
      <c r="VGM843" s="220"/>
      <c r="VGN843" s="220"/>
      <c r="VGO843" s="220"/>
      <c r="VGP843" s="220"/>
      <c r="VGQ843" s="220"/>
      <c r="VGR843" s="220"/>
      <c r="VGS843" s="220"/>
      <c r="VGT843" s="220"/>
      <c r="VGU843" s="220"/>
      <c r="VGV843" s="220"/>
      <c r="VGW843" s="220"/>
      <c r="VGX843" s="220"/>
      <c r="VGY843" s="220"/>
      <c r="VGZ843" s="220"/>
      <c r="VHA843" s="220"/>
      <c r="VHB843" s="220"/>
      <c r="VHC843" s="220"/>
      <c r="VHD843" s="220"/>
      <c r="VHE843" s="220"/>
      <c r="VHF843" s="220"/>
      <c r="VHG843" s="220"/>
      <c r="VHH843" s="220"/>
      <c r="VHI843" s="220"/>
      <c r="VHJ843" s="220"/>
      <c r="VHK843" s="220"/>
      <c r="VHL843" s="220"/>
      <c r="VHM843" s="220"/>
      <c r="VHN843" s="220"/>
      <c r="VHO843" s="220"/>
      <c r="VHP843" s="220"/>
      <c r="VHQ843" s="220"/>
      <c r="VHR843" s="220"/>
      <c r="VHS843" s="220"/>
      <c r="VHT843" s="220"/>
      <c r="VHU843" s="220"/>
      <c r="VHV843" s="220"/>
      <c r="VHW843" s="220"/>
      <c r="VHX843" s="220"/>
      <c r="VHY843" s="220"/>
      <c r="VHZ843" s="220"/>
      <c r="VIA843" s="220"/>
      <c r="VIB843" s="220"/>
      <c r="VIC843" s="220"/>
      <c r="VID843" s="220"/>
      <c r="VIE843" s="220"/>
      <c r="VIF843" s="220"/>
      <c r="VIG843" s="220"/>
      <c r="VIH843" s="220"/>
      <c r="VII843" s="220"/>
      <c r="VIJ843" s="220"/>
      <c r="VIK843" s="220"/>
      <c r="VIL843" s="220"/>
      <c r="VIM843" s="220"/>
      <c r="VIN843" s="220"/>
      <c r="VIO843" s="220"/>
      <c r="VIP843" s="220"/>
      <c r="VIQ843" s="220"/>
      <c r="VIR843" s="220"/>
      <c r="VIS843" s="220"/>
      <c r="VIT843" s="220"/>
      <c r="VIU843" s="220"/>
      <c r="VIV843" s="220"/>
      <c r="VIW843" s="220"/>
      <c r="VIX843" s="220"/>
      <c r="VIY843" s="220"/>
      <c r="VIZ843" s="220"/>
      <c r="VJA843" s="220"/>
      <c r="VJB843" s="220"/>
      <c r="VJC843" s="220"/>
      <c r="VJD843" s="220"/>
      <c r="VJE843" s="220"/>
      <c r="VJF843" s="220"/>
      <c r="VJG843" s="220"/>
      <c r="VJH843" s="220"/>
      <c r="VJI843" s="220"/>
      <c r="VJJ843" s="220"/>
      <c r="VJK843" s="220"/>
      <c r="VJL843" s="220"/>
      <c r="VJM843" s="220"/>
      <c r="VJN843" s="220"/>
      <c r="VJO843" s="220"/>
      <c r="VJP843" s="220"/>
      <c r="VJQ843" s="220"/>
      <c r="VJR843" s="220"/>
      <c r="VJS843" s="220"/>
      <c r="VJT843" s="220"/>
      <c r="VJU843" s="220"/>
      <c r="VJV843" s="220"/>
      <c r="VJW843" s="220"/>
      <c r="VJX843" s="220"/>
      <c r="VJY843" s="220"/>
      <c r="VJZ843" s="220"/>
      <c r="VKA843" s="220"/>
      <c r="VKB843" s="220"/>
      <c r="VKC843" s="220"/>
      <c r="VKD843" s="220"/>
      <c r="VKE843" s="220"/>
      <c r="VKF843" s="220"/>
      <c r="VKG843" s="220"/>
      <c r="VKH843" s="220"/>
      <c r="VKI843" s="220"/>
      <c r="VKJ843" s="220"/>
      <c r="VKK843" s="220"/>
      <c r="VKL843" s="220"/>
      <c r="VKM843" s="220"/>
      <c r="VKN843" s="220"/>
      <c r="VKO843" s="220"/>
      <c r="VKP843" s="220"/>
      <c r="VKQ843" s="220"/>
      <c r="VKR843" s="220"/>
      <c r="VKS843" s="220"/>
      <c r="VKT843" s="220"/>
      <c r="VKU843" s="220"/>
      <c r="VKV843" s="220"/>
      <c r="VKW843" s="220"/>
      <c r="VKX843" s="220"/>
      <c r="VKY843" s="220"/>
      <c r="VKZ843" s="220"/>
      <c r="VLA843" s="220"/>
      <c r="VLB843" s="220"/>
      <c r="VLC843" s="220"/>
      <c r="VLD843" s="220"/>
      <c r="VLE843" s="220"/>
      <c r="VLF843" s="220"/>
      <c r="VLG843" s="220"/>
      <c r="VLH843" s="220"/>
      <c r="VLI843" s="220"/>
      <c r="VLJ843" s="220"/>
      <c r="VLK843" s="220"/>
      <c r="VLL843" s="220"/>
      <c r="VLM843" s="220"/>
      <c r="VLN843" s="220"/>
      <c r="VLO843" s="220"/>
      <c r="VLP843" s="220"/>
      <c r="VLQ843" s="220"/>
      <c r="VLR843" s="220"/>
      <c r="VLS843" s="220"/>
      <c r="VLT843" s="220"/>
      <c r="VLU843" s="220"/>
      <c r="VLV843" s="220"/>
      <c r="VLW843" s="220"/>
      <c r="VLX843" s="220"/>
      <c r="VLY843" s="220"/>
      <c r="VLZ843" s="220"/>
      <c r="VMA843" s="220"/>
      <c r="VMB843" s="220"/>
      <c r="VMC843" s="220"/>
      <c r="VMD843" s="220"/>
      <c r="VME843" s="220"/>
      <c r="VMF843" s="220"/>
      <c r="VMG843" s="220"/>
      <c r="VMH843" s="220"/>
      <c r="VMI843" s="220"/>
      <c r="VMJ843" s="220"/>
      <c r="VMK843" s="220"/>
      <c r="VML843" s="220"/>
      <c r="VMM843" s="220"/>
      <c r="VMN843" s="220"/>
      <c r="VMO843" s="220"/>
      <c r="VMP843" s="220"/>
      <c r="VMQ843" s="220"/>
      <c r="VMR843" s="220"/>
      <c r="VMS843" s="220"/>
      <c r="VMT843" s="220"/>
      <c r="VMU843" s="220"/>
      <c r="VMV843" s="220"/>
      <c r="VMW843" s="220"/>
      <c r="VMX843" s="220"/>
      <c r="VMY843" s="220"/>
      <c r="VMZ843" s="220"/>
      <c r="VNA843" s="220"/>
      <c r="VNB843" s="220"/>
      <c r="VNC843" s="220"/>
      <c r="VND843" s="220"/>
      <c r="VNE843" s="220"/>
      <c r="VNF843" s="220"/>
      <c r="VNG843" s="220"/>
      <c r="VNH843" s="220"/>
      <c r="VNI843" s="220"/>
      <c r="VNJ843" s="220"/>
      <c r="VNK843" s="220"/>
      <c r="VNL843" s="220"/>
      <c r="VNM843" s="220"/>
      <c r="VNN843" s="220"/>
      <c r="VNO843" s="220"/>
      <c r="VNP843" s="220"/>
      <c r="VNQ843" s="220"/>
      <c r="VNR843" s="220"/>
      <c r="VNS843" s="220"/>
      <c r="VNT843" s="220"/>
      <c r="VNU843" s="220"/>
      <c r="VNV843" s="220"/>
      <c r="VNW843" s="220"/>
      <c r="VNX843" s="220"/>
      <c r="VNY843" s="220"/>
      <c r="VNZ843" s="220"/>
      <c r="VOA843" s="220"/>
      <c r="VOB843" s="220"/>
      <c r="VOC843" s="220"/>
      <c r="VOD843" s="220"/>
      <c r="VOE843" s="220"/>
      <c r="VOF843" s="220"/>
      <c r="VOG843" s="220"/>
      <c r="VOH843" s="220"/>
      <c r="VOI843" s="220"/>
      <c r="VOJ843" s="220"/>
      <c r="VOK843" s="220"/>
      <c r="VOL843" s="220"/>
      <c r="VOM843" s="220"/>
      <c r="VON843" s="220"/>
      <c r="VOO843" s="220"/>
      <c r="VOP843" s="220"/>
      <c r="VOQ843" s="220"/>
      <c r="VOR843" s="220"/>
      <c r="VOS843" s="220"/>
      <c r="VOT843" s="220"/>
      <c r="VOU843" s="220"/>
      <c r="VOV843" s="220"/>
      <c r="VOW843" s="220"/>
      <c r="VOX843" s="220"/>
      <c r="VOY843" s="220"/>
      <c r="VOZ843" s="220"/>
      <c r="VPA843" s="220"/>
      <c r="VPB843" s="220"/>
      <c r="VPC843" s="220"/>
      <c r="VPD843" s="220"/>
      <c r="VPE843" s="220"/>
      <c r="VPF843" s="220"/>
      <c r="VPG843" s="220"/>
      <c r="VPH843" s="220"/>
      <c r="VPI843" s="220"/>
      <c r="VPJ843" s="220"/>
      <c r="VPK843" s="220"/>
      <c r="VPL843" s="220"/>
      <c r="VPM843" s="220"/>
      <c r="VPN843" s="220"/>
      <c r="VPO843" s="220"/>
      <c r="VPP843" s="220"/>
      <c r="VPQ843" s="220"/>
      <c r="VPR843" s="220"/>
      <c r="VPS843" s="220"/>
      <c r="VPT843" s="220"/>
      <c r="VPU843" s="220"/>
      <c r="VPV843" s="220"/>
      <c r="VPW843" s="220"/>
      <c r="VPX843" s="220"/>
      <c r="VPY843" s="220"/>
      <c r="VPZ843" s="220"/>
      <c r="VQA843" s="220"/>
      <c r="VQB843" s="220"/>
      <c r="VQC843" s="220"/>
      <c r="VQD843" s="220"/>
      <c r="VQE843" s="220"/>
      <c r="VQF843" s="220"/>
      <c r="VQG843" s="220"/>
      <c r="VQH843" s="220"/>
      <c r="VQI843" s="220"/>
      <c r="VQJ843" s="220"/>
      <c r="VQK843" s="220"/>
      <c r="VQL843" s="220"/>
      <c r="VQM843" s="220"/>
      <c r="VQN843" s="220"/>
      <c r="VQO843" s="220"/>
      <c r="VQP843" s="220"/>
      <c r="VQQ843" s="220"/>
      <c r="VQR843" s="220"/>
      <c r="VQS843" s="220"/>
      <c r="VQT843" s="220"/>
      <c r="VQU843" s="220"/>
      <c r="VQV843" s="220"/>
      <c r="VQW843" s="220"/>
      <c r="VQX843" s="220"/>
      <c r="VQY843" s="220"/>
      <c r="VQZ843" s="220"/>
      <c r="VRA843" s="220"/>
      <c r="VRB843" s="220"/>
      <c r="VRC843" s="220"/>
      <c r="VRD843" s="220"/>
      <c r="VRE843" s="220"/>
      <c r="VRF843" s="220"/>
      <c r="VRG843" s="220"/>
      <c r="VRH843" s="220"/>
      <c r="VRI843" s="220"/>
      <c r="VRJ843" s="220"/>
      <c r="VRK843" s="220"/>
      <c r="VRL843" s="220"/>
      <c r="VRM843" s="220"/>
      <c r="VRN843" s="220"/>
      <c r="VRO843" s="220"/>
      <c r="VRP843" s="220"/>
      <c r="VRQ843" s="220"/>
      <c r="VRR843" s="220"/>
      <c r="VRS843" s="220"/>
      <c r="VRT843" s="220"/>
      <c r="VRU843" s="220"/>
      <c r="VRV843" s="220"/>
      <c r="VRW843" s="220"/>
      <c r="VRX843" s="220"/>
      <c r="VRY843" s="220"/>
      <c r="VRZ843" s="220"/>
      <c r="VSA843" s="220"/>
      <c r="VSB843" s="220"/>
      <c r="VSC843" s="220"/>
      <c r="VSD843" s="220"/>
      <c r="VSE843" s="220"/>
      <c r="VSF843" s="220"/>
      <c r="VSG843" s="220"/>
      <c r="VSH843" s="220"/>
      <c r="VSI843" s="220"/>
      <c r="VSJ843" s="220"/>
      <c r="VSK843" s="220"/>
      <c r="VSL843" s="220"/>
      <c r="VSM843" s="220"/>
      <c r="VSN843" s="220"/>
      <c r="VSO843" s="220"/>
      <c r="VSP843" s="220"/>
      <c r="VSQ843" s="220"/>
      <c r="VSR843" s="220"/>
      <c r="VSS843" s="220"/>
      <c r="VST843" s="220"/>
      <c r="VSU843" s="220"/>
      <c r="VSV843" s="220"/>
      <c r="VSW843" s="220"/>
      <c r="VSX843" s="220"/>
      <c r="VSY843" s="220"/>
      <c r="VSZ843" s="220"/>
      <c r="VTA843" s="220"/>
      <c r="VTB843" s="220"/>
      <c r="VTC843" s="220"/>
      <c r="VTD843" s="220"/>
      <c r="VTE843" s="220"/>
      <c r="VTF843" s="220"/>
      <c r="VTG843" s="220"/>
      <c r="VTH843" s="220"/>
      <c r="VTI843" s="220"/>
      <c r="VTJ843" s="220"/>
      <c r="VTK843" s="220"/>
      <c r="VTL843" s="220"/>
      <c r="VTM843" s="220"/>
      <c r="VTN843" s="220"/>
      <c r="VTO843" s="220"/>
      <c r="VTP843" s="220"/>
      <c r="VTQ843" s="220"/>
      <c r="VTR843" s="220"/>
      <c r="VTS843" s="220"/>
      <c r="VTT843" s="220"/>
      <c r="VTU843" s="220"/>
      <c r="VTV843" s="220"/>
      <c r="VTW843" s="220"/>
      <c r="VTX843" s="220"/>
      <c r="VTY843" s="220"/>
      <c r="VTZ843" s="220"/>
      <c r="VUA843" s="220"/>
      <c r="VUB843" s="220"/>
      <c r="VUC843" s="220"/>
      <c r="VUD843" s="220"/>
      <c r="VUE843" s="220"/>
      <c r="VUF843" s="220"/>
      <c r="VUG843" s="220"/>
      <c r="VUH843" s="220"/>
      <c r="VUI843" s="220"/>
      <c r="VUJ843" s="220"/>
      <c r="VUK843" s="220"/>
      <c r="VUL843" s="220"/>
      <c r="VUM843" s="220"/>
      <c r="VUN843" s="220"/>
      <c r="VUO843" s="220"/>
      <c r="VUP843" s="220"/>
      <c r="VUQ843" s="220"/>
      <c r="VUR843" s="220"/>
      <c r="VUS843" s="220"/>
      <c r="VUT843" s="220"/>
      <c r="VUU843" s="220"/>
      <c r="VUV843" s="220"/>
      <c r="VUW843" s="220"/>
      <c r="VUX843" s="220"/>
      <c r="VUY843" s="220"/>
      <c r="VUZ843" s="220"/>
      <c r="VVA843" s="220"/>
      <c r="VVB843" s="220"/>
      <c r="VVC843" s="220"/>
      <c r="VVD843" s="220"/>
      <c r="VVE843" s="220"/>
      <c r="VVF843" s="220"/>
      <c r="VVG843" s="220"/>
      <c r="VVH843" s="220"/>
      <c r="VVI843" s="220"/>
      <c r="VVJ843" s="220"/>
      <c r="VVK843" s="220"/>
      <c r="VVL843" s="220"/>
      <c r="VVM843" s="220"/>
      <c r="VVN843" s="220"/>
      <c r="VVO843" s="220"/>
      <c r="VVP843" s="220"/>
      <c r="VVQ843" s="220"/>
      <c r="VVR843" s="220"/>
      <c r="VVS843" s="220"/>
      <c r="VVT843" s="220"/>
      <c r="VVU843" s="220"/>
      <c r="VVV843" s="220"/>
      <c r="VVW843" s="220"/>
      <c r="VVX843" s="220"/>
      <c r="VVY843" s="220"/>
      <c r="VVZ843" s="220"/>
      <c r="VWA843" s="220"/>
      <c r="VWB843" s="220"/>
      <c r="VWC843" s="220"/>
      <c r="VWD843" s="220"/>
      <c r="VWE843" s="220"/>
      <c r="VWF843" s="220"/>
      <c r="VWG843" s="220"/>
      <c r="VWH843" s="220"/>
      <c r="VWI843" s="220"/>
      <c r="VWJ843" s="220"/>
      <c r="VWK843" s="220"/>
      <c r="VWL843" s="220"/>
      <c r="VWM843" s="220"/>
      <c r="VWN843" s="220"/>
      <c r="VWO843" s="220"/>
      <c r="VWP843" s="220"/>
      <c r="VWQ843" s="220"/>
      <c r="VWR843" s="220"/>
      <c r="VWS843" s="220"/>
      <c r="VWT843" s="220"/>
      <c r="VWU843" s="220"/>
      <c r="VWV843" s="220"/>
      <c r="VWW843" s="220"/>
      <c r="VWX843" s="220"/>
      <c r="VWY843" s="220"/>
      <c r="VWZ843" s="220"/>
      <c r="VXA843" s="220"/>
      <c r="VXB843" s="220"/>
      <c r="VXC843" s="220"/>
      <c r="VXD843" s="220"/>
      <c r="VXE843" s="220"/>
      <c r="VXF843" s="220"/>
      <c r="VXG843" s="220"/>
      <c r="VXH843" s="220"/>
      <c r="VXI843" s="220"/>
      <c r="VXJ843" s="220"/>
      <c r="VXK843" s="220"/>
      <c r="VXL843" s="220"/>
      <c r="VXM843" s="220"/>
      <c r="VXN843" s="220"/>
      <c r="VXO843" s="220"/>
      <c r="VXP843" s="220"/>
      <c r="VXQ843" s="220"/>
      <c r="VXR843" s="220"/>
      <c r="VXS843" s="220"/>
      <c r="VXT843" s="220"/>
      <c r="VXU843" s="220"/>
      <c r="VXV843" s="220"/>
      <c r="VXW843" s="220"/>
      <c r="VXX843" s="220"/>
      <c r="VXY843" s="220"/>
      <c r="VXZ843" s="220"/>
      <c r="VYA843" s="220"/>
      <c r="VYB843" s="220"/>
      <c r="VYC843" s="220"/>
      <c r="VYD843" s="220"/>
      <c r="VYE843" s="220"/>
      <c r="VYF843" s="220"/>
      <c r="VYG843" s="220"/>
      <c r="VYH843" s="220"/>
      <c r="VYI843" s="220"/>
      <c r="VYJ843" s="220"/>
      <c r="VYK843" s="220"/>
      <c r="VYL843" s="220"/>
      <c r="VYM843" s="220"/>
      <c r="VYN843" s="220"/>
      <c r="VYO843" s="220"/>
      <c r="VYP843" s="220"/>
      <c r="VYQ843" s="220"/>
      <c r="VYR843" s="220"/>
      <c r="VYS843" s="220"/>
      <c r="VYT843" s="220"/>
      <c r="VYU843" s="220"/>
      <c r="VYV843" s="220"/>
      <c r="VYW843" s="220"/>
      <c r="VYX843" s="220"/>
      <c r="VYY843" s="220"/>
      <c r="VYZ843" s="220"/>
      <c r="VZA843" s="220"/>
      <c r="VZB843" s="220"/>
      <c r="VZC843" s="220"/>
      <c r="VZD843" s="220"/>
      <c r="VZE843" s="220"/>
      <c r="VZF843" s="220"/>
      <c r="VZG843" s="220"/>
      <c r="VZH843" s="220"/>
      <c r="VZI843" s="220"/>
      <c r="VZJ843" s="220"/>
      <c r="VZK843" s="220"/>
      <c r="VZL843" s="220"/>
      <c r="VZM843" s="220"/>
      <c r="VZN843" s="220"/>
      <c r="VZO843" s="220"/>
      <c r="VZP843" s="220"/>
      <c r="VZQ843" s="220"/>
      <c r="VZR843" s="220"/>
      <c r="VZS843" s="220"/>
      <c r="VZT843" s="220"/>
      <c r="VZU843" s="220"/>
      <c r="VZV843" s="220"/>
      <c r="VZW843" s="220"/>
      <c r="VZX843" s="220"/>
      <c r="VZY843" s="220"/>
      <c r="VZZ843" s="220"/>
      <c r="WAA843" s="220"/>
      <c r="WAB843" s="220"/>
      <c r="WAC843" s="220"/>
      <c r="WAD843" s="220"/>
      <c r="WAE843" s="220"/>
      <c r="WAF843" s="220"/>
      <c r="WAG843" s="220"/>
      <c r="WAH843" s="220"/>
      <c r="WAI843" s="220"/>
      <c r="WAJ843" s="220"/>
      <c r="WAK843" s="220"/>
      <c r="WAL843" s="220"/>
      <c r="WAM843" s="220"/>
      <c r="WAN843" s="220"/>
      <c r="WAO843" s="220"/>
      <c r="WAP843" s="220"/>
      <c r="WAQ843" s="220"/>
      <c r="WAR843" s="220"/>
      <c r="WAS843" s="220"/>
      <c r="WAT843" s="220"/>
      <c r="WAU843" s="220"/>
      <c r="WAV843" s="220"/>
      <c r="WAW843" s="220"/>
      <c r="WAX843" s="220"/>
      <c r="WAY843" s="220"/>
      <c r="WAZ843" s="220"/>
      <c r="WBA843" s="220"/>
      <c r="WBB843" s="220"/>
      <c r="WBC843" s="220"/>
      <c r="WBD843" s="220"/>
      <c r="WBE843" s="220"/>
      <c r="WBF843" s="220"/>
      <c r="WBG843" s="220"/>
      <c r="WBH843" s="220"/>
      <c r="WBI843" s="220"/>
      <c r="WBJ843" s="220"/>
      <c r="WBK843" s="220"/>
      <c r="WBL843" s="220"/>
      <c r="WBM843" s="220"/>
      <c r="WBN843" s="220"/>
      <c r="WBO843" s="220"/>
      <c r="WBP843" s="220"/>
      <c r="WBQ843" s="220"/>
      <c r="WBR843" s="220"/>
      <c r="WBS843" s="220"/>
      <c r="WBT843" s="220"/>
      <c r="WBU843" s="220"/>
      <c r="WBV843" s="220"/>
      <c r="WBW843" s="220"/>
      <c r="WBX843" s="220"/>
      <c r="WBY843" s="220"/>
      <c r="WBZ843" s="220"/>
      <c r="WCA843" s="220"/>
      <c r="WCB843" s="220"/>
      <c r="WCC843" s="220"/>
      <c r="WCD843" s="220"/>
      <c r="WCE843" s="220"/>
      <c r="WCF843" s="220"/>
      <c r="WCG843" s="220"/>
      <c r="WCH843" s="220"/>
      <c r="WCI843" s="220"/>
      <c r="WCJ843" s="220"/>
      <c r="WCK843" s="220"/>
      <c r="WCL843" s="220"/>
      <c r="WCM843" s="220"/>
      <c r="WCN843" s="220"/>
      <c r="WCO843" s="220"/>
      <c r="WCP843" s="220"/>
      <c r="WCQ843" s="220"/>
      <c r="WCR843" s="220"/>
      <c r="WCS843" s="220"/>
      <c r="WCT843" s="220"/>
      <c r="WCU843" s="220"/>
      <c r="WCV843" s="220"/>
      <c r="WCW843" s="220"/>
      <c r="WCX843" s="220"/>
      <c r="WCY843" s="220"/>
      <c r="WCZ843" s="220"/>
      <c r="WDA843" s="220"/>
      <c r="WDB843" s="220"/>
      <c r="WDC843" s="220"/>
      <c r="WDD843" s="220"/>
      <c r="WDE843" s="220"/>
      <c r="WDF843" s="220"/>
      <c r="WDG843" s="220"/>
      <c r="WDH843" s="220"/>
      <c r="WDI843" s="220"/>
      <c r="WDJ843" s="220"/>
      <c r="WDK843" s="220"/>
      <c r="WDL843" s="220"/>
      <c r="WDM843" s="220"/>
      <c r="WDN843" s="220"/>
      <c r="WDO843" s="220"/>
      <c r="WDP843" s="220"/>
      <c r="WDQ843" s="220"/>
      <c r="WDR843" s="220"/>
      <c r="WDS843" s="220"/>
      <c r="WDT843" s="220"/>
      <c r="WDU843" s="220"/>
      <c r="WDV843" s="220"/>
      <c r="WDW843" s="220"/>
      <c r="WDX843" s="220"/>
      <c r="WDY843" s="220"/>
      <c r="WDZ843" s="220"/>
      <c r="WEA843" s="220"/>
      <c r="WEB843" s="220"/>
      <c r="WEC843" s="220"/>
      <c r="WED843" s="220"/>
      <c r="WEE843" s="220"/>
      <c r="WEF843" s="220"/>
      <c r="WEG843" s="220"/>
      <c r="WEH843" s="220"/>
      <c r="WEI843" s="220"/>
      <c r="WEJ843" s="220"/>
      <c r="WEK843" s="220"/>
      <c r="WEL843" s="220"/>
      <c r="WEM843" s="220"/>
      <c r="WEN843" s="220"/>
      <c r="WEO843" s="220"/>
      <c r="WEP843" s="220"/>
      <c r="WEQ843" s="220"/>
      <c r="WER843" s="220"/>
      <c r="WES843" s="220"/>
      <c r="WET843" s="220"/>
      <c r="WEU843" s="220"/>
      <c r="WEV843" s="220"/>
      <c r="WEW843" s="220"/>
      <c r="WEX843" s="220"/>
      <c r="WEY843" s="220"/>
      <c r="WEZ843" s="220"/>
      <c r="WFA843" s="220"/>
      <c r="WFB843" s="220"/>
      <c r="WFC843" s="220"/>
      <c r="WFD843" s="220"/>
      <c r="WFE843" s="220"/>
      <c r="WFF843" s="220"/>
      <c r="WFG843" s="220"/>
      <c r="WFH843" s="220"/>
      <c r="WFI843" s="220"/>
      <c r="WFJ843" s="220"/>
      <c r="WFK843" s="220"/>
      <c r="WFL843" s="220"/>
      <c r="WFM843" s="220"/>
      <c r="WFN843" s="220"/>
      <c r="WFO843" s="220"/>
      <c r="WFP843" s="220"/>
      <c r="WFQ843" s="220"/>
      <c r="WFR843" s="220"/>
      <c r="WFS843" s="220"/>
      <c r="WFT843" s="220"/>
      <c r="WFU843" s="220"/>
      <c r="WFV843" s="220"/>
      <c r="WFW843" s="220"/>
      <c r="WFX843" s="220"/>
      <c r="WFY843" s="220"/>
      <c r="WFZ843" s="220"/>
      <c r="WGA843" s="220"/>
      <c r="WGB843" s="220"/>
      <c r="WGC843" s="220"/>
      <c r="WGD843" s="220"/>
      <c r="WGE843" s="220"/>
      <c r="WGF843" s="220"/>
      <c r="WGG843" s="220"/>
      <c r="WGH843" s="220"/>
      <c r="WGI843" s="220"/>
      <c r="WGJ843" s="220"/>
      <c r="WGK843" s="220"/>
      <c r="WGL843" s="220"/>
      <c r="WGM843" s="220"/>
      <c r="WGN843" s="220"/>
      <c r="WGO843" s="220"/>
      <c r="WGP843" s="220"/>
      <c r="WGQ843" s="220"/>
      <c r="WGR843" s="220"/>
      <c r="WGS843" s="220"/>
      <c r="WGT843" s="220"/>
      <c r="WGU843" s="220"/>
      <c r="WGV843" s="220"/>
      <c r="WGW843" s="220"/>
      <c r="WGX843" s="220"/>
      <c r="WGY843" s="220"/>
      <c r="WGZ843" s="220"/>
      <c r="WHA843" s="220"/>
      <c r="WHB843" s="220"/>
      <c r="WHC843" s="220"/>
      <c r="WHD843" s="220"/>
      <c r="WHE843" s="220"/>
      <c r="WHF843" s="220"/>
      <c r="WHG843" s="220"/>
      <c r="WHH843" s="220"/>
      <c r="WHI843" s="220"/>
      <c r="WHJ843" s="220"/>
      <c r="WHK843" s="220"/>
      <c r="WHL843" s="220"/>
      <c r="WHM843" s="220"/>
      <c r="WHN843" s="220"/>
      <c r="WHO843" s="220"/>
      <c r="WHP843" s="220"/>
      <c r="WHQ843" s="220"/>
      <c r="WHR843" s="220"/>
      <c r="WHS843" s="220"/>
      <c r="WHT843" s="220"/>
      <c r="WHU843" s="220"/>
      <c r="WHV843" s="220"/>
      <c r="WHW843" s="220"/>
      <c r="WHX843" s="220"/>
      <c r="WHY843" s="220"/>
      <c r="WHZ843" s="220"/>
      <c r="WIA843" s="220"/>
      <c r="WIB843" s="220"/>
      <c r="WIC843" s="220"/>
      <c r="WID843" s="220"/>
      <c r="WIE843" s="220"/>
      <c r="WIF843" s="220"/>
      <c r="WIG843" s="220"/>
      <c r="WIH843" s="220"/>
      <c r="WII843" s="220"/>
      <c r="WIJ843" s="220"/>
      <c r="WIK843" s="220"/>
      <c r="WIL843" s="220"/>
      <c r="WIM843" s="220"/>
      <c r="WIN843" s="220"/>
      <c r="WIO843" s="220"/>
      <c r="WIP843" s="220"/>
      <c r="WIQ843" s="220"/>
      <c r="WIR843" s="220"/>
      <c r="WIS843" s="220"/>
      <c r="WIT843" s="220"/>
      <c r="WIU843" s="220"/>
      <c r="WIV843" s="220"/>
      <c r="WIW843" s="220"/>
      <c r="WIX843" s="220"/>
      <c r="WIY843" s="220"/>
      <c r="WIZ843" s="220"/>
      <c r="WJA843" s="220"/>
      <c r="WJB843" s="220"/>
      <c r="WJC843" s="220"/>
      <c r="WJD843" s="220"/>
      <c r="WJE843" s="220"/>
      <c r="WJF843" s="220"/>
      <c r="WJG843" s="220"/>
      <c r="WJH843" s="220"/>
      <c r="WJI843" s="220"/>
      <c r="WJJ843" s="220"/>
      <c r="WJK843" s="220"/>
      <c r="WJL843" s="220"/>
      <c r="WJM843" s="220"/>
      <c r="WJN843" s="220"/>
      <c r="WJO843" s="220"/>
      <c r="WJP843" s="220"/>
      <c r="WJQ843" s="220"/>
      <c r="WJR843" s="220"/>
      <c r="WJS843" s="220"/>
      <c r="WJT843" s="220"/>
      <c r="WJU843" s="220"/>
      <c r="WJV843" s="220"/>
      <c r="WJW843" s="220"/>
      <c r="WJX843" s="220"/>
      <c r="WJY843" s="220"/>
      <c r="WJZ843" s="220"/>
      <c r="WKA843" s="220"/>
      <c r="WKB843" s="220"/>
      <c r="WKC843" s="220"/>
      <c r="WKD843" s="220"/>
      <c r="WKE843" s="220"/>
      <c r="WKF843" s="220"/>
      <c r="WKG843" s="220"/>
      <c r="WKH843" s="220"/>
      <c r="WKI843" s="220"/>
      <c r="WKJ843" s="220"/>
      <c r="WKK843" s="220"/>
      <c r="WKL843" s="220"/>
      <c r="WKM843" s="220"/>
      <c r="WKN843" s="220"/>
      <c r="WKO843" s="220"/>
      <c r="WKP843" s="220"/>
      <c r="WKQ843" s="220"/>
      <c r="WKR843" s="220"/>
      <c r="WKS843" s="220"/>
      <c r="WKT843" s="220"/>
      <c r="WKU843" s="220"/>
      <c r="WKV843" s="220"/>
      <c r="WKW843" s="220"/>
      <c r="WKX843" s="220"/>
      <c r="WKY843" s="220"/>
      <c r="WKZ843" s="220"/>
      <c r="WLA843" s="220"/>
      <c r="WLB843" s="220"/>
      <c r="WLC843" s="220"/>
      <c r="WLD843" s="220"/>
      <c r="WLE843" s="220"/>
      <c r="WLF843" s="220"/>
      <c r="WLG843" s="220"/>
      <c r="WLH843" s="220"/>
      <c r="WLI843" s="220"/>
      <c r="WLJ843" s="220"/>
      <c r="WLK843" s="220"/>
      <c r="WLL843" s="220"/>
      <c r="WLM843" s="220"/>
      <c r="WLN843" s="220"/>
      <c r="WLO843" s="220"/>
      <c r="WLP843" s="220"/>
      <c r="WLQ843" s="220"/>
      <c r="WLR843" s="220"/>
      <c r="WLS843" s="220"/>
      <c r="WLT843" s="220"/>
      <c r="WLU843" s="220"/>
      <c r="WLV843" s="220"/>
      <c r="WLW843" s="220"/>
      <c r="WLX843" s="220"/>
      <c r="WLY843" s="220"/>
      <c r="WLZ843" s="220"/>
      <c r="WMA843" s="220"/>
      <c r="WMB843" s="220"/>
      <c r="WMC843" s="220"/>
      <c r="WMD843" s="220"/>
      <c r="WME843" s="220"/>
      <c r="WMF843" s="220"/>
      <c r="WMG843" s="220"/>
      <c r="WMH843" s="220"/>
      <c r="WMI843" s="220"/>
      <c r="WMJ843" s="220"/>
      <c r="WMK843" s="220"/>
      <c r="WML843" s="220"/>
      <c r="WMM843" s="220"/>
      <c r="WMN843" s="220"/>
      <c r="WMO843" s="220"/>
      <c r="WMP843" s="220"/>
      <c r="WMQ843" s="220"/>
      <c r="WMR843" s="220"/>
      <c r="WMS843" s="220"/>
      <c r="WMT843" s="220"/>
      <c r="WMU843" s="220"/>
      <c r="WMV843" s="220"/>
      <c r="WMW843" s="220"/>
      <c r="WMX843" s="220"/>
      <c r="WMY843" s="220"/>
      <c r="WMZ843" s="220"/>
      <c r="WNA843" s="220"/>
      <c r="WNB843" s="220"/>
      <c r="WNC843" s="220"/>
      <c r="WND843" s="220"/>
      <c r="WNE843" s="220"/>
      <c r="WNF843" s="220"/>
      <c r="WNG843" s="220"/>
      <c r="WNH843" s="220"/>
      <c r="WNI843" s="220"/>
      <c r="WNJ843" s="220"/>
      <c r="WNK843" s="220"/>
      <c r="WNL843" s="220"/>
      <c r="WNM843" s="220"/>
      <c r="WNN843" s="220"/>
      <c r="WNO843" s="220"/>
      <c r="WNP843" s="220"/>
      <c r="WNQ843" s="220"/>
      <c r="WNR843" s="220"/>
      <c r="WNS843" s="220"/>
      <c r="WNT843" s="220"/>
      <c r="WNU843" s="220"/>
      <c r="WNV843" s="220"/>
      <c r="WNW843" s="220"/>
      <c r="WNX843" s="220"/>
      <c r="WNY843" s="220"/>
      <c r="WNZ843" s="220"/>
      <c r="WOA843" s="220"/>
      <c r="WOB843" s="220"/>
      <c r="WOC843" s="220"/>
      <c r="WOD843" s="220"/>
      <c r="WOE843" s="220"/>
      <c r="WOF843" s="220"/>
      <c r="WOG843" s="220"/>
      <c r="WOH843" s="220"/>
      <c r="WOI843" s="220"/>
      <c r="WOJ843" s="220"/>
      <c r="WOK843" s="220"/>
      <c r="WOL843" s="220"/>
      <c r="WOM843" s="220"/>
      <c r="WON843" s="220"/>
      <c r="WOO843" s="220"/>
      <c r="WOP843" s="220"/>
      <c r="WOQ843" s="220"/>
      <c r="WOR843" s="220"/>
      <c r="WOS843" s="220"/>
      <c r="WOT843" s="220"/>
      <c r="WOU843" s="220"/>
      <c r="WOV843" s="220"/>
      <c r="WOW843" s="220"/>
      <c r="WOX843" s="220"/>
      <c r="WOY843" s="220"/>
      <c r="WOZ843" s="220"/>
      <c r="WPA843" s="220"/>
      <c r="WPB843" s="220"/>
      <c r="WPC843" s="220"/>
      <c r="WPD843" s="220"/>
      <c r="WPE843" s="220"/>
      <c r="WPF843" s="220"/>
      <c r="WPG843" s="220"/>
      <c r="WPH843" s="220"/>
      <c r="WPI843" s="220"/>
      <c r="WPJ843" s="220"/>
      <c r="WPK843" s="220"/>
      <c r="WPL843" s="220"/>
      <c r="WPM843" s="220"/>
      <c r="WPN843" s="220"/>
      <c r="WPO843" s="220"/>
      <c r="WPP843" s="220"/>
      <c r="WPQ843" s="220"/>
      <c r="WPR843" s="220"/>
      <c r="WPS843" s="220"/>
      <c r="WPT843" s="220"/>
      <c r="WPU843" s="220"/>
      <c r="WPV843" s="220"/>
      <c r="WPW843" s="220"/>
      <c r="WPX843" s="220"/>
      <c r="WPY843" s="220"/>
      <c r="WPZ843" s="220"/>
      <c r="WQA843" s="220"/>
      <c r="WQB843" s="220"/>
      <c r="WQC843" s="220"/>
      <c r="WQD843" s="220"/>
      <c r="WQE843" s="220"/>
      <c r="WQF843" s="220"/>
      <c r="WQG843" s="220"/>
      <c r="WQH843" s="220"/>
      <c r="WQI843" s="220"/>
      <c r="WQJ843" s="220"/>
      <c r="WQK843" s="220"/>
      <c r="WQL843" s="220"/>
      <c r="WQM843" s="220"/>
      <c r="WQN843" s="220"/>
      <c r="WQO843" s="220"/>
      <c r="WQP843" s="220"/>
      <c r="WQQ843" s="220"/>
      <c r="WQR843" s="220"/>
      <c r="WQS843" s="220"/>
      <c r="WQT843" s="220"/>
      <c r="WQU843" s="220"/>
      <c r="WQV843" s="220"/>
      <c r="WQW843" s="220"/>
      <c r="WQX843" s="220"/>
      <c r="WQY843" s="220"/>
      <c r="WQZ843" s="220"/>
      <c r="WRA843" s="220"/>
      <c r="WRB843" s="220"/>
      <c r="WRC843" s="220"/>
      <c r="WRD843" s="220"/>
      <c r="WRE843" s="220"/>
      <c r="WRF843" s="220"/>
      <c r="WRG843" s="220"/>
      <c r="WRH843" s="220"/>
      <c r="WRI843" s="220"/>
      <c r="WRJ843" s="220"/>
      <c r="WRK843" s="220"/>
      <c r="WRL843" s="220"/>
      <c r="WRM843" s="220"/>
      <c r="WRN843" s="220"/>
      <c r="WRO843" s="220"/>
      <c r="WRP843" s="220"/>
      <c r="WRQ843" s="220"/>
      <c r="WRR843" s="220"/>
      <c r="WRS843" s="220"/>
      <c r="WRT843" s="220"/>
      <c r="WRU843" s="220"/>
      <c r="WRV843" s="220"/>
      <c r="WRW843" s="220"/>
      <c r="WRX843" s="220"/>
      <c r="WRY843" s="220"/>
      <c r="WRZ843" s="220"/>
      <c r="WSA843" s="220"/>
      <c r="WSB843" s="220"/>
      <c r="WSC843" s="220"/>
      <c r="WSD843" s="220"/>
      <c r="WSE843" s="220"/>
      <c r="WSF843" s="220"/>
      <c r="WSG843" s="220"/>
      <c r="WSH843" s="220"/>
      <c r="WSI843" s="220"/>
      <c r="WSJ843" s="220"/>
      <c r="WSK843" s="220"/>
      <c r="WSL843" s="220"/>
      <c r="WSM843" s="220"/>
      <c r="WSN843" s="220"/>
      <c r="WSO843" s="220"/>
      <c r="WSP843" s="220"/>
      <c r="WSQ843" s="220"/>
      <c r="WSR843" s="220"/>
      <c r="WSS843" s="220"/>
      <c r="WST843" s="220"/>
      <c r="WSU843" s="220"/>
      <c r="WSV843" s="220"/>
      <c r="WSW843" s="220"/>
      <c r="WSX843" s="220"/>
      <c r="WSY843" s="220"/>
      <c r="WSZ843" s="220"/>
      <c r="WTA843" s="220"/>
      <c r="WTB843" s="220"/>
      <c r="WTC843" s="220"/>
      <c r="WTD843" s="220"/>
      <c r="WTE843" s="220"/>
      <c r="WTF843" s="220"/>
      <c r="WTG843" s="220"/>
      <c r="WTH843" s="220"/>
      <c r="WTI843" s="220"/>
      <c r="WTJ843" s="220"/>
      <c r="WTK843" s="220"/>
      <c r="WTL843" s="220"/>
      <c r="WTM843" s="220"/>
      <c r="WTN843" s="220"/>
      <c r="WTO843" s="220"/>
      <c r="WTP843" s="220"/>
      <c r="WTQ843" s="220"/>
      <c r="WTR843" s="220"/>
      <c r="WTS843" s="220"/>
      <c r="WTT843" s="220"/>
      <c r="WTU843" s="220"/>
      <c r="WTV843" s="220"/>
      <c r="WTW843" s="220"/>
      <c r="WTX843" s="220"/>
      <c r="WTY843" s="220"/>
      <c r="WTZ843" s="220"/>
      <c r="WUA843" s="220"/>
      <c r="WUB843" s="220"/>
      <c r="WUC843" s="220"/>
      <c r="WUD843" s="220"/>
      <c r="WUE843" s="220"/>
      <c r="WUF843" s="220"/>
      <c r="WUG843" s="220"/>
      <c r="WUH843" s="220"/>
      <c r="WUI843" s="220"/>
      <c r="WUJ843" s="220"/>
      <c r="WUK843" s="220"/>
      <c r="WUL843" s="220"/>
      <c r="WUM843" s="220"/>
      <c r="WUN843" s="220"/>
      <c r="WUO843" s="220"/>
      <c r="WUP843" s="220"/>
      <c r="WUQ843" s="220"/>
      <c r="WUR843" s="220"/>
      <c r="WUS843" s="220"/>
      <c r="WUT843" s="220"/>
      <c r="WUU843" s="220"/>
      <c r="WUV843" s="220"/>
      <c r="WUW843" s="220"/>
      <c r="WUX843" s="220"/>
      <c r="WUY843" s="220"/>
      <c r="WUZ843" s="220"/>
      <c r="WVA843" s="220"/>
      <c r="WVB843" s="220"/>
      <c r="WVC843" s="220"/>
      <c r="WVD843" s="220"/>
      <c r="WVE843" s="220"/>
      <c r="WVF843" s="220"/>
      <c r="WVG843" s="220"/>
      <c r="WVH843" s="220"/>
      <c r="WVI843" s="220"/>
      <c r="WVJ843" s="220"/>
      <c r="WVK843" s="220"/>
      <c r="WVL843" s="220"/>
      <c r="WVM843" s="220"/>
      <c r="WVN843" s="220"/>
      <c r="WVO843" s="220"/>
      <c r="WVP843" s="220"/>
      <c r="WVQ843" s="220"/>
      <c r="WVR843" s="220"/>
      <c r="WVS843" s="220"/>
      <c r="WVT843" s="220"/>
      <c r="WVU843" s="220"/>
      <c r="WVV843" s="220"/>
      <c r="WVW843" s="220"/>
      <c r="WVX843" s="220"/>
      <c r="WVY843" s="220"/>
      <c r="WVZ843" s="220"/>
      <c r="WWA843" s="220"/>
      <c r="WWB843" s="220"/>
      <c r="WWC843" s="220"/>
      <c r="WWD843" s="220"/>
      <c r="WWE843" s="220"/>
      <c r="WWF843" s="220"/>
      <c r="WWG843" s="220"/>
      <c r="WWH843" s="220"/>
      <c r="WWI843" s="220"/>
      <c r="WWJ843" s="220"/>
      <c r="WWK843" s="220"/>
      <c r="WWL843" s="220"/>
      <c r="WWM843" s="220"/>
      <c r="WWN843" s="220"/>
      <c r="WWO843" s="220"/>
      <c r="WWP843" s="220"/>
      <c r="WWQ843" s="220"/>
      <c r="WWR843" s="220"/>
      <c r="WWS843" s="220"/>
      <c r="WWT843" s="220"/>
      <c r="WWU843" s="220"/>
      <c r="WWV843" s="220"/>
      <c r="WWW843" s="220"/>
      <c r="WWX843" s="220"/>
      <c r="WWY843" s="220"/>
      <c r="WWZ843" s="220"/>
      <c r="WXA843" s="220"/>
      <c r="WXB843" s="220"/>
      <c r="WXC843" s="220"/>
      <c r="WXD843" s="220"/>
      <c r="WXE843" s="220"/>
      <c r="WXF843" s="220"/>
      <c r="WXG843" s="220"/>
      <c r="WXH843" s="220"/>
      <c r="WXI843" s="220"/>
      <c r="WXJ843" s="220"/>
      <c r="WXK843" s="220"/>
      <c r="WXL843" s="220"/>
      <c r="WXM843" s="220"/>
      <c r="WXN843" s="220"/>
      <c r="WXO843" s="220"/>
      <c r="WXP843" s="220"/>
      <c r="WXQ843" s="220"/>
      <c r="WXR843" s="220"/>
      <c r="WXS843" s="220"/>
      <c r="WXT843" s="220"/>
      <c r="WXU843" s="220"/>
      <c r="WXV843" s="220"/>
      <c r="WXW843" s="220"/>
      <c r="WXX843" s="220"/>
      <c r="WXY843" s="220"/>
      <c r="WXZ843" s="220"/>
      <c r="WYA843" s="220"/>
      <c r="WYB843" s="220"/>
      <c r="WYC843" s="220"/>
      <c r="WYD843" s="220"/>
      <c r="WYE843" s="220"/>
      <c r="WYF843" s="220"/>
      <c r="WYG843" s="220"/>
      <c r="WYH843" s="220"/>
      <c r="WYI843" s="220"/>
      <c r="WYJ843" s="220"/>
      <c r="WYK843" s="220"/>
      <c r="WYL843" s="220"/>
      <c r="WYM843" s="220"/>
      <c r="WYN843" s="220"/>
      <c r="WYO843" s="220"/>
      <c r="WYP843" s="220"/>
      <c r="WYQ843" s="220"/>
      <c r="WYR843" s="220"/>
      <c r="WYS843" s="220"/>
      <c r="WYT843" s="220"/>
      <c r="WYU843" s="220"/>
      <c r="WYV843" s="220"/>
      <c r="WYW843" s="220"/>
      <c r="WYX843" s="220"/>
      <c r="WYY843" s="220"/>
      <c r="WYZ843" s="220"/>
      <c r="WZA843" s="220"/>
      <c r="WZB843" s="220"/>
      <c r="WZC843" s="220"/>
      <c r="WZD843" s="220"/>
      <c r="WZE843" s="220"/>
      <c r="WZF843" s="220"/>
      <c r="WZG843" s="220"/>
      <c r="WZH843" s="220"/>
      <c r="WZI843" s="220"/>
      <c r="WZJ843" s="220"/>
      <c r="WZK843" s="220"/>
      <c r="WZL843" s="220"/>
      <c r="WZM843" s="220"/>
      <c r="WZN843" s="220"/>
      <c r="WZO843" s="220"/>
      <c r="WZP843" s="220"/>
      <c r="WZQ843" s="220"/>
      <c r="WZR843" s="220"/>
      <c r="WZS843" s="220"/>
      <c r="WZT843" s="220"/>
      <c r="WZU843" s="220"/>
      <c r="WZV843" s="220"/>
      <c r="WZW843" s="220"/>
      <c r="WZX843" s="220"/>
      <c r="WZY843" s="220"/>
      <c r="WZZ843" s="220"/>
      <c r="XAA843" s="220"/>
      <c r="XAB843" s="220"/>
      <c r="XAC843" s="220"/>
      <c r="XAD843" s="220"/>
      <c r="XAE843" s="220"/>
      <c r="XAF843" s="220"/>
      <c r="XAG843" s="220"/>
      <c r="XAH843" s="220"/>
      <c r="XAI843" s="220"/>
      <c r="XAJ843" s="220"/>
      <c r="XAK843" s="220"/>
      <c r="XAL843" s="220"/>
      <c r="XAM843" s="220"/>
      <c r="XAN843" s="220"/>
      <c r="XAO843" s="220"/>
      <c r="XAP843" s="220"/>
      <c r="XAQ843" s="220"/>
      <c r="XAR843" s="220"/>
      <c r="XAS843" s="220"/>
      <c r="XAT843" s="220"/>
      <c r="XAU843" s="220"/>
      <c r="XAV843" s="220"/>
      <c r="XAW843" s="220"/>
      <c r="XAX843" s="220"/>
      <c r="XAY843" s="220"/>
      <c r="XAZ843" s="220"/>
      <c r="XBA843" s="220"/>
      <c r="XBB843" s="220"/>
      <c r="XBC843" s="220"/>
      <c r="XBD843" s="220"/>
      <c r="XBE843" s="220"/>
      <c r="XBF843" s="220"/>
      <c r="XBG843" s="220"/>
      <c r="XBH843" s="220"/>
      <c r="XBI843" s="220"/>
      <c r="XBJ843" s="220"/>
      <c r="XBK843" s="220"/>
      <c r="XBL843" s="220"/>
      <c r="XBM843" s="220"/>
      <c r="XBN843" s="220"/>
      <c r="XBO843" s="220"/>
      <c r="XBP843" s="220"/>
      <c r="XBQ843" s="220"/>
      <c r="XBR843" s="220"/>
      <c r="XBS843" s="220"/>
      <c r="XBT843" s="220"/>
      <c r="XBU843" s="220"/>
      <c r="XBV843" s="220"/>
      <c r="XBW843" s="220"/>
      <c r="XBX843" s="220"/>
      <c r="XBY843" s="220"/>
      <c r="XBZ843" s="220"/>
      <c r="XCA843" s="220"/>
      <c r="XCB843" s="220"/>
      <c r="XCC843" s="220"/>
      <c r="XCD843" s="220"/>
      <c r="XCE843" s="220"/>
      <c r="XCF843" s="220"/>
      <c r="XCG843" s="220"/>
      <c r="XCH843" s="220"/>
      <c r="XCI843" s="220"/>
      <c r="XCJ843" s="220"/>
      <c r="XCK843" s="220"/>
      <c r="XCL843" s="220"/>
      <c r="XCM843" s="220"/>
      <c r="XCN843" s="220"/>
      <c r="XCO843" s="220"/>
      <c r="XCP843" s="220"/>
      <c r="XCQ843" s="220"/>
      <c r="XCR843" s="220"/>
      <c r="XCS843" s="220"/>
      <c r="XCT843" s="220"/>
      <c r="XCU843" s="220"/>
      <c r="XCV843" s="220"/>
      <c r="XCW843" s="220"/>
      <c r="XCX843" s="220"/>
    </row>
    <row r="844" spans="2:16326">
      <c r="B844" s="121" t="s">
        <v>700</v>
      </c>
      <c r="C844" s="218" t="s">
        <v>737</v>
      </c>
      <c r="D844" s="119" t="s">
        <v>703</v>
      </c>
      <c r="E844" s="120">
        <v>20</v>
      </c>
      <c r="F844" s="121" t="s">
        <v>778</v>
      </c>
      <c r="G844" s="121" t="s">
        <v>467</v>
      </c>
      <c r="H844" s="122">
        <v>40616</v>
      </c>
      <c r="I844" s="122">
        <v>40616</v>
      </c>
      <c r="J844" s="123">
        <v>849268.59</v>
      </c>
      <c r="K844" s="124">
        <v>849268.59</v>
      </c>
      <c r="L844" s="122" t="s">
        <v>467</v>
      </c>
    </row>
    <row r="845" spans="2:16326" s="130" customFormat="1" ht="15" customHeight="1">
      <c r="B845" s="121" t="s">
        <v>700</v>
      </c>
      <c r="C845" s="221" t="s">
        <v>737</v>
      </c>
      <c r="D845" s="222" t="s">
        <v>704</v>
      </c>
      <c r="E845" s="223"/>
      <c r="F845" s="117" t="s">
        <v>669</v>
      </c>
      <c r="G845" s="224" t="s">
        <v>542</v>
      </c>
      <c r="H845" s="122">
        <v>40616</v>
      </c>
      <c r="I845" s="122">
        <v>40616</v>
      </c>
      <c r="J845" s="123">
        <v>138618.67000000001</v>
      </c>
      <c r="K845" s="124">
        <v>1561569.81</v>
      </c>
      <c r="L845" s="138">
        <v>40647</v>
      </c>
      <c r="M845" s="220"/>
      <c r="N845" s="220"/>
      <c r="O845" s="220"/>
      <c r="P845" s="220"/>
      <c r="Q845" s="220"/>
      <c r="R845" s="220"/>
      <c r="S845" s="220"/>
      <c r="T845" s="220"/>
      <c r="U845" s="220"/>
      <c r="V845" s="220"/>
      <c r="W845" s="220"/>
      <c r="X845" s="220"/>
      <c r="Y845" s="220"/>
      <c r="Z845" s="220"/>
      <c r="AA845" s="220"/>
      <c r="AB845" s="220"/>
      <c r="AC845" s="220"/>
      <c r="AD845" s="220"/>
      <c r="AE845" s="220"/>
      <c r="AF845" s="220"/>
      <c r="AG845" s="220"/>
      <c r="AH845" s="220"/>
      <c r="AI845" s="220"/>
      <c r="AJ845" s="220"/>
      <c r="AK845" s="220"/>
      <c r="AL845" s="220"/>
      <c r="AM845" s="220"/>
      <c r="AN845" s="220"/>
      <c r="AO845" s="220"/>
      <c r="AP845" s="220"/>
      <c r="AQ845" s="220"/>
      <c r="AR845" s="220"/>
      <c r="AS845" s="220"/>
      <c r="AT845" s="220"/>
      <c r="AU845" s="220"/>
      <c r="AV845" s="220"/>
      <c r="AW845" s="220"/>
      <c r="AX845" s="220"/>
      <c r="AY845" s="220"/>
      <c r="AZ845" s="220"/>
      <c r="BA845" s="220"/>
      <c r="BB845" s="220"/>
      <c r="BC845" s="220"/>
      <c r="BD845" s="220"/>
      <c r="BE845" s="220"/>
      <c r="BF845" s="220"/>
      <c r="BG845" s="220"/>
      <c r="BH845" s="220"/>
      <c r="BI845" s="220"/>
      <c r="BJ845" s="220"/>
      <c r="BK845" s="220"/>
      <c r="BL845" s="220"/>
      <c r="BM845" s="220"/>
      <c r="BN845" s="220"/>
      <c r="BO845" s="220"/>
      <c r="BP845" s="220"/>
      <c r="BQ845" s="220"/>
      <c r="BR845" s="220"/>
      <c r="BS845" s="220"/>
      <c r="BT845" s="220"/>
      <c r="BU845" s="220"/>
      <c r="BV845" s="220"/>
      <c r="BW845" s="220"/>
      <c r="BX845" s="220"/>
      <c r="BY845" s="220"/>
      <c r="BZ845" s="220"/>
      <c r="CA845" s="220"/>
      <c r="CB845" s="220"/>
      <c r="CC845" s="220"/>
      <c r="CD845" s="220"/>
      <c r="CE845" s="220"/>
      <c r="CF845" s="220"/>
      <c r="CG845" s="220"/>
      <c r="CH845" s="220"/>
      <c r="CI845" s="220"/>
      <c r="CJ845" s="220"/>
      <c r="CK845" s="220"/>
      <c r="CL845" s="220"/>
      <c r="CM845" s="220"/>
      <c r="CN845" s="220"/>
      <c r="CO845" s="220"/>
      <c r="CP845" s="220"/>
      <c r="CQ845" s="220"/>
      <c r="CR845" s="220"/>
      <c r="CS845" s="220"/>
      <c r="CT845" s="220"/>
      <c r="CU845" s="220"/>
      <c r="CV845" s="220"/>
      <c r="CW845" s="220"/>
      <c r="CX845" s="220"/>
      <c r="CY845" s="220"/>
      <c r="CZ845" s="220"/>
      <c r="DA845" s="220"/>
      <c r="DB845" s="220"/>
      <c r="DC845" s="220"/>
      <c r="DD845" s="220"/>
      <c r="DE845" s="220"/>
      <c r="DF845" s="220"/>
      <c r="DG845" s="220"/>
      <c r="DH845" s="220"/>
      <c r="DI845" s="220"/>
      <c r="DJ845" s="220"/>
      <c r="DK845" s="220"/>
      <c r="DL845" s="220"/>
      <c r="DM845" s="220"/>
      <c r="DN845" s="220"/>
      <c r="DO845" s="220"/>
      <c r="DP845" s="220"/>
      <c r="DQ845" s="220"/>
      <c r="DR845" s="220"/>
      <c r="DS845" s="220"/>
      <c r="DT845" s="220"/>
      <c r="DU845" s="220"/>
      <c r="DV845" s="220"/>
      <c r="DW845" s="220"/>
      <c r="DX845" s="220"/>
      <c r="DY845" s="220"/>
      <c r="DZ845" s="220"/>
      <c r="EA845" s="220"/>
      <c r="EB845" s="220"/>
      <c r="EC845" s="220"/>
      <c r="ED845" s="220"/>
      <c r="EE845" s="220"/>
      <c r="EF845" s="220"/>
      <c r="EG845" s="220"/>
      <c r="EH845" s="220"/>
      <c r="EI845" s="220"/>
      <c r="EJ845" s="220"/>
      <c r="EK845" s="220"/>
      <c r="EL845" s="220"/>
      <c r="EM845" s="220"/>
      <c r="EN845" s="220"/>
      <c r="EO845" s="220"/>
      <c r="EP845" s="220"/>
      <c r="EQ845" s="220"/>
      <c r="ER845" s="220"/>
      <c r="ES845" s="220"/>
      <c r="ET845" s="220"/>
      <c r="EU845" s="220"/>
      <c r="EV845" s="220"/>
      <c r="EW845" s="220"/>
      <c r="EX845" s="220"/>
      <c r="EY845" s="220"/>
      <c r="EZ845" s="220"/>
      <c r="FA845" s="220"/>
      <c r="FB845" s="220"/>
      <c r="FC845" s="220"/>
      <c r="FD845" s="220"/>
      <c r="FE845" s="220"/>
      <c r="FF845" s="220"/>
      <c r="FG845" s="220"/>
      <c r="FH845" s="220"/>
      <c r="FI845" s="220"/>
      <c r="FJ845" s="220"/>
      <c r="FK845" s="220"/>
      <c r="FL845" s="220"/>
      <c r="FM845" s="220"/>
      <c r="FN845" s="220"/>
      <c r="FO845" s="220"/>
      <c r="FP845" s="220"/>
      <c r="FQ845" s="220"/>
      <c r="FR845" s="220"/>
      <c r="FS845" s="220"/>
      <c r="FT845" s="220"/>
      <c r="FU845" s="220"/>
      <c r="FV845" s="220"/>
      <c r="FW845" s="220"/>
      <c r="FX845" s="220"/>
      <c r="FY845" s="220"/>
      <c r="FZ845" s="220"/>
      <c r="GA845" s="220"/>
      <c r="GB845" s="220"/>
      <c r="GC845" s="220"/>
      <c r="GD845" s="220"/>
      <c r="GE845" s="220"/>
      <c r="GF845" s="220"/>
      <c r="GG845" s="220"/>
      <c r="GH845" s="220"/>
      <c r="GI845" s="220"/>
      <c r="GJ845" s="220"/>
      <c r="GK845" s="220"/>
      <c r="GL845" s="220"/>
      <c r="GM845" s="220"/>
      <c r="GN845" s="220"/>
      <c r="GO845" s="220"/>
      <c r="GP845" s="220"/>
      <c r="GQ845" s="220"/>
      <c r="GR845" s="220"/>
      <c r="GS845" s="220"/>
      <c r="GT845" s="220"/>
      <c r="GU845" s="220"/>
      <c r="GV845" s="220"/>
      <c r="GW845" s="220"/>
      <c r="GX845" s="220"/>
      <c r="GY845" s="220"/>
      <c r="GZ845" s="220"/>
      <c r="HA845" s="220"/>
      <c r="HB845" s="220"/>
      <c r="HC845" s="220"/>
      <c r="HD845" s="220"/>
      <c r="HE845" s="220"/>
      <c r="HF845" s="220"/>
      <c r="HG845" s="220"/>
      <c r="HH845" s="220"/>
      <c r="HI845" s="220"/>
      <c r="HJ845" s="220"/>
      <c r="HK845" s="220"/>
      <c r="HL845" s="220"/>
      <c r="HM845" s="220"/>
      <c r="HN845" s="220"/>
      <c r="HO845" s="220"/>
      <c r="HP845" s="220"/>
      <c r="HQ845" s="220"/>
      <c r="HR845" s="220"/>
      <c r="HS845" s="220"/>
      <c r="HT845" s="220"/>
      <c r="HU845" s="220"/>
      <c r="HV845" s="220"/>
      <c r="HW845" s="220"/>
      <c r="HX845" s="220"/>
      <c r="HY845" s="220"/>
      <c r="HZ845" s="220"/>
      <c r="IA845" s="220"/>
      <c r="IB845" s="220"/>
      <c r="IC845" s="220"/>
      <c r="ID845" s="220"/>
      <c r="IE845" s="220"/>
      <c r="IF845" s="220"/>
      <c r="IG845" s="220"/>
      <c r="IH845" s="220"/>
      <c r="II845" s="220"/>
      <c r="IJ845" s="220"/>
      <c r="IK845" s="220"/>
      <c r="IL845" s="220"/>
      <c r="IM845" s="220"/>
      <c r="IN845" s="220"/>
      <c r="IO845" s="220"/>
      <c r="IP845" s="220"/>
      <c r="IQ845" s="220"/>
      <c r="IR845" s="220"/>
      <c r="IS845" s="220"/>
      <c r="IT845" s="220"/>
      <c r="IU845" s="220"/>
      <c r="IV845" s="220"/>
      <c r="IW845" s="220"/>
      <c r="IX845" s="220"/>
      <c r="IY845" s="220"/>
      <c r="IZ845" s="220"/>
      <c r="JA845" s="220"/>
      <c r="JB845" s="220"/>
      <c r="JC845" s="220"/>
      <c r="JD845" s="220"/>
      <c r="JE845" s="220"/>
      <c r="JF845" s="220"/>
      <c r="JG845" s="220"/>
      <c r="JH845" s="220"/>
      <c r="JI845" s="220"/>
      <c r="JJ845" s="220"/>
      <c r="JK845" s="220"/>
      <c r="JL845" s="220"/>
      <c r="JM845" s="220"/>
      <c r="JN845" s="220"/>
      <c r="JO845" s="220"/>
      <c r="JP845" s="220"/>
      <c r="JQ845" s="220"/>
      <c r="JR845" s="220"/>
      <c r="JS845" s="220"/>
      <c r="JT845" s="220"/>
      <c r="JU845" s="220"/>
      <c r="JV845" s="220"/>
      <c r="JW845" s="220"/>
      <c r="JX845" s="220"/>
      <c r="JY845" s="220"/>
      <c r="JZ845" s="220"/>
      <c r="KA845" s="220"/>
      <c r="KB845" s="220"/>
      <c r="KC845" s="220"/>
      <c r="KD845" s="220"/>
      <c r="KE845" s="220"/>
      <c r="KF845" s="220"/>
      <c r="KG845" s="220"/>
      <c r="KH845" s="220"/>
      <c r="KI845" s="220"/>
      <c r="KJ845" s="220"/>
      <c r="KK845" s="220"/>
      <c r="KL845" s="220"/>
      <c r="KM845" s="220"/>
      <c r="KN845" s="220"/>
      <c r="KO845" s="220"/>
      <c r="KP845" s="220"/>
      <c r="KQ845" s="220"/>
      <c r="KR845" s="220"/>
      <c r="KS845" s="220"/>
      <c r="KT845" s="220"/>
      <c r="KU845" s="220"/>
      <c r="KV845" s="220"/>
      <c r="KW845" s="220"/>
      <c r="KX845" s="220"/>
      <c r="KY845" s="220"/>
      <c r="KZ845" s="220"/>
      <c r="LA845" s="220"/>
      <c r="LB845" s="220"/>
      <c r="LC845" s="220"/>
      <c r="LD845" s="220"/>
      <c r="LE845" s="220"/>
      <c r="LF845" s="220"/>
      <c r="LG845" s="220"/>
      <c r="LH845" s="220"/>
      <c r="LI845" s="220"/>
      <c r="LJ845" s="220"/>
      <c r="LK845" s="220"/>
      <c r="LL845" s="220"/>
      <c r="LM845" s="220"/>
      <c r="LN845" s="220"/>
      <c r="LO845" s="220"/>
      <c r="LP845" s="220"/>
      <c r="LQ845" s="220"/>
      <c r="LR845" s="220"/>
      <c r="LS845" s="220"/>
      <c r="LT845" s="220"/>
      <c r="LU845" s="220"/>
      <c r="LV845" s="220"/>
      <c r="LW845" s="220"/>
      <c r="LX845" s="220"/>
      <c r="LY845" s="220"/>
      <c r="LZ845" s="220"/>
      <c r="MA845" s="220"/>
      <c r="MB845" s="220"/>
      <c r="MC845" s="220"/>
      <c r="MD845" s="220"/>
      <c r="ME845" s="220"/>
      <c r="MF845" s="220"/>
      <c r="MG845" s="220"/>
      <c r="MH845" s="220"/>
      <c r="MI845" s="220"/>
      <c r="MJ845" s="220"/>
      <c r="MK845" s="220"/>
      <c r="ML845" s="220"/>
      <c r="MM845" s="220"/>
      <c r="MN845" s="220"/>
      <c r="MO845" s="220"/>
      <c r="MP845" s="220"/>
      <c r="MQ845" s="220"/>
      <c r="MR845" s="220"/>
      <c r="MS845" s="220"/>
      <c r="MT845" s="220"/>
      <c r="MU845" s="220"/>
      <c r="MV845" s="220"/>
      <c r="MW845" s="220"/>
      <c r="MX845" s="220"/>
      <c r="MY845" s="220"/>
      <c r="MZ845" s="220"/>
      <c r="NA845" s="220"/>
      <c r="NB845" s="220"/>
      <c r="NC845" s="220"/>
      <c r="ND845" s="220"/>
      <c r="NE845" s="220"/>
      <c r="NF845" s="220"/>
      <c r="NG845" s="220"/>
      <c r="NH845" s="220"/>
      <c r="NI845" s="220"/>
      <c r="NJ845" s="220"/>
      <c r="NK845" s="220"/>
      <c r="NL845" s="220"/>
      <c r="NM845" s="220"/>
      <c r="NN845" s="220"/>
      <c r="NO845" s="220"/>
      <c r="NP845" s="220"/>
      <c r="NQ845" s="220"/>
      <c r="NR845" s="220"/>
      <c r="NS845" s="220"/>
      <c r="NT845" s="220"/>
      <c r="NU845" s="220"/>
      <c r="NV845" s="220"/>
      <c r="NW845" s="220"/>
      <c r="NX845" s="220"/>
      <c r="NY845" s="220"/>
      <c r="NZ845" s="220"/>
      <c r="OA845" s="220"/>
      <c r="OB845" s="220"/>
      <c r="OC845" s="220"/>
      <c r="OD845" s="220"/>
      <c r="OE845" s="220"/>
      <c r="OF845" s="220"/>
      <c r="OG845" s="220"/>
      <c r="OH845" s="220"/>
      <c r="OI845" s="220"/>
      <c r="OJ845" s="220"/>
      <c r="OK845" s="220"/>
      <c r="OL845" s="220"/>
      <c r="OM845" s="220"/>
      <c r="ON845" s="220"/>
      <c r="OO845" s="220"/>
      <c r="OP845" s="220"/>
      <c r="OQ845" s="220"/>
      <c r="OR845" s="220"/>
      <c r="OS845" s="220"/>
      <c r="OT845" s="220"/>
      <c r="OU845" s="220"/>
      <c r="OV845" s="220"/>
      <c r="OW845" s="220"/>
      <c r="OX845" s="220"/>
      <c r="OY845" s="220"/>
      <c r="OZ845" s="220"/>
      <c r="PA845" s="220"/>
      <c r="PB845" s="220"/>
      <c r="PC845" s="220"/>
      <c r="PD845" s="220"/>
      <c r="PE845" s="220"/>
      <c r="PF845" s="220"/>
      <c r="PG845" s="220"/>
      <c r="PH845" s="220"/>
      <c r="PI845" s="220"/>
      <c r="PJ845" s="220"/>
      <c r="PK845" s="220"/>
      <c r="PL845" s="220"/>
      <c r="PM845" s="220"/>
      <c r="PN845" s="220"/>
      <c r="PO845" s="220"/>
      <c r="PP845" s="220"/>
      <c r="PQ845" s="220"/>
      <c r="PR845" s="220"/>
      <c r="PS845" s="220"/>
      <c r="PT845" s="220"/>
      <c r="PU845" s="220"/>
      <c r="PV845" s="220"/>
      <c r="PW845" s="220"/>
      <c r="PX845" s="220"/>
      <c r="PY845" s="220"/>
      <c r="PZ845" s="220"/>
      <c r="QA845" s="220"/>
      <c r="QB845" s="220"/>
      <c r="QC845" s="220"/>
      <c r="QD845" s="220"/>
      <c r="QE845" s="220"/>
      <c r="QF845" s="220"/>
      <c r="QG845" s="220"/>
      <c r="QH845" s="220"/>
      <c r="QI845" s="220"/>
      <c r="QJ845" s="220"/>
      <c r="QK845" s="220"/>
      <c r="QL845" s="220"/>
      <c r="QM845" s="220"/>
      <c r="QN845" s="220"/>
      <c r="QO845" s="220"/>
      <c r="QP845" s="220"/>
      <c r="QQ845" s="220"/>
      <c r="QR845" s="220"/>
      <c r="QS845" s="220"/>
      <c r="QT845" s="220"/>
      <c r="QU845" s="220"/>
      <c r="QV845" s="220"/>
      <c r="QW845" s="220"/>
      <c r="QX845" s="220"/>
      <c r="QY845" s="220"/>
      <c r="QZ845" s="220"/>
      <c r="RA845" s="220"/>
      <c r="RB845" s="220"/>
      <c r="RC845" s="220"/>
      <c r="RD845" s="220"/>
      <c r="RE845" s="220"/>
      <c r="RF845" s="220"/>
      <c r="RG845" s="220"/>
      <c r="RH845" s="220"/>
      <c r="RI845" s="220"/>
      <c r="RJ845" s="220"/>
      <c r="RK845" s="220"/>
      <c r="RL845" s="220"/>
      <c r="RM845" s="220"/>
      <c r="RN845" s="220"/>
      <c r="RO845" s="220"/>
      <c r="RP845" s="220"/>
      <c r="RQ845" s="220"/>
      <c r="RR845" s="220"/>
      <c r="RS845" s="220"/>
      <c r="RT845" s="220"/>
      <c r="RU845" s="220"/>
      <c r="RV845" s="220"/>
      <c r="RW845" s="220"/>
      <c r="RX845" s="220"/>
      <c r="RY845" s="220"/>
      <c r="RZ845" s="220"/>
      <c r="SA845" s="220"/>
      <c r="SB845" s="220"/>
      <c r="SC845" s="220"/>
      <c r="SD845" s="220"/>
      <c r="SE845" s="220"/>
      <c r="SF845" s="220"/>
      <c r="SG845" s="220"/>
      <c r="SH845" s="220"/>
      <c r="SI845" s="220"/>
      <c r="SJ845" s="220"/>
      <c r="SK845" s="220"/>
      <c r="SL845" s="220"/>
      <c r="SM845" s="220"/>
      <c r="SN845" s="220"/>
      <c r="SO845" s="220"/>
      <c r="SP845" s="220"/>
      <c r="SQ845" s="220"/>
      <c r="SR845" s="220"/>
      <c r="SS845" s="220"/>
      <c r="ST845" s="220"/>
      <c r="SU845" s="220"/>
      <c r="SV845" s="220"/>
      <c r="SW845" s="220"/>
      <c r="SX845" s="220"/>
      <c r="SY845" s="220"/>
      <c r="SZ845" s="220"/>
      <c r="TA845" s="220"/>
      <c r="TB845" s="220"/>
      <c r="TC845" s="220"/>
      <c r="TD845" s="220"/>
      <c r="TE845" s="220"/>
      <c r="TF845" s="220"/>
      <c r="TG845" s="220"/>
      <c r="TH845" s="220"/>
      <c r="TI845" s="220"/>
      <c r="TJ845" s="220"/>
      <c r="TK845" s="220"/>
      <c r="TL845" s="220"/>
      <c r="TM845" s="220"/>
      <c r="TN845" s="220"/>
      <c r="TO845" s="220"/>
      <c r="TP845" s="220"/>
      <c r="TQ845" s="220"/>
      <c r="TR845" s="220"/>
      <c r="TS845" s="220"/>
      <c r="TT845" s="220"/>
      <c r="TU845" s="220"/>
      <c r="TV845" s="220"/>
      <c r="TW845" s="220"/>
      <c r="TX845" s="220"/>
      <c r="TY845" s="220"/>
      <c r="TZ845" s="220"/>
      <c r="UA845" s="220"/>
      <c r="UB845" s="220"/>
      <c r="UC845" s="220"/>
      <c r="UD845" s="220"/>
      <c r="UE845" s="220"/>
      <c r="UF845" s="220"/>
      <c r="UG845" s="220"/>
      <c r="UH845" s="220"/>
      <c r="UI845" s="220"/>
      <c r="UJ845" s="220"/>
      <c r="UK845" s="220"/>
      <c r="UL845" s="220"/>
      <c r="UM845" s="220"/>
      <c r="UN845" s="220"/>
      <c r="UO845" s="220"/>
      <c r="UP845" s="220"/>
      <c r="UQ845" s="220"/>
      <c r="UR845" s="220"/>
      <c r="US845" s="220"/>
      <c r="UT845" s="220"/>
      <c r="UU845" s="220"/>
      <c r="UV845" s="220"/>
      <c r="UW845" s="220"/>
      <c r="UX845" s="220"/>
      <c r="UY845" s="220"/>
      <c r="UZ845" s="220"/>
      <c r="VA845" s="220"/>
      <c r="VB845" s="220"/>
      <c r="VC845" s="220"/>
      <c r="VD845" s="220"/>
      <c r="VE845" s="220"/>
      <c r="VF845" s="220"/>
      <c r="VG845" s="220"/>
      <c r="VH845" s="220"/>
      <c r="VI845" s="220"/>
      <c r="VJ845" s="220"/>
      <c r="VK845" s="220"/>
      <c r="VL845" s="220"/>
      <c r="VM845" s="220"/>
      <c r="VN845" s="220"/>
      <c r="VO845" s="220"/>
      <c r="VP845" s="220"/>
      <c r="VQ845" s="220"/>
      <c r="VR845" s="220"/>
      <c r="VS845" s="220"/>
      <c r="VT845" s="220"/>
      <c r="VU845" s="220"/>
      <c r="VV845" s="220"/>
      <c r="VW845" s="220"/>
      <c r="VX845" s="220"/>
      <c r="VY845" s="220"/>
      <c r="VZ845" s="220"/>
      <c r="WA845" s="220"/>
      <c r="WB845" s="220"/>
      <c r="WC845" s="220"/>
      <c r="WD845" s="220"/>
      <c r="WE845" s="220"/>
      <c r="WF845" s="220"/>
      <c r="WG845" s="220"/>
      <c r="WH845" s="220"/>
      <c r="WI845" s="220"/>
      <c r="WJ845" s="220"/>
      <c r="WK845" s="220"/>
      <c r="WL845" s="220"/>
      <c r="WM845" s="220"/>
      <c r="WN845" s="220"/>
      <c r="WO845" s="220"/>
      <c r="WP845" s="220"/>
      <c r="WQ845" s="220"/>
      <c r="WR845" s="220"/>
      <c r="WS845" s="220"/>
      <c r="WT845" s="220"/>
      <c r="WU845" s="220"/>
      <c r="WV845" s="220"/>
      <c r="WW845" s="220"/>
      <c r="WX845" s="220"/>
      <c r="WY845" s="220"/>
      <c r="WZ845" s="220"/>
      <c r="XA845" s="220"/>
      <c r="XB845" s="220"/>
      <c r="XC845" s="220"/>
      <c r="XD845" s="220"/>
      <c r="XE845" s="220"/>
      <c r="XF845" s="220"/>
      <c r="XG845" s="220"/>
      <c r="XH845" s="220"/>
      <c r="XI845" s="220"/>
      <c r="XJ845" s="220"/>
      <c r="XK845" s="220"/>
      <c r="XL845" s="220"/>
      <c r="XM845" s="220"/>
      <c r="XN845" s="220"/>
      <c r="XO845" s="220"/>
      <c r="XP845" s="220"/>
      <c r="XQ845" s="220"/>
      <c r="XR845" s="220"/>
      <c r="XS845" s="220"/>
      <c r="XT845" s="220"/>
      <c r="XU845" s="220"/>
      <c r="XV845" s="220"/>
      <c r="XW845" s="220"/>
      <c r="XX845" s="220"/>
      <c r="XY845" s="220"/>
      <c r="XZ845" s="220"/>
      <c r="YA845" s="220"/>
      <c r="YB845" s="220"/>
      <c r="YC845" s="220"/>
      <c r="YD845" s="220"/>
      <c r="YE845" s="220"/>
      <c r="YF845" s="220"/>
      <c r="YG845" s="220"/>
      <c r="YH845" s="220"/>
      <c r="YI845" s="220"/>
      <c r="YJ845" s="220"/>
      <c r="YK845" s="220"/>
      <c r="YL845" s="220"/>
      <c r="YM845" s="220"/>
      <c r="YN845" s="220"/>
      <c r="YO845" s="220"/>
      <c r="YP845" s="220"/>
      <c r="YQ845" s="220"/>
      <c r="YR845" s="220"/>
      <c r="YS845" s="220"/>
      <c r="YT845" s="220"/>
      <c r="YU845" s="220"/>
      <c r="YV845" s="220"/>
      <c r="YW845" s="220"/>
      <c r="YX845" s="220"/>
      <c r="YY845" s="220"/>
      <c r="YZ845" s="220"/>
      <c r="ZA845" s="220"/>
      <c r="ZB845" s="220"/>
      <c r="ZC845" s="220"/>
      <c r="ZD845" s="220"/>
      <c r="ZE845" s="220"/>
      <c r="ZF845" s="220"/>
      <c r="ZG845" s="220"/>
      <c r="ZH845" s="220"/>
      <c r="ZI845" s="220"/>
      <c r="ZJ845" s="220"/>
      <c r="ZK845" s="220"/>
      <c r="ZL845" s="220"/>
      <c r="ZM845" s="220"/>
      <c r="ZN845" s="220"/>
      <c r="ZO845" s="220"/>
      <c r="ZP845" s="220"/>
      <c r="ZQ845" s="220"/>
      <c r="ZR845" s="220"/>
      <c r="ZS845" s="220"/>
      <c r="ZT845" s="220"/>
      <c r="ZU845" s="220"/>
      <c r="ZV845" s="220"/>
      <c r="ZW845" s="220"/>
      <c r="ZX845" s="220"/>
      <c r="ZY845" s="220"/>
      <c r="ZZ845" s="220"/>
      <c r="AAA845" s="220"/>
      <c r="AAB845" s="220"/>
      <c r="AAC845" s="220"/>
      <c r="AAD845" s="220"/>
      <c r="AAE845" s="220"/>
      <c r="AAF845" s="220"/>
      <c r="AAG845" s="220"/>
      <c r="AAH845" s="220"/>
      <c r="AAI845" s="220"/>
      <c r="AAJ845" s="220"/>
      <c r="AAK845" s="220"/>
      <c r="AAL845" s="220"/>
      <c r="AAM845" s="220"/>
      <c r="AAN845" s="220"/>
      <c r="AAO845" s="220"/>
      <c r="AAP845" s="220"/>
      <c r="AAQ845" s="220"/>
      <c r="AAR845" s="220"/>
      <c r="AAS845" s="220"/>
      <c r="AAT845" s="220"/>
      <c r="AAU845" s="220"/>
      <c r="AAV845" s="220"/>
      <c r="AAW845" s="220"/>
      <c r="AAX845" s="220"/>
      <c r="AAY845" s="220"/>
      <c r="AAZ845" s="220"/>
      <c r="ABA845" s="220"/>
      <c r="ABB845" s="220"/>
      <c r="ABC845" s="220"/>
      <c r="ABD845" s="220"/>
      <c r="ABE845" s="220"/>
      <c r="ABF845" s="220"/>
      <c r="ABG845" s="220"/>
      <c r="ABH845" s="220"/>
      <c r="ABI845" s="220"/>
      <c r="ABJ845" s="220"/>
      <c r="ABK845" s="220"/>
      <c r="ABL845" s="220"/>
      <c r="ABM845" s="220"/>
      <c r="ABN845" s="220"/>
      <c r="ABO845" s="220"/>
      <c r="ABP845" s="220"/>
      <c r="ABQ845" s="220"/>
      <c r="ABR845" s="220"/>
      <c r="ABS845" s="220"/>
      <c r="ABT845" s="220"/>
      <c r="ABU845" s="220"/>
      <c r="ABV845" s="220"/>
      <c r="ABW845" s="220"/>
      <c r="ABX845" s="220"/>
      <c r="ABY845" s="220"/>
      <c r="ABZ845" s="220"/>
      <c r="ACA845" s="220"/>
      <c r="ACB845" s="220"/>
      <c r="ACC845" s="220"/>
      <c r="ACD845" s="220"/>
      <c r="ACE845" s="220"/>
      <c r="ACF845" s="220"/>
      <c r="ACG845" s="220"/>
      <c r="ACH845" s="220"/>
      <c r="ACI845" s="220"/>
      <c r="ACJ845" s="220"/>
      <c r="ACK845" s="220"/>
      <c r="ACL845" s="220"/>
      <c r="ACM845" s="220"/>
      <c r="ACN845" s="220"/>
      <c r="ACO845" s="220"/>
      <c r="ACP845" s="220"/>
      <c r="ACQ845" s="220"/>
      <c r="ACR845" s="220"/>
      <c r="ACS845" s="220"/>
      <c r="ACT845" s="220"/>
      <c r="ACU845" s="220"/>
      <c r="ACV845" s="220"/>
      <c r="ACW845" s="220"/>
      <c r="ACX845" s="220"/>
      <c r="ACY845" s="220"/>
      <c r="ACZ845" s="220"/>
      <c r="ADA845" s="220"/>
      <c r="ADB845" s="220"/>
      <c r="ADC845" s="220"/>
      <c r="ADD845" s="220"/>
      <c r="ADE845" s="220"/>
      <c r="ADF845" s="220"/>
      <c r="ADG845" s="220"/>
      <c r="ADH845" s="220"/>
      <c r="ADI845" s="220"/>
      <c r="ADJ845" s="220"/>
      <c r="ADK845" s="220"/>
      <c r="ADL845" s="220"/>
      <c r="ADM845" s="220"/>
      <c r="ADN845" s="220"/>
      <c r="ADO845" s="220"/>
      <c r="ADP845" s="220"/>
      <c r="ADQ845" s="220"/>
      <c r="ADR845" s="220"/>
      <c r="ADS845" s="220"/>
      <c r="ADT845" s="220"/>
      <c r="ADU845" s="220"/>
      <c r="ADV845" s="220"/>
      <c r="ADW845" s="220"/>
      <c r="ADX845" s="220"/>
      <c r="ADY845" s="220"/>
      <c r="ADZ845" s="220"/>
      <c r="AEA845" s="220"/>
      <c r="AEB845" s="220"/>
      <c r="AEC845" s="220"/>
      <c r="AED845" s="220"/>
      <c r="AEE845" s="220"/>
      <c r="AEF845" s="220"/>
      <c r="AEG845" s="220"/>
      <c r="AEH845" s="220"/>
      <c r="AEI845" s="220"/>
      <c r="AEJ845" s="220"/>
      <c r="AEK845" s="220"/>
      <c r="AEL845" s="220"/>
      <c r="AEM845" s="220"/>
      <c r="AEN845" s="220"/>
      <c r="AEO845" s="220"/>
      <c r="AEP845" s="220"/>
      <c r="AEQ845" s="220"/>
      <c r="AER845" s="220"/>
      <c r="AES845" s="220"/>
      <c r="AET845" s="220"/>
      <c r="AEU845" s="220"/>
      <c r="AEV845" s="220"/>
      <c r="AEW845" s="220"/>
      <c r="AEX845" s="220"/>
      <c r="AEY845" s="220"/>
      <c r="AEZ845" s="220"/>
      <c r="AFA845" s="220"/>
      <c r="AFB845" s="220"/>
      <c r="AFC845" s="220"/>
      <c r="AFD845" s="220"/>
      <c r="AFE845" s="220"/>
      <c r="AFF845" s="220"/>
      <c r="AFG845" s="220"/>
      <c r="AFH845" s="220"/>
      <c r="AFI845" s="220"/>
      <c r="AFJ845" s="220"/>
      <c r="AFK845" s="220"/>
      <c r="AFL845" s="220"/>
      <c r="AFM845" s="220"/>
      <c r="AFN845" s="220"/>
      <c r="AFO845" s="220"/>
      <c r="AFP845" s="220"/>
      <c r="AFQ845" s="220"/>
      <c r="AFR845" s="220"/>
      <c r="AFS845" s="220"/>
      <c r="AFT845" s="220"/>
      <c r="AFU845" s="220"/>
      <c r="AFV845" s="220"/>
      <c r="AFW845" s="220"/>
      <c r="AFX845" s="220"/>
      <c r="AFY845" s="220"/>
      <c r="AFZ845" s="220"/>
      <c r="AGA845" s="220"/>
      <c r="AGB845" s="220"/>
      <c r="AGC845" s="220"/>
      <c r="AGD845" s="220"/>
      <c r="AGE845" s="220"/>
      <c r="AGF845" s="220"/>
      <c r="AGG845" s="220"/>
      <c r="AGH845" s="220"/>
      <c r="AGI845" s="220"/>
      <c r="AGJ845" s="220"/>
      <c r="AGK845" s="220"/>
      <c r="AGL845" s="220"/>
      <c r="AGM845" s="220"/>
      <c r="AGN845" s="220"/>
      <c r="AGO845" s="220"/>
      <c r="AGP845" s="220"/>
      <c r="AGQ845" s="220"/>
      <c r="AGR845" s="220"/>
      <c r="AGS845" s="220"/>
      <c r="AGT845" s="220"/>
      <c r="AGU845" s="220"/>
      <c r="AGV845" s="220"/>
      <c r="AGW845" s="220"/>
      <c r="AGX845" s="220"/>
      <c r="AGY845" s="220"/>
      <c r="AGZ845" s="220"/>
      <c r="AHA845" s="220"/>
      <c r="AHB845" s="220"/>
      <c r="AHC845" s="220"/>
      <c r="AHD845" s="220"/>
      <c r="AHE845" s="220"/>
      <c r="AHF845" s="220"/>
      <c r="AHG845" s="220"/>
      <c r="AHH845" s="220"/>
      <c r="AHI845" s="220"/>
      <c r="AHJ845" s="220"/>
      <c r="AHK845" s="220"/>
      <c r="AHL845" s="220"/>
      <c r="AHM845" s="220"/>
      <c r="AHN845" s="220"/>
      <c r="AHO845" s="220"/>
      <c r="AHP845" s="220"/>
      <c r="AHQ845" s="220"/>
      <c r="AHR845" s="220"/>
      <c r="AHS845" s="220"/>
      <c r="AHT845" s="220"/>
      <c r="AHU845" s="220"/>
      <c r="AHV845" s="220"/>
      <c r="AHW845" s="220"/>
      <c r="AHX845" s="220"/>
      <c r="AHY845" s="220"/>
      <c r="AHZ845" s="220"/>
      <c r="AIA845" s="220"/>
      <c r="AIB845" s="220"/>
      <c r="AIC845" s="220"/>
      <c r="AID845" s="220"/>
      <c r="AIE845" s="220"/>
      <c r="AIF845" s="220"/>
      <c r="AIG845" s="220"/>
      <c r="AIH845" s="220"/>
      <c r="AII845" s="220"/>
      <c r="AIJ845" s="220"/>
      <c r="AIK845" s="220"/>
      <c r="AIL845" s="220"/>
      <c r="AIM845" s="220"/>
      <c r="AIN845" s="220"/>
      <c r="AIO845" s="220"/>
      <c r="AIP845" s="220"/>
      <c r="AIQ845" s="220"/>
      <c r="AIR845" s="220"/>
      <c r="AIS845" s="220"/>
      <c r="AIT845" s="220"/>
      <c r="AIU845" s="220"/>
      <c r="AIV845" s="220"/>
      <c r="AIW845" s="220"/>
      <c r="AIX845" s="220"/>
      <c r="AIY845" s="220"/>
      <c r="AIZ845" s="220"/>
      <c r="AJA845" s="220"/>
      <c r="AJB845" s="220"/>
      <c r="AJC845" s="220"/>
      <c r="AJD845" s="220"/>
      <c r="AJE845" s="220"/>
      <c r="AJF845" s="220"/>
      <c r="AJG845" s="220"/>
      <c r="AJH845" s="220"/>
      <c r="AJI845" s="220"/>
      <c r="AJJ845" s="220"/>
      <c r="AJK845" s="220"/>
      <c r="AJL845" s="220"/>
      <c r="AJM845" s="220"/>
      <c r="AJN845" s="220"/>
      <c r="AJO845" s="220"/>
      <c r="AJP845" s="220"/>
      <c r="AJQ845" s="220"/>
      <c r="AJR845" s="220"/>
      <c r="AJS845" s="220"/>
      <c r="AJT845" s="220"/>
      <c r="AJU845" s="220"/>
      <c r="AJV845" s="220"/>
      <c r="AJW845" s="220"/>
      <c r="AJX845" s="220"/>
      <c r="AJY845" s="220"/>
      <c r="AJZ845" s="220"/>
      <c r="AKA845" s="220"/>
      <c r="AKB845" s="220"/>
      <c r="AKC845" s="220"/>
      <c r="AKD845" s="220"/>
      <c r="AKE845" s="220"/>
      <c r="AKF845" s="220"/>
      <c r="AKG845" s="220"/>
      <c r="AKH845" s="220"/>
      <c r="AKI845" s="220"/>
      <c r="AKJ845" s="220"/>
      <c r="AKK845" s="220"/>
      <c r="AKL845" s="220"/>
      <c r="AKM845" s="220"/>
      <c r="AKN845" s="220"/>
      <c r="AKO845" s="220"/>
      <c r="AKP845" s="220"/>
      <c r="AKQ845" s="220"/>
      <c r="AKR845" s="220"/>
      <c r="AKS845" s="220"/>
      <c r="AKT845" s="220"/>
      <c r="AKU845" s="220"/>
      <c r="AKV845" s="220"/>
      <c r="AKW845" s="220"/>
      <c r="AKX845" s="220"/>
      <c r="AKY845" s="220"/>
      <c r="AKZ845" s="220"/>
      <c r="ALA845" s="220"/>
      <c r="ALB845" s="220"/>
      <c r="ALC845" s="220"/>
      <c r="ALD845" s="220"/>
      <c r="ALE845" s="220"/>
      <c r="ALF845" s="220"/>
      <c r="ALG845" s="220"/>
      <c r="ALH845" s="220"/>
      <c r="ALI845" s="220"/>
      <c r="ALJ845" s="220"/>
      <c r="ALK845" s="220"/>
      <c r="ALL845" s="220"/>
      <c r="ALM845" s="220"/>
      <c r="ALN845" s="220"/>
      <c r="ALO845" s="220"/>
      <c r="ALP845" s="220"/>
      <c r="ALQ845" s="220"/>
      <c r="ALR845" s="220"/>
      <c r="ALS845" s="220"/>
      <c r="ALT845" s="220"/>
      <c r="ALU845" s="220"/>
      <c r="ALV845" s="220"/>
      <c r="ALW845" s="220"/>
      <c r="ALX845" s="220"/>
      <c r="ALY845" s="220"/>
      <c r="ALZ845" s="220"/>
      <c r="AMA845" s="220"/>
      <c r="AMB845" s="220"/>
      <c r="AMC845" s="220"/>
      <c r="AMD845" s="220"/>
      <c r="AME845" s="220"/>
      <c r="AMF845" s="220"/>
      <c r="AMG845" s="220"/>
      <c r="AMH845" s="220"/>
      <c r="AMI845" s="220"/>
      <c r="AMJ845" s="220"/>
      <c r="AMK845" s="220"/>
      <c r="AML845" s="220"/>
      <c r="AMM845" s="220"/>
      <c r="AMN845" s="220"/>
      <c r="AMO845" s="220"/>
      <c r="AMP845" s="220"/>
      <c r="AMQ845" s="220"/>
      <c r="AMR845" s="220"/>
      <c r="AMS845" s="220"/>
      <c r="AMT845" s="220"/>
      <c r="AMU845" s="220"/>
      <c r="AMV845" s="220"/>
      <c r="AMW845" s="220"/>
      <c r="AMX845" s="220"/>
      <c r="AMY845" s="220"/>
      <c r="AMZ845" s="220"/>
      <c r="ANA845" s="220"/>
      <c r="ANB845" s="220"/>
      <c r="ANC845" s="220"/>
      <c r="AND845" s="220"/>
      <c r="ANE845" s="220"/>
      <c r="ANF845" s="220"/>
      <c r="ANG845" s="220"/>
      <c r="ANH845" s="220"/>
      <c r="ANI845" s="220"/>
      <c r="ANJ845" s="220"/>
      <c r="ANK845" s="220"/>
      <c r="ANL845" s="220"/>
      <c r="ANM845" s="220"/>
      <c r="ANN845" s="220"/>
      <c r="ANO845" s="220"/>
      <c r="ANP845" s="220"/>
      <c r="ANQ845" s="220"/>
      <c r="ANR845" s="220"/>
      <c r="ANS845" s="220"/>
      <c r="ANT845" s="220"/>
      <c r="ANU845" s="220"/>
      <c r="ANV845" s="220"/>
      <c r="ANW845" s="220"/>
      <c r="ANX845" s="220"/>
      <c r="ANY845" s="220"/>
      <c r="ANZ845" s="220"/>
      <c r="AOA845" s="220"/>
      <c r="AOB845" s="220"/>
      <c r="AOC845" s="220"/>
      <c r="AOD845" s="220"/>
      <c r="AOE845" s="220"/>
      <c r="AOF845" s="220"/>
      <c r="AOG845" s="220"/>
      <c r="AOH845" s="220"/>
      <c r="AOI845" s="220"/>
      <c r="AOJ845" s="220"/>
      <c r="AOK845" s="220"/>
      <c r="AOL845" s="220"/>
      <c r="AOM845" s="220"/>
      <c r="AON845" s="220"/>
      <c r="AOO845" s="220"/>
      <c r="AOP845" s="220"/>
      <c r="AOQ845" s="220"/>
      <c r="AOR845" s="220"/>
      <c r="AOS845" s="220"/>
      <c r="AOT845" s="220"/>
      <c r="AOU845" s="220"/>
      <c r="AOV845" s="220"/>
      <c r="AOW845" s="220"/>
      <c r="AOX845" s="220"/>
      <c r="AOY845" s="220"/>
      <c r="AOZ845" s="220"/>
      <c r="APA845" s="220"/>
      <c r="APB845" s="220"/>
      <c r="APC845" s="220"/>
      <c r="APD845" s="220"/>
      <c r="APE845" s="220"/>
      <c r="APF845" s="220"/>
      <c r="APG845" s="220"/>
      <c r="APH845" s="220"/>
      <c r="API845" s="220"/>
      <c r="APJ845" s="220"/>
      <c r="APK845" s="220"/>
      <c r="APL845" s="220"/>
      <c r="APM845" s="220"/>
      <c r="APN845" s="220"/>
      <c r="APO845" s="220"/>
      <c r="APP845" s="220"/>
      <c r="APQ845" s="220"/>
      <c r="APR845" s="220"/>
      <c r="APS845" s="220"/>
      <c r="APT845" s="220"/>
      <c r="APU845" s="220"/>
      <c r="APV845" s="220"/>
      <c r="APW845" s="220"/>
      <c r="APX845" s="220"/>
      <c r="APY845" s="220"/>
      <c r="APZ845" s="220"/>
      <c r="AQA845" s="220"/>
      <c r="AQB845" s="220"/>
      <c r="AQC845" s="220"/>
      <c r="AQD845" s="220"/>
      <c r="AQE845" s="220"/>
      <c r="AQF845" s="220"/>
      <c r="AQG845" s="220"/>
      <c r="AQH845" s="220"/>
      <c r="AQI845" s="220"/>
      <c r="AQJ845" s="220"/>
      <c r="AQK845" s="220"/>
      <c r="AQL845" s="220"/>
      <c r="AQM845" s="220"/>
      <c r="AQN845" s="220"/>
      <c r="AQO845" s="220"/>
      <c r="AQP845" s="220"/>
      <c r="AQQ845" s="220"/>
      <c r="AQR845" s="220"/>
      <c r="AQS845" s="220"/>
      <c r="AQT845" s="220"/>
      <c r="AQU845" s="220"/>
      <c r="AQV845" s="220"/>
      <c r="AQW845" s="220"/>
      <c r="AQX845" s="220"/>
      <c r="AQY845" s="220"/>
      <c r="AQZ845" s="220"/>
      <c r="ARA845" s="220"/>
      <c r="ARB845" s="220"/>
      <c r="ARC845" s="220"/>
      <c r="ARD845" s="220"/>
      <c r="ARE845" s="220"/>
      <c r="ARF845" s="220"/>
      <c r="ARG845" s="220"/>
      <c r="ARH845" s="220"/>
      <c r="ARI845" s="220"/>
      <c r="ARJ845" s="220"/>
      <c r="ARK845" s="220"/>
      <c r="ARL845" s="220"/>
      <c r="ARM845" s="220"/>
      <c r="ARN845" s="220"/>
      <c r="ARO845" s="220"/>
      <c r="ARP845" s="220"/>
      <c r="ARQ845" s="220"/>
      <c r="ARR845" s="220"/>
      <c r="ARS845" s="220"/>
      <c r="ART845" s="220"/>
      <c r="ARU845" s="220"/>
      <c r="ARV845" s="220"/>
      <c r="ARW845" s="220"/>
      <c r="ARX845" s="220"/>
      <c r="ARY845" s="220"/>
      <c r="ARZ845" s="220"/>
      <c r="ASA845" s="220"/>
      <c r="ASB845" s="220"/>
      <c r="ASC845" s="220"/>
      <c r="ASD845" s="220"/>
      <c r="ASE845" s="220"/>
      <c r="ASF845" s="220"/>
      <c r="ASG845" s="220"/>
      <c r="ASH845" s="220"/>
      <c r="ASI845" s="220"/>
      <c r="ASJ845" s="220"/>
      <c r="ASK845" s="220"/>
      <c r="ASL845" s="220"/>
      <c r="ASM845" s="220"/>
      <c r="ASN845" s="220"/>
      <c r="ASO845" s="220"/>
      <c r="ASP845" s="220"/>
      <c r="ASQ845" s="220"/>
      <c r="ASR845" s="220"/>
      <c r="ASS845" s="220"/>
      <c r="AST845" s="220"/>
      <c r="ASU845" s="220"/>
      <c r="ASV845" s="220"/>
      <c r="ASW845" s="220"/>
      <c r="ASX845" s="220"/>
      <c r="ASY845" s="220"/>
      <c r="ASZ845" s="220"/>
      <c r="ATA845" s="220"/>
      <c r="ATB845" s="220"/>
      <c r="ATC845" s="220"/>
      <c r="ATD845" s="220"/>
      <c r="ATE845" s="220"/>
      <c r="ATF845" s="220"/>
      <c r="ATG845" s="220"/>
      <c r="ATH845" s="220"/>
      <c r="ATI845" s="220"/>
      <c r="ATJ845" s="220"/>
      <c r="ATK845" s="220"/>
      <c r="ATL845" s="220"/>
      <c r="ATM845" s="220"/>
      <c r="ATN845" s="220"/>
      <c r="ATO845" s="220"/>
      <c r="ATP845" s="220"/>
      <c r="ATQ845" s="220"/>
      <c r="ATR845" s="220"/>
      <c r="ATS845" s="220"/>
      <c r="ATT845" s="220"/>
      <c r="ATU845" s="220"/>
      <c r="ATV845" s="220"/>
      <c r="ATW845" s="220"/>
      <c r="ATX845" s="220"/>
      <c r="ATY845" s="220"/>
      <c r="ATZ845" s="220"/>
      <c r="AUA845" s="220"/>
      <c r="AUB845" s="220"/>
      <c r="AUC845" s="220"/>
      <c r="AUD845" s="220"/>
      <c r="AUE845" s="220"/>
      <c r="AUF845" s="220"/>
      <c r="AUG845" s="220"/>
      <c r="AUH845" s="220"/>
      <c r="AUI845" s="220"/>
      <c r="AUJ845" s="220"/>
      <c r="AUK845" s="220"/>
      <c r="AUL845" s="220"/>
      <c r="AUM845" s="220"/>
      <c r="AUN845" s="220"/>
      <c r="AUO845" s="220"/>
      <c r="AUP845" s="220"/>
      <c r="AUQ845" s="220"/>
      <c r="AUR845" s="220"/>
      <c r="AUS845" s="220"/>
      <c r="AUT845" s="220"/>
      <c r="AUU845" s="220"/>
      <c r="AUV845" s="220"/>
      <c r="AUW845" s="220"/>
      <c r="AUX845" s="220"/>
      <c r="AUY845" s="220"/>
      <c r="AUZ845" s="220"/>
      <c r="AVA845" s="220"/>
      <c r="AVB845" s="220"/>
      <c r="AVC845" s="220"/>
      <c r="AVD845" s="220"/>
      <c r="AVE845" s="220"/>
      <c r="AVF845" s="220"/>
      <c r="AVG845" s="220"/>
      <c r="AVH845" s="220"/>
      <c r="AVI845" s="220"/>
      <c r="AVJ845" s="220"/>
      <c r="AVK845" s="220"/>
      <c r="AVL845" s="220"/>
      <c r="AVM845" s="220"/>
      <c r="AVN845" s="220"/>
      <c r="AVO845" s="220"/>
      <c r="AVP845" s="220"/>
      <c r="AVQ845" s="220"/>
      <c r="AVR845" s="220"/>
      <c r="AVS845" s="220"/>
      <c r="AVT845" s="220"/>
      <c r="AVU845" s="220"/>
      <c r="AVV845" s="220"/>
      <c r="AVW845" s="220"/>
      <c r="AVX845" s="220"/>
      <c r="AVY845" s="220"/>
      <c r="AVZ845" s="220"/>
      <c r="AWA845" s="220"/>
      <c r="AWB845" s="220"/>
      <c r="AWC845" s="220"/>
      <c r="AWD845" s="220"/>
      <c r="AWE845" s="220"/>
      <c r="AWF845" s="220"/>
      <c r="AWG845" s="220"/>
      <c r="AWH845" s="220"/>
      <c r="AWI845" s="220"/>
      <c r="AWJ845" s="220"/>
      <c r="AWK845" s="220"/>
      <c r="AWL845" s="220"/>
      <c r="AWM845" s="220"/>
      <c r="AWN845" s="220"/>
      <c r="AWO845" s="220"/>
      <c r="AWP845" s="220"/>
      <c r="AWQ845" s="220"/>
      <c r="AWR845" s="220"/>
      <c r="AWS845" s="220"/>
      <c r="AWT845" s="220"/>
      <c r="AWU845" s="220"/>
      <c r="AWV845" s="220"/>
      <c r="AWW845" s="220"/>
      <c r="AWX845" s="220"/>
      <c r="AWY845" s="220"/>
      <c r="AWZ845" s="220"/>
      <c r="AXA845" s="220"/>
      <c r="AXB845" s="220"/>
      <c r="AXC845" s="220"/>
      <c r="AXD845" s="220"/>
      <c r="AXE845" s="220"/>
      <c r="AXF845" s="220"/>
      <c r="AXG845" s="220"/>
      <c r="AXH845" s="220"/>
      <c r="AXI845" s="220"/>
      <c r="AXJ845" s="220"/>
      <c r="AXK845" s="220"/>
      <c r="AXL845" s="220"/>
      <c r="AXM845" s="220"/>
      <c r="AXN845" s="220"/>
      <c r="AXO845" s="220"/>
      <c r="AXP845" s="220"/>
      <c r="AXQ845" s="220"/>
      <c r="AXR845" s="220"/>
      <c r="AXS845" s="220"/>
      <c r="AXT845" s="220"/>
      <c r="AXU845" s="220"/>
      <c r="AXV845" s="220"/>
      <c r="AXW845" s="220"/>
      <c r="AXX845" s="220"/>
      <c r="AXY845" s="220"/>
      <c r="AXZ845" s="220"/>
      <c r="AYA845" s="220"/>
      <c r="AYB845" s="220"/>
      <c r="AYC845" s="220"/>
      <c r="AYD845" s="220"/>
      <c r="AYE845" s="220"/>
      <c r="AYF845" s="220"/>
      <c r="AYG845" s="220"/>
      <c r="AYH845" s="220"/>
      <c r="AYI845" s="220"/>
      <c r="AYJ845" s="220"/>
      <c r="AYK845" s="220"/>
      <c r="AYL845" s="220"/>
      <c r="AYM845" s="220"/>
      <c r="AYN845" s="220"/>
      <c r="AYO845" s="220"/>
      <c r="AYP845" s="220"/>
      <c r="AYQ845" s="220"/>
      <c r="AYR845" s="220"/>
      <c r="AYS845" s="220"/>
      <c r="AYT845" s="220"/>
      <c r="AYU845" s="220"/>
      <c r="AYV845" s="220"/>
      <c r="AYW845" s="220"/>
      <c r="AYX845" s="220"/>
      <c r="AYY845" s="220"/>
      <c r="AYZ845" s="220"/>
      <c r="AZA845" s="220"/>
      <c r="AZB845" s="220"/>
      <c r="AZC845" s="220"/>
      <c r="AZD845" s="220"/>
      <c r="AZE845" s="220"/>
      <c r="AZF845" s="220"/>
      <c r="AZG845" s="220"/>
      <c r="AZH845" s="220"/>
      <c r="AZI845" s="220"/>
      <c r="AZJ845" s="220"/>
      <c r="AZK845" s="220"/>
      <c r="AZL845" s="220"/>
      <c r="AZM845" s="220"/>
      <c r="AZN845" s="220"/>
      <c r="AZO845" s="220"/>
      <c r="AZP845" s="220"/>
      <c r="AZQ845" s="220"/>
      <c r="AZR845" s="220"/>
      <c r="AZS845" s="220"/>
      <c r="AZT845" s="220"/>
      <c r="AZU845" s="220"/>
      <c r="AZV845" s="220"/>
      <c r="AZW845" s="220"/>
      <c r="AZX845" s="220"/>
      <c r="AZY845" s="220"/>
      <c r="AZZ845" s="220"/>
      <c r="BAA845" s="220"/>
      <c r="BAB845" s="220"/>
      <c r="BAC845" s="220"/>
      <c r="BAD845" s="220"/>
      <c r="BAE845" s="220"/>
      <c r="BAF845" s="220"/>
      <c r="BAG845" s="220"/>
      <c r="BAH845" s="220"/>
      <c r="BAI845" s="220"/>
      <c r="BAJ845" s="220"/>
      <c r="BAK845" s="220"/>
      <c r="BAL845" s="220"/>
      <c r="BAM845" s="220"/>
      <c r="BAN845" s="220"/>
      <c r="BAO845" s="220"/>
      <c r="BAP845" s="220"/>
      <c r="BAQ845" s="220"/>
      <c r="BAR845" s="220"/>
      <c r="BAS845" s="220"/>
      <c r="BAT845" s="220"/>
      <c r="BAU845" s="220"/>
      <c r="BAV845" s="220"/>
      <c r="BAW845" s="220"/>
      <c r="BAX845" s="220"/>
      <c r="BAY845" s="220"/>
      <c r="BAZ845" s="220"/>
      <c r="BBA845" s="220"/>
      <c r="BBB845" s="220"/>
      <c r="BBC845" s="220"/>
      <c r="BBD845" s="220"/>
      <c r="BBE845" s="220"/>
      <c r="BBF845" s="220"/>
      <c r="BBG845" s="220"/>
      <c r="BBH845" s="220"/>
      <c r="BBI845" s="220"/>
      <c r="BBJ845" s="220"/>
      <c r="BBK845" s="220"/>
      <c r="BBL845" s="220"/>
      <c r="BBM845" s="220"/>
      <c r="BBN845" s="220"/>
      <c r="BBO845" s="220"/>
      <c r="BBP845" s="220"/>
      <c r="BBQ845" s="220"/>
      <c r="BBR845" s="220"/>
      <c r="BBS845" s="220"/>
      <c r="BBT845" s="220"/>
      <c r="BBU845" s="220"/>
      <c r="BBV845" s="220"/>
      <c r="BBW845" s="220"/>
      <c r="BBX845" s="220"/>
      <c r="BBY845" s="220"/>
      <c r="BBZ845" s="220"/>
      <c r="BCA845" s="220"/>
      <c r="BCB845" s="220"/>
      <c r="BCC845" s="220"/>
      <c r="BCD845" s="220"/>
      <c r="BCE845" s="220"/>
      <c r="BCF845" s="220"/>
      <c r="BCG845" s="220"/>
      <c r="BCH845" s="220"/>
      <c r="BCI845" s="220"/>
      <c r="BCJ845" s="220"/>
      <c r="BCK845" s="220"/>
      <c r="BCL845" s="220"/>
      <c r="BCM845" s="220"/>
      <c r="BCN845" s="220"/>
      <c r="BCO845" s="220"/>
      <c r="BCP845" s="220"/>
      <c r="BCQ845" s="220"/>
      <c r="BCR845" s="220"/>
      <c r="BCS845" s="220"/>
      <c r="BCT845" s="220"/>
      <c r="BCU845" s="220"/>
      <c r="BCV845" s="220"/>
      <c r="BCW845" s="220"/>
      <c r="BCX845" s="220"/>
      <c r="BCY845" s="220"/>
      <c r="BCZ845" s="220"/>
      <c r="BDA845" s="220"/>
      <c r="BDB845" s="220"/>
      <c r="BDC845" s="220"/>
      <c r="BDD845" s="220"/>
      <c r="BDE845" s="220"/>
      <c r="BDF845" s="220"/>
      <c r="BDG845" s="220"/>
      <c r="BDH845" s="220"/>
      <c r="BDI845" s="220"/>
      <c r="BDJ845" s="220"/>
      <c r="BDK845" s="220"/>
      <c r="BDL845" s="220"/>
      <c r="BDM845" s="220"/>
      <c r="BDN845" s="220"/>
      <c r="BDO845" s="220"/>
      <c r="BDP845" s="220"/>
      <c r="BDQ845" s="220"/>
      <c r="BDR845" s="220"/>
      <c r="BDS845" s="220"/>
      <c r="BDT845" s="220"/>
      <c r="BDU845" s="220"/>
      <c r="BDV845" s="220"/>
      <c r="BDW845" s="220"/>
      <c r="BDX845" s="220"/>
      <c r="BDY845" s="220"/>
      <c r="BDZ845" s="220"/>
      <c r="BEA845" s="220"/>
      <c r="BEB845" s="220"/>
      <c r="BEC845" s="220"/>
      <c r="BED845" s="220"/>
      <c r="BEE845" s="220"/>
      <c r="BEF845" s="220"/>
      <c r="BEG845" s="220"/>
      <c r="BEH845" s="220"/>
      <c r="BEI845" s="220"/>
      <c r="BEJ845" s="220"/>
      <c r="BEK845" s="220"/>
      <c r="BEL845" s="220"/>
      <c r="BEM845" s="220"/>
      <c r="BEN845" s="220"/>
      <c r="BEO845" s="220"/>
      <c r="BEP845" s="220"/>
      <c r="BEQ845" s="220"/>
      <c r="BER845" s="220"/>
      <c r="BES845" s="220"/>
      <c r="BET845" s="220"/>
      <c r="BEU845" s="220"/>
      <c r="BEV845" s="220"/>
      <c r="BEW845" s="220"/>
      <c r="BEX845" s="220"/>
      <c r="BEY845" s="220"/>
      <c r="BEZ845" s="220"/>
      <c r="BFA845" s="220"/>
      <c r="BFB845" s="220"/>
      <c r="BFC845" s="220"/>
      <c r="BFD845" s="220"/>
      <c r="BFE845" s="220"/>
      <c r="BFF845" s="220"/>
      <c r="BFG845" s="220"/>
      <c r="BFH845" s="220"/>
      <c r="BFI845" s="220"/>
      <c r="BFJ845" s="220"/>
      <c r="BFK845" s="220"/>
      <c r="BFL845" s="220"/>
      <c r="BFM845" s="220"/>
      <c r="BFN845" s="220"/>
      <c r="BFO845" s="220"/>
      <c r="BFP845" s="220"/>
      <c r="BFQ845" s="220"/>
      <c r="BFR845" s="220"/>
      <c r="BFS845" s="220"/>
      <c r="BFT845" s="220"/>
      <c r="BFU845" s="220"/>
      <c r="BFV845" s="220"/>
      <c r="BFW845" s="220"/>
      <c r="BFX845" s="220"/>
      <c r="BFY845" s="220"/>
      <c r="BFZ845" s="220"/>
      <c r="BGA845" s="220"/>
      <c r="BGB845" s="220"/>
      <c r="BGC845" s="220"/>
      <c r="BGD845" s="220"/>
      <c r="BGE845" s="220"/>
      <c r="BGF845" s="220"/>
      <c r="BGG845" s="220"/>
      <c r="BGH845" s="220"/>
      <c r="BGI845" s="220"/>
      <c r="BGJ845" s="220"/>
      <c r="BGK845" s="220"/>
      <c r="BGL845" s="220"/>
      <c r="BGM845" s="220"/>
      <c r="BGN845" s="220"/>
      <c r="BGO845" s="220"/>
      <c r="BGP845" s="220"/>
      <c r="BGQ845" s="220"/>
      <c r="BGR845" s="220"/>
      <c r="BGS845" s="220"/>
      <c r="BGT845" s="220"/>
      <c r="BGU845" s="220"/>
      <c r="BGV845" s="220"/>
      <c r="BGW845" s="220"/>
      <c r="BGX845" s="220"/>
      <c r="BGY845" s="220"/>
      <c r="BGZ845" s="220"/>
      <c r="BHA845" s="220"/>
      <c r="BHB845" s="220"/>
      <c r="BHC845" s="220"/>
      <c r="BHD845" s="220"/>
      <c r="BHE845" s="220"/>
      <c r="BHF845" s="220"/>
      <c r="BHG845" s="220"/>
      <c r="BHH845" s="220"/>
      <c r="BHI845" s="220"/>
      <c r="BHJ845" s="220"/>
      <c r="BHK845" s="220"/>
      <c r="BHL845" s="220"/>
      <c r="BHM845" s="220"/>
      <c r="BHN845" s="220"/>
      <c r="BHO845" s="220"/>
      <c r="BHP845" s="220"/>
      <c r="BHQ845" s="220"/>
      <c r="BHR845" s="220"/>
      <c r="BHS845" s="220"/>
      <c r="BHT845" s="220"/>
      <c r="BHU845" s="220"/>
      <c r="BHV845" s="220"/>
      <c r="BHW845" s="220"/>
      <c r="BHX845" s="220"/>
      <c r="BHY845" s="220"/>
      <c r="BHZ845" s="220"/>
      <c r="BIA845" s="220"/>
      <c r="BIB845" s="220"/>
      <c r="BIC845" s="220"/>
      <c r="BID845" s="220"/>
      <c r="BIE845" s="220"/>
      <c r="BIF845" s="220"/>
      <c r="BIG845" s="220"/>
      <c r="BIH845" s="220"/>
      <c r="BII845" s="220"/>
      <c r="BIJ845" s="220"/>
      <c r="BIK845" s="220"/>
      <c r="BIL845" s="220"/>
      <c r="BIM845" s="220"/>
      <c r="BIN845" s="220"/>
      <c r="BIO845" s="220"/>
      <c r="BIP845" s="220"/>
      <c r="BIQ845" s="220"/>
      <c r="BIR845" s="220"/>
      <c r="BIS845" s="220"/>
      <c r="BIT845" s="220"/>
      <c r="BIU845" s="220"/>
      <c r="BIV845" s="220"/>
      <c r="BIW845" s="220"/>
      <c r="BIX845" s="220"/>
      <c r="BIY845" s="220"/>
      <c r="BIZ845" s="220"/>
      <c r="BJA845" s="220"/>
      <c r="BJB845" s="220"/>
      <c r="BJC845" s="220"/>
      <c r="BJD845" s="220"/>
      <c r="BJE845" s="220"/>
      <c r="BJF845" s="220"/>
      <c r="BJG845" s="220"/>
      <c r="BJH845" s="220"/>
      <c r="BJI845" s="220"/>
      <c r="BJJ845" s="220"/>
      <c r="BJK845" s="220"/>
      <c r="BJL845" s="220"/>
      <c r="BJM845" s="220"/>
      <c r="BJN845" s="220"/>
      <c r="BJO845" s="220"/>
      <c r="BJP845" s="220"/>
      <c r="BJQ845" s="220"/>
      <c r="BJR845" s="220"/>
      <c r="BJS845" s="220"/>
      <c r="BJT845" s="220"/>
      <c r="BJU845" s="220"/>
      <c r="BJV845" s="220"/>
      <c r="BJW845" s="220"/>
      <c r="BJX845" s="220"/>
      <c r="BJY845" s="220"/>
      <c r="BJZ845" s="220"/>
      <c r="BKA845" s="220"/>
      <c r="BKB845" s="220"/>
      <c r="BKC845" s="220"/>
      <c r="BKD845" s="220"/>
      <c r="BKE845" s="220"/>
      <c r="BKF845" s="220"/>
      <c r="BKG845" s="220"/>
      <c r="BKH845" s="220"/>
      <c r="BKI845" s="220"/>
      <c r="BKJ845" s="220"/>
      <c r="BKK845" s="220"/>
      <c r="BKL845" s="220"/>
      <c r="BKM845" s="220"/>
      <c r="BKN845" s="220"/>
      <c r="BKO845" s="220"/>
      <c r="BKP845" s="220"/>
      <c r="BKQ845" s="220"/>
      <c r="BKR845" s="220"/>
      <c r="BKS845" s="220"/>
      <c r="BKT845" s="220"/>
      <c r="BKU845" s="220"/>
      <c r="BKV845" s="220"/>
      <c r="BKW845" s="220"/>
      <c r="BKX845" s="220"/>
      <c r="BKY845" s="220"/>
      <c r="BKZ845" s="220"/>
      <c r="BLA845" s="220"/>
      <c r="BLB845" s="220"/>
      <c r="BLC845" s="220"/>
      <c r="BLD845" s="220"/>
      <c r="BLE845" s="220"/>
      <c r="BLF845" s="220"/>
      <c r="BLG845" s="220"/>
      <c r="BLH845" s="220"/>
      <c r="BLI845" s="220"/>
      <c r="BLJ845" s="220"/>
      <c r="BLK845" s="220"/>
      <c r="BLL845" s="220"/>
      <c r="BLM845" s="220"/>
      <c r="BLN845" s="220"/>
      <c r="BLO845" s="220"/>
      <c r="BLP845" s="220"/>
      <c r="BLQ845" s="220"/>
      <c r="BLR845" s="220"/>
      <c r="BLS845" s="220"/>
      <c r="BLT845" s="220"/>
      <c r="BLU845" s="220"/>
      <c r="BLV845" s="220"/>
      <c r="BLW845" s="220"/>
      <c r="BLX845" s="220"/>
      <c r="BLY845" s="220"/>
      <c r="BLZ845" s="220"/>
      <c r="BMA845" s="220"/>
      <c r="BMB845" s="220"/>
      <c r="BMC845" s="220"/>
      <c r="BMD845" s="220"/>
      <c r="BME845" s="220"/>
      <c r="BMF845" s="220"/>
      <c r="BMG845" s="220"/>
      <c r="BMH845" s="220"/>
      <c r="BMI845" s="220"/>
      <c r="BMJ845" s="220"/>
      <c r="BMK845" s="220"/>
      <c r="BML845" s="220"/>
      <c r="BMM845" s="220"/>
      <c r="BMN845" s="220"/>
      <c r="BMO845" s="220"/>
      <c r="BMP845" s="220"/>
      <c r="BMQ845" s="220"/>
      <c r="BMR845" s="220"/>
      <c r="BMS845" s="220"/>
      <c r="BMT845" s="220"/>
      <c r="BMU845" s="220"/>
      <c r="BMV845" s="220"/>
      <c r="BMW845" s="220"/>
      <c r="BMX845" s="220"/>
      <c r="BMY845" s="220"/>
      <c r="BMZ845" s="220"/>
      <c r="BNA845" s="220"/>
      <c r="BNB845" s="220"/>
      <c r="BNC845" s="220"/>
      <c r="BND845" s="220"/>
      <c r="BNE845" s="220"/>
      <c r="BNF845" s="220"/>
      <c r="BNG845" s="220"/>
      <c r="BNH845" s="220"/>
      <c r="BNI845" s="220"/>
      <c r="BNJ845" s="220"/>
      <c r="BNK845" s="220"/>
      <c r="BNL845" s="220"/>
      <c r="BNM845" s="220"/>
      <c r="BNN845" s="220"/>
      <c r="BNO845" s="220"/>
      <c r="BNP845" s="220"/>
      <c r="BNQ845" s="220"/>
      <c r="BNR845" s="220"/>
      <c r="BNS845" s="220"/>
      <c r="BNT845" s="220"/>
      <c r="BNU845" s="220"/>
      <c r="BNV845" s="220"/>
      <c r="BNW845" s="220"/>
      <c r="BNX845" s="220"/>
      <c r="BNY845" s="220"/>
      <c r="BNZ845" s="220"/>
      <c r="BOA845" s="220"/>
      <c r="BOB845" s="220"/>
      <c r="BOC845" s="220"/>
      <c r="BOD845" s="220"/>
      <c r="BOE845" s="220"/>
      <c r="BOF845" s="220"/>
      <c r="BOG845" s="220"/>
      <c r="BOH845" s="220"/>
      <c r="BOI845" s="220"/>
      <c r="BOJ845" s="220"/>
      <c r="BOK845" s="220"/>
      <c r="BOL845" s="220"/>
      <c r="BOM845" s="220"/>
      <c r="BON845" s="220"/>
      <c r="BOO845" s="220"/>
      <c r="BOP845" s="220"/>
      <c r="BOQ845" s="220"/>
      <c r="BOR845" s="220"/>
      <c r="BOS845" s="220"/>
      <c r="BOT845" s="220"/>
      <c r="BOU845" s="220"/>
      <c r="BOV845" s="220"/>
      <c r="BOW845" s="220"/>
      <c r="BOX845" s="220"/>
      <c r="BOY845" s="220"/>
      <c r="BOZ845" s="220"/>
      <c r="BPA845" s="220"/>
      <c r="BPB845" s="220"/>
      <c r="BPC845" s="220"/>
      <c r="BPD845" s="220"/>
      <c r="BPE845" s="220"/>
      <c r="BPF845" s="220"/>
      <c r="BPG845" s="220"/>
      <c r="BPH845" s="220"/>
      <c r="BPI845" s="220"/>
      <c r="BPJ845" s="220"/>
      <c r="BPK845" s="220"/>
      <c r="BPL845" s="220"/>
      <c r="BPM845" s="220"/>
      <c r="BPN845" s="220"/>
      <c r="BPO845" s="220"/>
      <c r="BPP845" s="220"/>
      <c r="BPQ845" s="220"/>
      <c r="BPR845" s="220"/>
      <c r="BPS845" s="220"/>
      <c r="BPT845" s="220"/>
      <c r="BPU845" s="220"/>
      <c r="BPV845" s="220"/>
      <c r="BPW845" s="220"/>
      <c r="BPX845" s="220"/>
      <c r="BPY845" s="220"/>
      <c r="BPZ845" s="220"/>
      <c r="BQA845" s="220"/>
      <c r="BQB845" s="220"/>
      <c r="BQC845" s="220"/>
      <c r="BQD845" s="220"/>
      <c r="BQE845" s="220"/>
      <c r="BQF845" s="220"/>
      <c r="BQG845" s="220"/>
      <c r="BQH845" s="220"/>
      <c r="BQI845" s="220"/>
      <c r="BQJ845" s="220"/>
      <c r="BQK845" s="220"/>
      <c r="BQL845" s="220"/>
      <c r="BQM845" s="220"/>
      <c r="BQN845" s="220"/>
      <c r="BQO845" s="220"/>
      <c r="BQP845" s="220"/>
      <c r="BQQ845" s="220"/>
      <c r="BQR845" s="220"/>
      <c r="BQS845" s="220"/>
      <c r="BQT845" s="220"/>
      <c r="BQU845" s="220"/>
      <c r="BQV845" s="220"/>
      <c r="BQW845" s="220"/>
      <c r="BQX845" s="220"/>
      <c r="BQY845" s="220"/>
      <c r="BQZ845" s="220"/>
      <c r="BRA845" s="220"/>
      <c r="BRB845" s="220"/>
      <c r="BRC845" s="220"/>
      <c r="BRD845" s="220"/>
      <c r="BRE845" s="220"/>
      <c r="BRF845" s="220"/>
      <c r="BRG845" s="220"/>
      <c r="BRH845" s="220"/>
      <c r="BRI845" s="220"/>
      <c r="BRJ845" s="220"/>
      <c r="BRK845" s="220"/>
      <c r="BRL845" s="220"/>
      <c r="BRM845" s="220"/>
      <c r="BRN845" s="220"/>
      <c r="BRO845" s="220"/>
      <c r="BRP845" s="220"/>
      <c r="BRQ845" s="220"/>
      <c r="BRR845" s="220"/>
      <c r="BRS845" s="220"/>
      <c r="BRT845" s="220"/>
      <c r="BRU845" s="220"/>
      <c r="BRV845" s="220"/>
      <c r="BRW845" s="220"/>
      <c r="BRX845" s="220"/>
      <c r="BRY845" s="220"/>
      <c r="BRZ845" s="220"/>
      <c r="BSA845" s="220"/>
      <c r="BSB845" s="220"/>
      <c r="BSC845" s="220"/>
      <c r="BSD845" s="220"/>
      <c r="BSE845" s="220"/>
      <c r="BSF845" s="220"/>
      <c r="BSG845" s="220"/>
      <c r="BSH845" s="220"/>
      <c r="BSI845" s="220"/>
      <c r="BSJ845" s="220"/>
      <c r="BSK845" s="220"/>
      <c r="BSL845" s="220"/>
      <c r="BSM845" s="220"/>
      <c r="BSN845" s="220"/>
      <c r="BSO845" s="220"/>
      <c r="BSP845" s="220"/>
      <c r="BSQ845" s="220"/>
      <c r="BSR845" s="220"/>
      <c r="BSS845" s="220"/>
      <c r="BST845" s="220"/>
      <c r="BSU845" s="220"/>
      <c r="BSV845" s="220"/>
      <c r="BSW845" s="220"/>
      <c r="BSX845" s="220"/>
      <c r="BSY845" s="220"/>
      <c r="BSZ845" s="220"/>
      <c r="BTA845" s="220"/>
      <c r="BTB845" s="220"/>
      <c r="BTC845" s="220"/>
      <c r="BTD845" s="220"/>
      <c r="BTE845" s="220"/>
      <c r="BTF845" s="220"/>
      <c r="BTG845" s="220"/>
      <c r="BTH845" s="220"/>
      <c r="BTI845" s="220"/>
      <c r="BTJ845" s="220"/>
      <c r="BTK845" s="220"/>
      <c r="BTL845" s="220"/>
      <c r="BTM845" s="220"/>
      <c r="BTN845" s="220"/>
      <c r="BTO845" s="220"/>
      <c r="BTP845" s="220"/>
      <c r="BTQ845" s="220"/>
      <c r="BTR845" s="220"/>
      <c r="BTS845" s="220"/>
      <c r="BTT845" s="220"/>
      <c r="BTU845" s="220"/>
      <c r="BTV845" s="220"/>
      <c r="BTW845" s="220"/>
      <c r="BTX845" s="220"/>
      <c r="BTY845" s="220"/>
      <c r="BTZ845" s="220"/>
      <c r="BUA845" s="220"/>
      <c r="BUB845" s="220"/>
      <c r="BUC845" s="220"/>
      <c r="BUD845" s="220"/>
      <c r="BUE845" s="220"/>
      <c r="BUF845" s="220"/>
      <c r="BUG845" s="220"/>
      <c r="BUH845" s="220"/>
      <c r="BUI845" s="220"/>
      <c r="BUJ845" s="220"/>
      <c r="BUK845" s="220"/>
      <c r="BUL845" s="220"/>
      <c r="BUM845" s="220"/>
      <c r="BUN845" s="220"/>
      <c r="BUO845" s="220"/>
      <c r="BUP845" s="220"/>
      <c r="BUQ845" s="220"/>
      <c r="BUR845" s="220"/>
      <c r="BUS845" s="220"/>
      <c r="BUT845" s="220"/>
      <c r="BUU845" s="220"/>
      <c r="BUV845" s="220"/>
      <c r="BUW845" s="220"/>
      <c r="BUX845" s="220"/>
      <c r="BUY845" s="220"/>
      <c r="BUZ845" s="220"/>
      <c r="BVA845" s="220"/>
      <c r="BVB845" s="220"/>
      <c r="BVC845" s="220"/>
      <c r="BVD845" s="220"/>
      <c r="BVE845" s="220"/>
      <c r="BVF845" s="220"/>
      <c r="BVG845" s="220"/>
      <c r="BVH845" s="220"/>
      <c r="BVI845" s="220"/>
      <c r="BVJ845" s="220"/>
      <c r="BVK845" s="220"/>
      <c r="BVL845" s="220"/>
      <c r="BVM845" s="220"/>
      <c r="BVN845" s="220"/>
      <c r="BVO845" s="220"/>
      <c r="BVP845" s="220"/>
      <c r="BVQ845" s="220"/>
      <c r="BVR845" s="220"/>
      <c r="BVS845" s="220"/>
      <c r="BVT845" s="220"/>
      <c r="BVU845" s="220"/>
      <c r="BVV845" s="220"/>
      <c r="BVW845" s="220"/>
      <c r="BVX845" s="220"/>
      <c r="BVY845" s="220"/>
      <c r="BVZ845" s="220"/>
      <c r="BWA845" s="220"/>
      <c r="BWB845" s="220"/>
      <c r="BWC845" s="220"/>
      <c r="BWD845" s="220"/>
      <c r="BWE845" s="220"/>
      <c r="BWF845" s="220"/>
      <c r="BWG845" s="220"/>
      <c r="BWH845" s="220"/>
      <c r="BWI845" s="220"/>
      <c r="BWJ845" s="220"/>
      <c r="BWK845" s="220"/>
      <c r="BWL845" s="220"/>
      <c r="BWM845" s="220"/>
      <c r="BWN845" s="220"/>
      <c r="BWO845" s="220"/>
      <c r="BWP845" s="220"/>
      <c r="BWQ845" s="220"/>
      <c r="BWR845" s="220"/>
      <c r="BWS845" s="220"/>
      <c r="BWT845" s="220"/>
      <c r="BWU845" s="220"/>
      <c r="BWV845" s="220"/>
      <c r="BWW845" s="220"/>
      <c r="BWX845" s="220"/>
      <c r="BWY845" s="220"/>
      <c r="BWZ845" s="220"/>
      <c r="BXA845" s="220"/>
      <c r="BXB845" s="220"/>
      <c r="BXC845" s="220"/>
      <c r="BXD845" s="220"/>
      <c r="BXE845" s="220"/>
      <c r="BXF845" s="220"/>
      <c r="BXG845" s="220"/>
      <c r="BXH845" s="220"/>
      <c r="BXI845" s="220"/>
      <c r="BXJ845" s="220"/>
      <c r="BXK845" s="220"/>
      <c r="BXL845" s="220"/>
      <c r="BXM845" s="220"/>
      <c r="BXN845" s="220"/>
      <c r="BXO845" s="220"/>
      <c r="BXP845" s="220"/>
      <c r="BXQ845" s="220"/>
      <c r="BXR845" s="220"/>
      <c r="BXS845" s="220"/>
      <c r="BXT845" s="220"/>
      <c r="BXU845" s="220"/>
      <c r="BXV845" s="220"/>
      <c r="BXW845" s="220"/>
      <c r="BXX845" s="220"/>
      <c r="BXY845" s="220"/>
      <c r="BXZ845" s="220"/>
      <c r="BYA845" s="220"/>
      <c r="BYB845" s="220"/>
      <c r="BYC845" s="220"/>
      <c r="BYD845" s="220"/>
      <c r="BYE845" s="220"/>
      <c r="BYF845" s="220"/>
      <c r="BYG845" s="220"/>
      <c r="BYH845" s="220"/>
      <c r="BYI845" s="220"/>
      <c r="BYJ845" s="220"/>
      <c r="BYK845" s="220"/>
      <c r="BYL845" s="220"/>
      <c r="BYM845" s="220"/>
      <c r="BYN845" s="220"/>
      <c r="BYO845" s="220"/>
      <c r="BYP845" s="220"/>
      <c r="BYQ845" s="220"/>
      <c r="BYR845" s="220"/>
      <c r="BYS845" s="220"/>
      <c r="BYT845" s="220"/>
      <c r="BYU845" s="220"/>
      <c r="BYV845" s="220"/>
      <c r="BYW845" s="220"/>
      <c r="BYX845" s="220"/>
      <c r="BYY845" s="220"/>
      <c r="BYZ845" s="220"/>
      <c r="BZA845" s="220"/>
      <c r="BZB845" s="220"/>
      <c r="BZC845" s="220"/>
      <c r="BZD845" s="220"/>
      <c r="BZE845" s="220"/>
      <c r="BZF845" s="220"/>
      <c r="BZG845" s="220"/>
      <c r="BZH845" s="220"/>
      <c r="BZI845" s="220"/>
      <c r="BZJ845" s="220"/>
      <c r="BZK845" s="220"/>
      <c r="BZL845" s="220"/>
      <c r="BZM845" s="220"/>
      <c r="BZN845" s="220"/>
      <c r="BZO845" s="220"/>
      <c r="BZP845" s="220"/>
      <c r="BZQ845" s="220"/>
      <c r="BZR845" s="220"/>
      <c r="BZS845" s="220"/>
      <c r="BZT845" s="220"/>
      <c r="BZU845" s="220"/>
      <c r="BZV845" s="220"/>
      <c r="BZW845" s="220"/>
      <c r="BZX845" s="220"/>
      <c r="BZY845" s="220"/>
      <c r="BZZ845" s="220"/>
      <c r="CAA845" s="220"/>
      <c r="CAB845" s="220"/>
      <c r="CAC845" s="220"/>
      <c r="CAD845" s="220"/>
      <c r="CAE845" s="220"/>
      <c r="CAF845" s="220"/>
      <c r="CAG845" s="220"/>
      <c r="CAH845" s="220"/>
      <c r="CAI845" s="220"/>
      <c r="CAJ845" s="220"/>
      <c r="CAK845" s="220"/>
      <c r="CAL845" s="220"/>
      <c r="CAM845" s="220"/>
      <c r="CAN845" s="220"/>
      <c r="CAO845" s="220"/>
      <c r="CAP845" s="220"/>
      <c r="CAQ845" s="220"/>
      <c r="CAR845" s="220"/>
      <c r="CAS845" s="220"/>
      <c r="CAT845" s="220"/>
      <c r="CAU845" s="220"/>
      <c r="CAV845" s="220"/>
      <c r="CAW845" s="220"/>
      <c r="CAX845" s="220"/>
      <c r="CAY845" s="220"/>
      <c r="CAZ845" s="220"/>
      <c r="CBA845" s="220"/>
      <c r="CBB845" s="220"/>
      <c r="CBC845" s="220"/>
      <c r="CBD845" s="220"/>
      <c r="CBE845" s="220"/>
      <c r="CBF845" s="220"/>
      <c r="CBG845" s="220"/>
      <c r="CBH845" s="220"/>
      <c r="CBI845" s="220"/>
      <c r="CBJ845" s="220"/>
      <c r="CBK845" s="220"/>
      <c r="CBL845" s="220"/>
      <c r="CBM845" s="220"/>
      <c r="CBN845" s="220"/>
      <c r="CBO845" s="220"/>
      <c r="CBP845" s="220"/>
      <c r="CBQ845" s="220"/>
      <c r="CBR845" s="220"/>
      <c r="CBS845" s="220"/>
      <c r="CBT845" s="220"/>
      <c r="CBU845" s="220"/>
      <c r="CBV845" s="220"/>
      <c r="CBW845" s="220"/>
      <c r="CBX845" s="220"/>
      <c r="CBY845" s="220"/>
      <c r="CBZ845" s="220"/>
      <c r="CCA845" s="220"/>
      <c r="CCB845" s="220"/>
      <c r="CCC845" s="220"/>
      <c r="CCD845" s="220"/>
      <c r="CCE845" s="220"/>
      <c r="CCF845" s="220"/>
      <c r="CCG845" s="220"/>
      <c r="CCH845" s="220"/>
      <c r="CCI845" s="220"/>
      <c r="CCJ845" s="220"/>
      <c r="CCK845" s="220"/>
      <c r="CCL845" s="220"/>
      <c r="CCM845" s="220"/>
      <c r="CCN845" s="220"/>
      <c r="CCO845" s="220"/>
      <c r="CCP845" s="220"/>
      <c r="CCQ845" s="220"/>
      <c r="CCR845" s="220"/>
      <c r="CCS845" s="220"/>
      <c r="CCT845" s="220"/>
      <c r="CCU845" s="220"/>
      <c r="CCV845" s="220"/>
      <c r="CCW845" s="220"/>
      <c r="CCX845" s="220"/>
      <c r="CCY845" s="220"/>
      <c r="CCZ845" s="220"/>
      <c r="CDA845" s="220"/>
      <c r="CDB845" s="220"/>
      <c r="CDC845" s="220"/>
      <c r="CDD845" s="220"/>
      <c r="CDE845" s="220"/>
      <c r="CDF845" s="220"/>
      <c r="CDG845" s="220"/>
      <c r="CDH845" s="220"/>
      <c r="CDI845" s="220"/>
      <c r="CDJ845" s="220"/>
      <c r="CDK845" s="220"/>
      <c r="CDL845" s="220"/>
      <c r="CDM845" s="220"/>
      <c r="CDN845" s="220"/>
      <c r="CDO845" s="220"/>
      <c r="CDP845" s="220"/>
      <c r="CDQ845" s="220"/>
      <c r="CDR845" s="220"/>
      <c r="CDS845" s="220"/>
      <c r="CDT845" s="220"/>
      <c r="CDU845" s="220"/>
      <c r="CDV845" s="220"/>
      <c r="CDW845" s="220"/>
      <c r="CDX845" s="220"/>
      <c r="CDY845" s="220"/>
      <c r="CDZ845" s="220"/>
      <c r="CEA845" s="220"/>
      <c r="CEB845" s="220"/>
      <c r="CEC845" s="220"/>
      <c r="CED845" s="220"/>
      <c r="CEE845" s="220"/>
      <c r="CEF845" s="220"/>
      <c r="CEG845" s="220"/>
      <c r="CEH845" s="220"/>
      <c r="CEI845" s="220"/>
      <c r="CEJ845" s="220"/>
      <c r="CEK845" s="220"/>
      <c r="CEL845" s="220"/>
      <c r="CEM845" s="220"/>
      <c r="CEN845" s="220"/>
      <c r="CEO845" s="220"/>
      <c r="CEP845" s="220"/>
      <c r="CEQ845" s="220"/>
      <c r="CER845" s="220"/>
      <c r="CES845" s="220"/>
      <c r="CET845" s="220"/>
      <c r="CEU845" s="220"/>
      <c r="CEV845" s="220"/>
      <c r="CEW845" s="220"/>
      <c r="CEX845" s="220"/>
      <c r="CEY845" s="220"/>
      <c r="CEZ845" s="220"/>
      <c r="CFA845" s="220"/>
      <c r="CFB845" s="220"/>
      <c r="CFC845" s="220"/>
      <c r="CFD845" s="220"/>
      <c r="CFE845" s="220"/>
      <c r="CFF845" s="220"/>
      <c r="CFG845" s="220"/>
      <c r="CFH845" s="220"/>
      <c r="CFI845" s="220"/>
      <c r="CFJ845" s="220"/>
      <c r="CFK845" s="220"/>
      <c r="CFL845" s="220"/>
      <c r="CFM845" s="220"/>
      <c r="CFN845" s="220"/>
      <c r="CFO845" s="220"/>
      <c r="CFP845" s="220"/>
      <c r="CFQ845" s="220"/>
      <c r="CFR845" s="220"/>
      <c r="CFS845" s="220"/>
      <c r="CFT845" s="220"/>
      <c r="CFU845" s="220"/>
      <c r="CFV845" s="220"/>
      <c r="CFW845" s="220"/>
      <c r="CFX845" s="220"/>
      <c r="CFY845" s="220"/>
      <c r="CFZ845" s="220"/>
      <c r="CGA845" s="220"/>
      <c r="CGB845" s="220"/>
      <c r="CGC845" s="220"/>
      <c r="CGD845" s="220"/>
      <c r="CGE845" s="220"/>
      <c r="CGF845" s="220"/>
      <c r="CGG845" s="220"/>
      <c r="CGH845" s="220"/>
      <c r="CGI845" s="220"/>
      <c r="CGJ845" s="220"/>
      <c r="CGK845" s="220"/>
      <c r="CGL845" s="220"/>
      <c r="CGM845" s="220"/>
      <c r="CGN845" s="220"/>
      <c r="CGO845" s="220"/>
      <c r="CGP845" s="220"/>
      <c r="CGQ845" s="220"/>
      <c r="CGR845" s="220"/>
      <c r="CGS845" s="220"/>
      <c r="CGT845" s="220"/>
      <c r="CGU845" s="220"/>
      <c r="CGV845" s="220"/>
      <c r="CGW845" s="220"/>
      <c r="CGX845" s="220"/>
      <c r="CGY845" s="220"/>
      <c r="CGZ845" s="220"/>
      <c r="CHA845" s="220"/>
      <c r="CHB845" s="220"/>
      <c r="CHC845" s="220"/>
      <c r="CHD845" s="220"/>
      <c r="CHE845" s="220"/>
      <c r="CHF845" s="220"/>
      <c r="CHG845" s="220"/>
      <c r="CHH845" s="220"/>
      <c r="CHI845" s="220"/>
      <c r="CHJ845" s="220"/>
      <c r="CHK845" s="220"/>
      <c r="CHL845" s="220"/>
      <c r="CHM845" s="220"/>
      <c r="CHN845" s="220"/>
      <c r="CHO845" s="220"/>
      <c r="CHP845" s="220"/>
      <c r="CHQ845" s="220"/>
      <c r="CHR845" s="220"/>
      <c r="CHS845" s="220"/>
      <c r="CHT845" s="220"/>
      <c r="CHU845" s="220"/>
      <c r="CHV845" s="220"/>
      <c r="CHW845" s="220"/>
      <c r="CHX845" s="220"/>
      <c r="CHY845" s="220"/>
      <c r="CHZ845" s="220"/>
      <c r="CIA845" s="220"/>
      <c r="CIB845" s="220"/>
      <c r="CIC845" s="220"/>
      <c r="CID845" s="220"/>
      <c r="CIE845" s="220"/>
      <c r="CIF845" s="220"/>
      <c r="CIG845" s="220"/>
      <c r="CIH845" s="220"/>
      <c r="CII845" s="220"/>
      <c r="CIJ845" s="220"/>
      <c r="CIK845" s="220"/>
      <c r="CIL845" s="220"/>
      <c r="CIM845" s="220"/>
      <c r="CIN845" s="220"/>
      <c r="CIO845" s="220"/>
      <c r="CIP845" s="220"/>
      <c r="CIQ845" s="220"/>
      <c r="CIR845" s="220"/>
      <c r="CIS845" s="220"/>
      <c r="CIT845" s="220"/>
      <c r="CIU845" s="220"/>
      <c r="CIV845" s="220"/>
      <c r="CIW845" s="220"/>
      <c r="CIX845" s="220"/>
      <c r="CIY845" s="220"/>
      <c r="CIZ845" s="220"/>
      <c r="CJA845" s="220"/>
      <c r="CJB845" s="220"/>
      <c r="CJC845" s="220"/>
      <c r="CJD845" s="220"/>
      <c r="CJE845" s="220"/>
      <c r="CJF845" s="220"/>
      <c r="CJG845" s="220"/>
      <c r="CJH845" s="220"/>
      <c r="CJI845" s="220"/>
      <c r="CJJ845" s="220"/>
      <c r="CJK845" s="220"/>
      <c r="CJL845" s="220"/>
      <c r="CJM845" s="220"/>
      <c r="CJN845" s="220"/>
      <c r="CJO845" s="220"/>
      <c r="CJP845" s="220"/>
      <c r="CJQ845" s="220"/>
      <c r="CJR845" s="220"/>
      <c r="CJS845" s="220"/>
      <c r="CJT845" s="220"/>
      <c r="CJU845" s="220"/>
      <c r="CJV845" s="220"/>
      <c r="CJW845" s="220"/>
      <c r="CJX845" s="220"/>
      <c r="CJY845" s="220"/>
      <c r="CJZ845" s="220"/>
      <c r="CKA845" s="220"/>
      <c r="CKB845" s="220"/>
      <c r="CKC845" s="220"/>
      <c r="CKD845" s="220"/>
      <c r="CKE845" s="220"/>
      <c r="CKF845" s="220"/>
      <c r="CKG845" s="220"/>
      <c r="CKH845" s="220"/>
      <c r="CKI845" s="220"/>
      <c r="CKJ845" s="220"/>
      <c r="CKK845" s="220"/>
      <c r="CKL845" s="220"/>
      <c r="CKM845" s="220"/>
      <c r="CKN845" s="220"/>
      <c r="CKO845" s="220"/>
      <c r="CKP845" s="220"/>
      <c r="CKQ845" s="220"/>
      <c r="CKR845" s="220"/>
      <c r="CKS845" s="220"/>
      <c r="CKT845" s="220"/>
      <c r="CKU845" s="220"/>
      <c r="CKV845" s="220"/>
      <c r="CKW845" s="220"/>
      <c r="CKX845" s="220"/>
      <c r="CKY845" s="220"/>
      <c r="CKZ845" s="220"/>
      <c r="CLA845" s="220"/>
      <c r="CLB845" s="220"/>
      <c r="CLC845" s="220"/>
      <c r="CLD845" s="220"/>
      <c r="CLE845" s="220"/>
      <c r="CLF845" s="220"/>
      <c r="CLG845" s="220"/>
      <c r="CLH845" s="220"/>
      <c r="CLI845" s="220"/>
      <c r="CLJ845" s="220"/>
      <c r="CLK845" s="220"/>
      <c r="CLL845" s="220"/>
      <c r="CLM845" s="220"/>
      <c r="CLN845" s="220"/>
      <c r="CLO845" s="220"/>
      <c r="CLP845" s="220"/>
      <c r="CLQ845" s="220"/>
      <c r="CLR845" s="220"/>
      <c r="CLS845" s="220"/>
      <c r="CLT845" s="220"/>
      <c r="CLU845" s="220"/>
      <c r="CLV845" s="220"/>
      <c r="CLW845" s="220"/>
      <c r="CLX845" s="220"/>
      <c r="CLY845" s="220"/>
      <c r="CLZ845" s="220"/>
      <c r="CMA845" s="220"/>
      <c r="CMB845" s="220"/>
      <c r="CMC845" s="220"/>
      <c r="CMD845" s="220"/>
      <c r="CME845" s="220"/>
      <c r="CMF845" s="220"/>
      <c r="CMG845" s="220"/>
      <c r="CMH845" s="220"/>
      <c r="CMI845" s="220"/>
      <c r="CMJ845" s="220"/>
      <c r="CMK845" s="220"/>
      <c r="CML845" s="220"/>
      <c r="CMM845" s="220"/>
      <c r="CMN845" s="220"/>
      <c r="CMO845" s="220"/>
      <c r="CMP845" s="220"/>
      <c r="CMQ845" s="220"/>
      <c r="CMR845" s="220"/>
      <c r="CMS845" s="220"/>
      <c r="CMT845" s="220"/>
      <c r="CMU845" s="220"/>
      <c r="CMV845" s="220"/>
      <c r="CMW845" s="220"/>
      <c r="CMX845" s="220"/>
      <c r="CMY845" s="220"/>
      <c r="CMZ845" s="220"/>
      <c r="CNA845" s="220"/>
      <c r="CNB845" s="220"/>
      <c r="CNC845" s="220"/>
      <c r="CND845" s="220"/>
      <c r="CNE845" s="220"/>
      <c r="CNF845" s="220"/>
      <c r="CNG845" s="220"/>
      <c r="CNH845" s="220"/>
      <c r="CNI845" s="220"/>
      <c r="CNJ845" s="220"/>
      <c r="CNK845" s="220"/>
      <c r="CNL845" s="220"/>
      <c r="CNM845" s="220"/>
      <c r="CNN845" s="220"/>
      <c r="CNO845" s="220"/>
      <c r="CNP845" s="220"/>
      <c r="CNQ845" s="220"/>
      <c r="CNR845" s="220"/>
      <c r="CNS845" s="220"/>
      <c r="CNT845" s="220"/>
      <c r="CNU845" s="220"/>
      <c r="CNV845" s="220"/>
      <c r="CNW845" s="220"/>
      <c r="CNX845" s="220"/>
      <c r="CNY845" s="220"/>
      <c r="CNZ845" s="220"/>
      <c r="COA845" s="220"/>
      <c r="COB845" s="220"/>
      <c r="COC845" s="220"/>
      <c r="COD845" s="220"/>
      <c r="COE845" s="220"/>
      <c r="COF845" s="220"/>
      <c r="COG845" s="220"/>
      <c r="COH845" s="220"/>
      <c r="COI845" s="220"/>
      <c r="COJ845" s="220"/>
      <c r="COK845" s="220"/>
      <c r="COL845" s="220"/>
      <c r="COM845" s="220"/>
      <c r="CON845" s="220"/>
      <c r="COO845" s="220"/>
      <c r="COP845" s="220"/>
      <c r="COQ845" s="220"/>
      <c r="COR845" s="220"/>
      <c r="COS845" s="220"/>
      <c r="COT845" s="220"/>
      <c r="COU845" s="220"/>
      <c r="COV845" s="220"/>
      <c r="COW845" s="220"/>
      <c r="COX845" s="220"/>
      <c r="COY845" s="220"/>
      <c r="COZ845" s="220"/>
      <c r="CPA845" s="220"/>
      <c r="CPB845" s="220"/>
      <c r="CPC845" s="220"/>
      <c r="CPD845" s="220"/>
      <c r="CPE845" s="220"/>
      <c r="CPF845" s="220"/>
      <c r="CPG845" s="220"/>
      <c r="CPH845" s="220"/>
      <c r="CPI845" s="220"/>
      <c r="CPJ845" s="220"/>
      <c r="CPK845" s="220"/>
      <c r="CPL845" s="220"/>
      <c r="CPM845" s="220"/>
      <c r="CPN845" s="220"/>
      <c r="CPO845" s="220"/>
      <c r="CPP845" s="220"/>
      <c r="CPQ845" s="220"/>
      <c r="CPR845" s="220"/>
      <c r="CPS845" s="220"/>
      <c r="CPT845" s="220"/>
      <c r="CPU845" s="220"/>
      <c r="CPV845" s="220"/>
      <c r="CPW845" s="220"/>
      <c r="CPX845" s="220"/>
      <c r="CPY845" s="220"/>
      <c r="CPZ845" s="220"/>
      <c r="CQA845" s="220"/>
      <c r="CQB845" s="220"/>
      <c r="CQC845" s="220"/>
      <c r="CQD845" s="220"/>
      <c r="CQE845" s="220"/>
      <c r="CQF845" s="220"/>
      <c r="CQG845" s="220"/>
      <c r="CQH845" s="220"/>
      <c r="CQI845" s="220"/>
      <c r="CQJ845" s="220"/>
      <c r="CQK845" s="220"/>
      <c r="CQL845" s="220"/>
      <c r="CQM845" s="220"/>
      <c r="CQN845" s="220"/>
      <c r="CQO845" s="220"/>
      <c r="CQP845" s="220"/>
      <c r="CQQ845" s="220"/>
      <c r="CQR845" s="220"/>
      <c r="CQS845" s="220"/>
      <c r="CQT845" s="220"/>
      <c r="CQU845" s="220"/>
      <c r="CQV845" s="220"/>
      <c r="CQW845" s="220"/>
      <c r="CQX845" s="220"/>
      <c r="CQY845" s="220"/>
      <c r="CQZ845" s="220"/>
      <c r="CRA845" s="220"/>
      <c r="CRB845" s="220"/>
      <c r="CRC845" s="220"/>
      <c r="CRD845" s="220"/>
      <c r="CRE845" s="220"/>
      <c r="CRF845" s="220"/>
      <c r="CRG845" s="220"/>
      <c r="CRH845" s="220"/>
      <c r="CRI845" s="220"/>
      <c r="CRJ845" s="220"/>
      <c r="CRK845" s="220"/>
      <c r="CRL845" s="220"/>
      <c r="CRM845" s="220"/>
      <c r="CRN845" s="220"/>
      <c r="CRO845" s="220"/>
      <c r="CRP845" s="220"/>
      <c r="CRQ845" s="220"/>
      <c r="CRR845" s="220"/>
      <c r="CRS845" s="220"/>
      <c r="CRT845" s="220"/>
      <c r="CRU845" s="220"/>
      <c r="CRV845" s="220"/>
      <c r="CRW845" s="220"/>
      <c r="CRX845" s="220"/>
      <c r="CRY845" s="220"/>
      <c r="CRZ845" s="220"/>
      <c r="CSA845" s="220"/>
      <c r="CSB845" s="220"/>
      <c r="CSC845" s="220"/>
      <c r="CSD845" s="220"/>
      <c r="CSE845" s="220"/>
      <c r="CSF845" s="220"/>
      <c r="CSG845" s="220"/>
      <c r="CSH845" s="220"/>
      <c r="CSI845" s="220"/>
      <c r="CSJ845" s="220"/>
      <c r="CSK845" s="220"/>
      <c r="CSL845" s="220"/>
      <c r="CSM845" s="220"/>
      <c r="CSN845" s="220"/>
      <c r="CSO845" s="220"/>
      <c r="CSP845" s="220"/>
      <c r="CSQ845" s="220"/>
      <c r="CSR845" s="220"/>
      <c r="CSS845" s="220"/>
      <c r="CST845" s="220"/>
      <c r="CSU845" s="220"/>
      <c r="CSV845" s="220"/>
      <c r="CSW845" s="220"/>
      <c r="CSX845" s="220"/>
      <c r="CSY845" s="220"/>
      <c r="CSZ845" s="220"/>
      <c r="CTA845" s="220"/>
      <c r="CTB845" s="220"/>
      <c r="CTC845" s="220"/>
      <c r="CTD845" s="220"/>
      <c r="CTE845" s="220"/>
      <c r="CTF845" s="220"/>
      <c r="CTG845" s="220"/>
      <c r="CTH845" s="220"/>
      <c r="CTI845" s="220"/>
      <c r="CTJ845" s="220"/>
      <c r="CTK845" s="220"/>
      <c r="CTL845" s="220"/>
      <c r="CTM845" s="220"/>
      <c r="CTN845" s="220"/>
      <c r="CTO845" s="220"/>
      <c r="CTP845" s="220"/>
      <c r="CTQ845" s="220"/>
      <c r="CTR845" s="220"/>
      <c r="CTS845" s="220"/>
      <c r="CTT845" s="220"/>
      <c r="CTU845" s="220"/>
      <c r="CTV845" s="220"/>
      <c r="CTW845" s="220"/>
      <c r="CTX845" s="220"/>
      <c r="CTY845" s="220"/>
      <c r="CTZ845" s="220"/>
      <c r="CUA845" s="220"/>
      <c r="CUB845" s="220"/>
      <c r="CUC845" s="220"/>
      <c r="CUD845" s="220"/>
      <c r="CUE845" s="220"/>
      <c r="CUF845" s="220"/>
      <c r="CUG845" s="220"/>
      <c r="CUH845" s="220"/>
      <c r="CUI845" s="220"/>
      <c r="CUJ845" s="220"/>
      <c r="CUK845" s="220"/>
      <c r="CUL845" s="220"/>
      <c r="CUM845" s="220"/>
      <c r="CUN845" s="220"/>
      <c r="CUO845" s="220"/>
      <c r="CUP845" s="220"/>
      <c r="CUQ845" s="220"/>
      <c r="CUR845" s="220"/>
      <c r="CUS845" s="220"/>
      <c r="CUT845" s="220"/>
      <c r="CUU845" s="220"/>
      <c r="CUV845" s="220"/>
      <c r="CUW845" s="220"/>
      <c r="CUX845" s="220"/>
      <c r="CUY845" s="220"/>
      <c r="CUZ845" s="220"/>
      <c r="CVA845" s="220"/>
      <c r="CVB845" s="220"/>
      <c r="CVC845" s="220"/>
      <c r="CVD845" s="220"/>
      <c r="CVE845" s="220"/>
      <c r="CVF845" s="220"/>
      <c r="CVG845" s="220"/>
      <c r="CVH845" s="220"/>
      <c r="CVI845" s="220"/>
      <c r="CVJ845" s="220"/>
      <c r="CVK845" s="220"/>
      <c r="CVL845" s="220"/>
      <c r="CVM845" s="220"/>
      <c r="CVN845" s="220"/>
      <c r="CVO845" s="220"/>
      <c r="CVP845" s="220"/>
      <c r="CVQ845" s="220"/>
      <c r="CVR845" s="220"/>
      <c r="CVS845" s="220"/>
      <c r="CVT845" s="220"/>
      <c r="CVU845" s="220"/>
      <c r="CVV845" s="220"/>
      <c r="CVW845" s="220"/>
      <c r="CVX845" s="220"/>
      <c r="CVY845" s="220"/>
      <c r="CVZ845" s="220"/>
      <c r="CWA845" s="220"/>
      <c r="CWB845" s="220"/>
      <c r="CWC845" s="220"/>
      <c r="CWD845" s="220"/>
      <c r="CWE845" s="220"/>
      <c r="CWF845" s="220"/>
      <c r="CWG845" s="220"/>
      <c r="CWH845" s="220"/>
      <c r="CWI845" s="220"/>
      <c r="CWJ845" s="220"/>
      <c r="CWK845" s="220"/>
      <c r="CWL845" s="220"/>
      <c r="CWM845" s="220"/>
      <c r="CWN845" s="220"/>
      <c r="CWO845" s="220"/>
      <c r="CWP845" s="220"/>
      <c r="CWQ845" s="220"/>
      <c r="CWR845" s="220"/>
      <c r="CWS845" s="220"/>
      <c r="CWT845" s="220"/>
      <c r="CWU845" s="220"/>
      <c r="CWV845" s="220"/>
      <c r="CWW845" s="220"/>
      <c r="CWX845" s="220"/>
      <c r="CWY845" s="220"/>
      <c r="CWZ845" s="220"/>
      <c r="CXA845" s="220"/>
      <c r="CXB845" s="220"/>
      <c r="CXC845" s="220"/>
      <c r="CXD845" s="220"/>
      <c r="CXE845" s="220"/>
      <c r="CXF845" s="220"/>
      <c r="CXG845" s="220"/>
      <c r="CXH845" s="220"/>
      <c r="CXI845" s="220"/>
      <c r="CXJ845" s="220"/>
      <c r="CXK845" s="220"/>
      <c r="CXL845" s="220"/>
      <c r="CXM845" s="220"/>
      <c r="CXN845" s="220"/>
      <c r="CXO845" s="220"/>
      <c r="CXP845" s="220"/>
      <c r="CXQ845" s="220"/>
      <c r="CXR845" s="220"/>
      <c r="CXS845" s="220"/>
      <c r="CXT845" s="220"/>
      <c r="CXU845" s="220"/>
      <c r="CXV845" s="220"/>
      <c r="CXW845" s="220"/>
      <c r="CXX845" s="220"/>
      <c r="CXY845" s="220"/>
      <c r="CXZ845" s="220"/>
      <c r="CYA845" s="220"/>
      <c r="CYB845" s="220"/>
      <c r="CYC845" s="220"/>
      <c r="CYD845" s="220"/>
      <c r="CYE845" s="220"/>
      <c r="CYF845" s="220"/>
      <c r="CYG845" s="220"/>
      <c r="CYH845" s="220"/>
      <c r="CYI845" s="220"/>
      <c r="CYJ845" s="220"/>
      <c r="CYK845" s="220"/>
      <c r="CYL845" s="220"/>
      <c r="CYM845" s="220"/>
      <c r="CYN845" s="220"/>
      <c r="CYO845" s="220"/>
      <c r="CYP845" s="220"/>
      <c r="CYQ845" s="220"/>
      <c r="CYR845" s="220"/>
      <c r="CYS845" s="220"/>
      <c r="CYT845" s="220"/>
      <c r="CYU845" s="220"/>
      <c r="CYV845" s="220"/>
      <c r="CYW845" s="220"/>
      <c r="CYX845" s="220"/>
      <c r="CYY845" s="220"/>
      <c r="CYZ845" s="220"/>
      <c r="CZA845" s="220"/>
      <c r="CZB845" s="220"/>
      <c r="CZC845" s="220"/>
      <c r="CZD845" s="220"/>
      <c r="CZE845" s="220"/>
      <c r="CZF845" s="220"/>
      <c r="CZG845" s="220"/>
      <c r="CZH845" s="220"/>
      <c r="CZI845" s="220"/>
      <c r="CZJ845" s="220"/>
      <c r="CZK845" s="220"/>
      <c r="CZL845" s="220"/>
      <c r="CZM845" s="220"/>
      <c r="CZN845" s="220"/>
      <c r="CZO845" s="220"/>
      <c r="CZP845" s="220"/>
      <c r="CZQ845" s="220"/>
      <c r="CZR845" s="220"/>
      <c r="CZS845" s="220"/>
      <c r="CZT845" s="220"/>
      <c r="CZU845" s="220"/>
      <c r="CZV845" s="220"/>
      <c r="CZW845" s="220"/>
      <c r="CZX845" s="220"/>
      <c r="CZY845" s="220"/>
      <c r="CZZ845" s="220"/>
      <c r="DAA845" s="220"/>
      <c r="DAB845" s="220"/>
      <c r="DAC845" s="220"/>
      <c r="DAD845" s="220"/>
      <c r="DAE845" s="220"/>
      <c r="DAF845" s="220"/>
      <c r="DAG845" s="220"/>
      <c r="DAH845" s="220"/>
      <c r="DAI845" s="220"/>
      <c r="DAJ845" s="220"/>
      <c r="DAK845" s="220"/>
      <c r="DAL845" s="220"/>
      <c r="DAM845" s="220"/>
      <c r="DAN845" s="220"/>
      <c r="DAO845" s="220"/>
      <c r="DAP845" s="220"/>
      <c r="DAQ845" s="220"/>
      <c r="DAR845" s="220"/>
      <c r="DAS845" s="220"/>
      <c r="DAT845" s="220"/>
      <c r="DAU845" s="220"/>
      <c r="DAV845" s="220"/>
      <c r="DAW845" s="220"/>
      <c r="DAX845" s="220"/>
      <c r="DAY845" s="220"/>
      <c r="DAZ845" s="220"/>
      <c r="DBA845" s="220"/>
      <c r="DBB845" s="220"/>
      <c r="DBC845" s="220"/>
      <c r="DBD845" s="220"/>
      <c r="DBE845" s="220"/>
      <c r="DBF845" s="220"/>
      <c r="DBG845" s="220"/>
      <c r="DBH845" s="220"/>
      <c r="DBI845" s="220"/>
      <c r="DBJ845" s="220"/>
      <c r="DBK845" s="220"/>
      <c r="DBL845" s="220"/>
      <c r="DBM845" s="220"/>
      <c r="DBN845" s="220"/>
      <c r="DBO845" s="220"/>
      <c r="DBP845" s="220"/>
      <c r="DBQ845" s="220"/>
      <c r="DBR845" s="220"/>
      <c r="DBS845" s="220"/>
      <c r="DBT845" s="220"/>
      <c r="DBU845" s="220"/>
      <c r="DBV845" s="220"/>
      <c r="DBW845" s="220"/>
      <c r="DBX845" s="220"/>
      <c r="DBY845" s="220"/>
      <c r="DBZ845" s="220"/>
      <c r="DCA845" s="220"/>
      <c r="DCB845" s="220"/>
      <c r="DCC845" s="220"/>
      <c r="DCD845" s="220"/>
      <c r="DCE845" s="220"/>
      <c r="DCF845" s="220"/>
      <c r="DCG845" s="220"/>
      <c r="DCH845" s="220"/>
      <c r="DCI845" s="220"/>
      <c r="DCJ845" s="220"/>
      <c r="DCK845" s="220"/>
      <c r="DCL845" s="220"/>
      <c r="DCM845" s="220"/>
      <c r="DCN845" s="220"/>
      <c r="DCO845" s="220"/>
      <c r="DCP845" s="220"/>
      <c r="DCQ845" s="220"/>
      <c r="DCR845" s="220"/>
      <c r="DCS845" s="220"/>
      <c r="DCT845" s="220"/>
      <c r="DCU845" s="220"/>
      <c r="DCV845" s="220"/>
      <c r="DCW845" s="220"/>
      <c r="DCX845" s="220"/>
      <c r="DCY845" s="220"/>
      <c r="DCZ845" s="220"/>
      <c r="DDA845" s="220"/>
      <c r="DDB845" s="220"/>
      <c r="DDC845" s="220"/>
      <c r="DDD845" s="220"/>
      <c r="DDE845" s="220"/>
      <c r="DDF845" s="220"/>
      <c r="DDG845" s="220"/>
      <c r="DDH845" s="220"/>
      <c r="DDI845" s="220"/>
      <c r="DDJ845" s="220"/>
      <c r="DDK845" s="220"/>
      <c r="DDL845" s="220"/>
      <c r="DDM845" s="220"/>
      <c r="DDN845" s="220"/>
      <c r="DDO845" s="220"/>
      <c r="DDP845" s="220"/>
      <c r="DDQ845" s="220"/>
      <c r="DDR845" s="220"/>
      <c r="DDS845" s="220"/>
      <c r="DDT845" s="220"/>
      <c r="DDU845" s="220"/>
      <c r="DDV845" s="220"/>
      <c r="DDW845" s="220"/>
      <c r="DDX845" s="220"/>
      <c r="DDY845" s="220"/>
      <c r="DDZ845" s="220"/>
      <c r="DEA845" s="220"/>
      <c r="DEB845" s="220"/>
      <c r="DEC845" s="220"/>
      <c r="DED845" s="220"/>
      <c r="DEE845" s="220"/>
      <c r="DEF845" s="220"/>
      <c r="DEG845" s="220"/>
      <c r="DEH845" s="220"/>
      <c r="DEI845" s="220"/>
      <c r="DEJ845" s="220"/>
      <c r="DEK845" s="220"/>
      <c r="DEL845" s="220"/>
      <c r="DEM845" s="220"/>
      <c r="DEN845" s="220"/>
      <c r="DEO845" s="220"/>
      <c r="DEP845" s="220"/>
      <c r="DEQ845" s="220"/>
      <c r="DER845" s="220"/>
      <c r="DES845" s="220"/>
      <c r="DET845" s="220"/>
      <c r="DEU845" s="220"/>
      <c r="DEV845" s="220"/>
      <c r="DEW845" s="220"/>
      <c r="DEX845" s="220"/>
      <c r="DEY845" s="220"/>
      <c r="DEZ845" s="220"/>
      <c r="DFA845" s="220"/>
      <c r="DFB845" s="220"/>
      <c r="DFC845" s="220"/>
      <c r="DFD845" s="220"/>
      <c r="DFE845" s="220"/>
      <c r="DFF845" s="220"/>
      <c r="DFG845" s="220"/>
      <c r="DFH845" s="220"/>
      <c r="DFI845" s="220"/>
      <c r="DFJ845" s="220"/>
      <c r="DFK845" s="220"/>
      <c r="DFL845" s="220"/>
      <c r="DFM845" s="220"/>
      <c r="DFN845" s="220"/>
      <c r="DFO845" s="220"/>
      <c r="DFP845" s="220"/>
      <c r="DFQ845" s="220"/>
      <c r="DFR845" s="220"/>
      <c r="DFS845" s="220"/>
      <c r="DFT845" s="220"/>
      <c r="DFU845" s="220"/>
      <c r="DFV845" s="220"/>
      <c r="DFW845" s="220"/>
      <c r="DFX845" s="220"/>
      <c r="DFY845" s="220"/>
      <c r="DFZ845" s="220"/>
      <c r="DGA845" s="220"/>
      <c r="DGB845" s="220"/>
      <c r="DGC845" s="220"/>
      <c r="DGD845" s="220"/>
      <c r="DGE845" s="220"/>
      <c r="DGF845" s="220"/>
      <c r="DGG845" s="220"/>
      <c r="DGH845" s="220"/>
      <c r="DGI845" s="220"/>
      <c r="DGJ845" s="220"/>
      <c r="DGK845" s="220"/>
      <c r="DGL845" s="220"/>
      <c r="DGM845" s="220"/>
      <c r="DGN845" s="220"/>
      <c r="DGO845" s="220"/>
      <c r="DGP845" s="220"/>
      <c r="DGQ845" s="220"/>
      <c r="DGR845" s="220"/>
      <c r="DGS845" s="220"/>
      <c r="DGT845" s="220"/>
      <c r="DGU845" s="220"/>
      <c r="DGV845" s="220"/>
      <c r="DGW845" s="220"/>
      <c r="DGX845" s="220"/>
      <c r="DGY845" s="220"/>
      <c r="DGZ845" s="220"/>
      <c r="DHA845" s="220"/>
      <c r="DHB845" s="220"/>
      <c r="DHC845" s="220"/>
      <c r="DHD845" s="220"/>
      <c r="DHE845" s="220"/>
      <c r="DHF845" s="220"/>
      <c r="DHG845" s="220"/>
      <c r="DHH845" s="220"/>
      <c r="DHI845" s="220"/>
      <c r="DHJ845" s="220"/>
      <c r="DHK845" s="220"/>
      <c r="DHL845" s="220"/>
      <c r="DHM845" s="220"/>
      <c r="DHN845" s="220"/>
      <c r="DHO845" s="220"/>
      <c r="DHP845" s="220"/>
      <c r="DHQ845" s="220"/>
      <c r="DHR845" s="220"/>
      <c r="DHS845" s="220"/>
      <c r="DHT845" s="220"/>
      <c r="DHU845" s="220"/>
      <c r="DHV845" s="220"/>
      <c r="DHW845" s="220"/>
      <c r="DHX845" s="220"/>
      <c r="DHY845" s="220"/>
      <c r="DHZ845" s="220"/>
      <c r="DIA845" s="220"/>
      <c r="DIB845" s="220"/>
      <c r="DIC845" s="220"/>
      <c r="DID845" s="220"/>
      <c r="DIE845" s="220"/>
      <c r="DIF845" s="220"/>
      <c r="DIG845" s="220"/>
      <c r="DIH845" s="220"/>
      <c r="DII845" s="220"/>
      <c r="DIJ845" s="220"/>
      <c r="DIK845" s="220"/>
      <c r="DIL845" s="220"/>
      <c r="DIM845" s="220"/>
      <c r="DIN845" s="220"/>
      <c r="DIO845" s="220"/>
      <c r="DIP845" s="220"/>
      <c r="DIQ845" s="220"/>
      <c r="DIR845" s="220"/>
      <c r="DIS845" s="220"/>
      <c r="DIT845" s="220"/>
      <c r="DIU845" s="220"/>
      <c r="DIV845" s="220"/>
      <c r="DIW845" s="220"/>
      <c r="DIX845" s="220"/>
      <c r="DIY845" s="220"/>
      <c r="DIZ845" s="220"/>
      <c r="DJA845" s="220"/>
      <c r="DJB845" s="220"/>
      <c r="DJC845" s="220"/>
      <c r="DJD845" s="220"/>
      <c r="DJE845" s="220"/>
      <c r="DJF845" s="220"/>
      <c r="DJG845" s="220"/>
      <c r="DJH845" s="220"/>
      <c r="DJI845" s="220"/>
      <c r="DJJ845" s="220"/>
      <c r="DJK845" s="220"/>
      <c r="DJL845" s="220"/>
      <c r="DJM845" s="220"/>
      <c r="DJN845" s="220"/>
      <c r="DJO845" s="220"/>
      <c r="DJP845" s="220"/>
      <c r="DJQ845" s="220"/>
      <c r="DJR845" s="220"/>
      <c r="DJS845" s="220"/>
      <c r="DJT845" s="220"/>
      <c r="DJU845" s="220"/>
      <c r="DJV845" s="220"/>
      <c r="DJW845" s="220"/>
      <c r="DJX845" s="220"/>
      <c r="DJY845" s="220"/>
      <c r="DJZ845" s="220"/>
      <c r="DKA845" s="220"/>
      <c r="DKB845" s="220"/>
      <c r="DKC845" s="220"/>
      <c r="DKD845" s="220"/>
      <c r="DKE845" s="220"/>
      <c r="DKF845" s="220"/>
      <c r="DKG845" s="220"/>
      <c r="DKH845" s="220"/>
      <c r="DKI845" s="220"/>
      <c r="DKJ845" s="220"/>
      <c r="DKK845" s="220"/>
      <c r="DKL845" s="220"/>
      <c r="DKM845" s="220"/>
      <c r="DKN845" s="220"/>
      <c r="DKO845" s="220"/>
      <c r="DKP845" s="220"/>
      <c r="DKQ845" s="220"/>
      <c r="DKR845" s="220"/>
      <c r="DKS845" s="220"/>
      <c r="DKT845" s="220"/>
      <c r="DKU845" s="220"/>
      <c r="DKV845" s="220"/>
      <c r="DKW845" s="220"/>
      <c r="DKX845" s="220"/>
      <c r="DKY845" s="220"/>
      <c r="DKZ845" s="220"/>
      <c r="DLA845" s="220"/>
      <c r="DLB845" s="220"/>
      <c r="DLC845" s="220"/>
      <c r="DLD845" s="220"/>
      <c r="DLE845" s="220"/>
      <c r="DLF845" s="220"/>
      <c r="DLG845" s="220"/>
      <c r="DLH845" s="220"/>
      <c r="DLI845" s="220"/>
      <c r="DLJ845" s="220"/>
      <c r="DLK845" s="220"/>
      <c r="DLL845" s="220"/>
      <c r="DLM845" s="220"/>
      <c r="DLN845" s="220"/>
      <c r="DLO845" s="220"/>
      <c r="DLP845" s="220"/>
      <c r="DLQ845" s="220"/>
      <c r="DLR845" s="220"/>
      <c r="DLS845" s="220"/>
      <c r="DLT845" s="220"/>
      <c r="DLU845" s="220"/>
      <c r="DLV845" s="220"/>
      <c r="DLW845" s="220"/>
      <c r="DLX845" s="220"/>
      <c r="DLY845" s="220"/>
      <c r="DLZ845" s="220"/>
      <c r="DMA845" s="220"/>
      <c r="DMB845" s="220"/>
      <c r="DMC845" s="220"/>
      <c r="DMD845" s="220"/>
      <c r="DME845" s="220"/>
      <c r="DMF845" s="220"/>
      <c r="DMG845" s="220"/>
      <c r="DMH845" s="220"/>
      <c r="DMI845" s="220"/>
      <c r="DMJ845" s="220"/>
      <c r="DMK845" s="220"/>
      <c r="DML845" s="220"/>
      <c r="DMM845" s="220"/>
      <c r="DMN845" s="220"/>
      <c r="DMO845" s="220"/>
      <c r="DMP845" s="220"/>
      <c r="DMQ845" s="220"/>
      <c r="DMR845" s="220"/>
      <c r="DMS845" s="220"/>
      <c r="DMT845" s="220"/>
      <c r="DMU845" s="220"/>
      <c r="DMV845" s="220"/>
      <c r="DMW845" s="220"/>
      <c r="DMX845" s="220"/>
      <c r="DMY845" s="220"/>
      <c r="DMZ845" s="220"/>
      <c r="DNA845" s="220"/>
      <c r="DNB845" s="220"/>
      <c r="DNC845" s="220"/>
      <c r="DND845" s="220"/>
      <c r="DNE845" s="220"/>
      <c r="DNF845" s="220"/>
      <c r="DNG845" s="220"/>
      <c r="DNH845" s="220"/>
      <c r="DNI845" s="220"/>
      <c r="DNJ845" s="220"/>
      <c r="DNK845" s="220"/>
      <c r="DNL845" s="220"/>
      <c r="DNM845" s="220"/>
      <c r="DNN845" s="220"/>
      <c r="DNO845" s="220"/>
      <c r="DNP845" s="220"/>
      <c r="DNQ845" s="220"/>
      <c r="DNR845" s="220"/>
      <c r="DNS845" s="220"/>
      <c r="DNT845" s="220"/>
      <c r="DNU845" s="220"/>
      <c r="DNV845" s="220"/>
      <c r="DNW845" s="220"/>
      <c r="DNX845" s="220"/>
      <c r="DNY845" s="220"/>
      <c r="DNZ845" s="220"/>
      <c r="DOA845" s="220"/>
      <c r="DOB845" s="220"/>
      <c r="DOC845" s="220"/>
      <c r="DOD845" s="220"/>
      <c r="DOE845" s="220"/>
      <c r="DOF845" s="220"/>
      <c r="DOG845" s="220"/>
      <c r="DOH845" s="220"/>
      <c r="DOI845" s="220"/>
      <c r="DOJ845" s="220"/>
      <c r="DOK845" s="220"/>
      <c r="DOL845" s="220"/>
      <c r="DOM845" s="220"/>
      <c r="DON845" s="220"/>
      <c r="DOO845" s="220"/>
      <c r="DOP845" s="220"/>
      <c r="DOQ845" s="220"/>
      <c r="DOR845" s="220"/>
      <c r="DOS845" s="220"/>
      <c r="DOT845" s="220"/>
      <c r="DOU845" s="220"/>
      <c r="DOV845" s="220"/>
      <c r="DOW845" s="220"/>
      <c r="DOX845" s="220"/>
      <c r="DOY845" s="220"/>
      <c r="DOZ845" s="220"/>
      <c r="DPA845" s="220"/>
      <c r="DPB845" s="220"/>
      <c r="DPC845" s="220"/>
      <c r="DPD845" s="220"/>
      <c r="DPE845" s="220"/>
      <c r="DPF845" s="220"/>
      <c r="DPG845" s="220"/>
      <c r="DPH845" s="220"/>
      <c r="DPI845" s="220"/>
      <c r="DPJ845" s="220"/>
      <c r="DPK845" s="220"/>
      <c r="DPL845" s="220"/>
      <c r="DPM845" s="220"/>
      <c r="DPN845" s="220"/>
      <c r="DPO845" s="220"/>
      <c r="DPP845" s="220"/>
      <c r="DPQ845" s="220"/>
      <c r="DPR845" s="220"/>
      <c r="DPS845" s="220"/>
      <c r="DPT845" s="220"/>
      <c r="DPU845" s="220"/>
      <c r="DPV845" s="220"/>
      <c r="DPW845" s="220"/>
      <c r="DPX845" s="220"/>
      <c r="DPY845" s="220"/>
      <c r="DPZ845" s="220"/>
      <c r="DQA845" s="220"/>
      <c r="DQB845" s="220"/>
      <c r="DQC845" s="220"/>
      <c r="DQD845" s="220"/>
      <c r="DQE845" s="220"/>
      <c r="DQF845" s="220"/>
      <c r="DQG845" s="220"/>
      <c r="DQH845" s="220"/>
      <c r="DQI845" s="220"/>
      <c r="DQJ845" s="220"/>
      <c r="DQK845" s="220"/>
      <c r="DQL845" s="220"/>
      <c r="DQM845" s="220"/>
      <c r="DQN845" s="220"/>
      <c r="DQO845" s="220"/>
      <c r="DQP845" s="220"/>
      <c r="DQQ845" s="220"/>
      <c r="DQR845" s="220"/>
      <c r="DQS845" s="220"/>
      <c r="DQT845" s="220"/>
      <c r="DQU845" s="220"/>
      <c r="DQV845" s="220"/>
      <c r="DQW845" s="220"/>
      <c r="DQX845" s="220"/>
      <c r="DQY845" s="220"/>
      <c r="DQZ845" s="220"/>
      <c r="DRA845" s="220"/>
      <c r="DRB845" s="220"/>
      <c r="DRC845" s="220"/>
      <c r="DRD845" s="220"/>
      <c r="DRE845" s="220"/>
      <c r="DRF845" s="220"/>
      <c r="DRG845" s="220"/>
      <c r="DRH845" s="220"/>
      <c r="DRI845" s="220"/>
      <c r="DRJ845" s="220"/>
      <c r="DRK845" s="220"/>
      <c r="DRL845" s="220"/>
      <c r="DRM845" s="220"/>
      <c r="DRN845" s="220"/>
      <c r="DRO845" s="220"/>
      <c r="DRP845" s="220"/>
      <c r="DRQ845" s="220"/>
      <c r="DRR845" s="220"/>
      <c r="DRS845" s="220"/>
      <c r="DRT845" s="220"/>
      <c r="DRU845" s="220"/>
      <c r="DRV845" s="220"/>
      <c r="DRW845" s="220"/>
      <c r="DRX845" s="220"/>
      <c r="DRY845" s="220"/>
      <c r="DRZ845" s="220"/>
      <c r="DSA845" s="220"/>
      <c r="DSB845" s="220"/>
      <c r="DSC845" s="220"/>
      <c r="DSD845" s="220"/>
      <c r="DSE845" s="220"/>
      <c r="DSF845" s="220"/>
      <c r="DSG845" s="220"/>
      <c r="DSH845" s="220"/>
      <c r="DSI845" s="220"/>
      <c r="DSJ845" s="220"/>
      <c r="DSK845" s="220"/>
      <c r="DSL845" s="220"/>
      <c r="DSM845" s="220"/>
      <c r="DSN845" s="220"/>
      <c r="DSO845" s="220"/>
      <c r="DSP845" s="220"/>
      <c r="DSQ845" s="220"/>
      <c r="DSR845" s="220"/>
      <c r="DSS845" s="220"/>
      <c r="DST845" s="220"/>
      <c r="DSU845" s="220"/>
      <c r="DSV845" s="220"/>
      <c r="DSW845" s="220"/>
      <c r="DSX845" s="220"/>
      <c r="DSY845" s="220"/>
      <c r="DSZ845" s="220"/>
      <c r="DTA845" s="220"/>
      <c r="DTB845" s="220"/>
      <c r="DTC845" s="220"/>
      <c r="DTD845" s="220"/>
      <c r="DTE845" s="220"/>
      <c r="DTF845" s="220"/>
      <c r="DTG845" s="220"/>
      <c r="DTH845" s="220"/>
      <c r="DTI845" s="220"/>
      <c r="DTJ845" s="220"/>
      <c r="DTK845" s="220"/>
      <c r="DTL845" s="220"/>
      <c r="DTM845" s="220"/>
      <c r="DTN845" s="220"/>
      <c r="DTO845" s="220"/>
      <c r="DTP845" s="220"/>
      <c r="DTQ845" s="220"/>
      <c r="DTR845" s="220"/>
      <c r="DTS845" s="220"/>
      <c r="DTT845" s="220"/>
      <c r="DTU845" s="220"/>
      <c r="DTV845" s="220"/>
      <c r="DTW845" s="220"/>
      <c r="DTX845" s="220"/>
      <c r="DTY845" s="220"/>
      <c r="DTZ845" s="220"/>
      <c r="DUA845" s="220"/>
      <c r="DUB845" s="220"/>
      <c r="DUC845" s="220"/>
      <c r="DUD845" s="220"/>
      <c r="DUE845" s="220"/>
      <c r="DUF845" s="220"/>
      <c r="DUG845" s="220"/>
      <c r="DUH845" s="220"/>
      <c r="DUI845" s="220"/>
      <c r="DUJ845" s="220"/>
      <c r="DUK845" s="220"/>
      <c r="DUL845" s="220"/>
      <c r="DUM845" s="220"/>
      <c r="DUN845" s="220"/>
      <c r="DUO845" s="220"/>
      <c r="DUP845" s="220"/>
      <c r="DUQ845" s="220"/>
      <c r="DUR845" s="220"/>
      <c r="DUS845" s="220"/>
      <c r="DUT845" s="220"/>
      <c r="DUU845" s="220"/>
      <c r="DUV845" s="220"/>
      <c r="DUW845" s="220"/>
      <c r="DUX845" s="220"/>
      <c r="DUY845" s="220"/>
      <c r="DUZ845" s="220"/>
      <c r="DVA845" s="220"/>
      <c r="DVB845" s="220"/>
      <c r="DVC845" s="220"/>
      <c r="DVD845" s="220"/>
      <c r="DVE845" s="220"/>
      <c r="DVF845" s="220"/>
      <c r="DVG845" s="220"/>
      <c r="DVH845" s="220"/>
      <c r="DVI845" s="220"/>
      <c r="DVJ845" s="220"/>
      <c r="DVK845" s="220"/>
      <c r="DVL845" s="220"/>
      <c r="DVM845" s="220"/>
      <c r="DVN845" s="220"/>
      <c r="DVO845" s="220"/>
      <c r="DVP845" s="220"/>
      <c r="DVQ845" s="220"/>
      <c r="DVR845" s="220"/>
      <c r="DVS845" s="220"/>
      <c r="DVT845" s="220"/>
      <c r="DVU845" s="220"/>
      <c r="DVV845" s="220"/>
      <c r="DVW845" s="220"/>
      <c r="DVX845" s="220"/>
      <c r="DVY845" s="220"/>
      <c r="DVZ845" s="220"/>
      <c r="DWA845" s="220"/>
      <c r="DWB845" s="220"/>
      <c r="DWC845" s="220"/>
      <c r="DWD845" s="220"/>
      <c r="DWE845" s="220"/>
      <c r="DWF845" s="220"/>
      <c r="DWG845" s="220"/>
      <c r="DWH845" s="220"/>
      <c r="DWI845" s="220"/>
      <c r="DWJ845" s="220"/>
      <c r="DWK845" s="220"/>
      <c r="DWL845" s="220"/>
      <c r="DWM845" s="220"/>
      <c r="DWN845" s="220"/>
      <c r="DWO845" s="220"/>
      <c r="DWP845" s="220"/>
      <c r="DWQ845" s="220"/>
      <c r="DWR845" s="220"/>
      <c r="DWS845" s="220"/>
      <c r="DWT845" s="220"/>
      <c r="DWU845" s="220"/>
      <c r="DWV845" s="220"/>
      <c r="DWW845" s="220"/>
      <c r="DWX845" s="220"/>
      <c r="DWY845" s="220"/>
      <c r="DWZ845" s="220"/>
      <c r="DXA845" s="220"/>
      <c r="DXB845" s="220"/>
      <c r="DXC845" s="220"/>
      <c r="DXD845" s="220"/>
      <c r="DXE845" s="220"/>
      <c r="DXF845" s="220"/>
      <c r="DXG845" s="220"/>
      <c r="DXH845" s="220"/>
      <c r="DXI845" s="220"/>
      <c r="DXJ845" s="220"/>
      <c r="DXK845" s="220"/>
      <c r="DXL845" s="220"/>
      <c r="DXM845" s="220"/>
      <c r="DXN845" s="220"/>
      <c r="DXO845" s="220"/>
      <c r="DXP845" s="220"/>
      <c r="DXQ845" s="220"/>
      <c r="DXR845" s="220"/>
      <c r="DXS845" s="220"/>
      <c r="DXT845" s="220"/>
      <c r="DXU845" s="220"/>
      <c r="DXV845" s="220"/>
      <c r="DXW845" s="220"/>
      <c r="DXX845" s="220"/>
      <c r="DXY845" s="220"/>
      <c r="DXZ845" s="220"/>
      <c r="DYA845" s="220"/>
      <c r="DYB845" s="220"/>
      <c r="DYC845" s="220"/>
      <c r="DYD845" s="220"/>
      <c r="DYE845" s="220"/>
      <c r="DYF845" s="220"/>
      <c r="DYG845" s="220"/>
      <c r="DYH845" s="220"/>
      <c r="DYI845" s="220"/>
      <c r="DYJ845" s="220"/>
      <c r="DYK845" s="220"/>
      <c r="DYL845" s="220"/>
      <c r="DYM845" s="220"/>
      <c r="DYN845" s="220"/>
      <c r="DYO845" s="220"/>
      <c r="DYP845" s="220"/>
      <c r="DYQ845" s="220"/>
      <c r="DYR845" s="220"/>
      <c r="DYS845" s="220"/>
      <c r="DYT845" s="220"/>
      <c r="DYU845" s="220"/>
      <c r="DYV845" s="220"/>
      <c r="DYW845" s="220"/>
      <c r="DYX845" s="220"/>
      <c r="DYY845" s="220"/>
      <c r="DYZ845" s="220"/>
      <c r="DZA845" s="220"/>
      <c r="DZB845" s="220"/>
      <c r="DZC845" s="220"/>
      <c r="DZD845" s="220"/>
      <c r="DZE845" s="220"/>
      <c r="DZF845" s="220"/>
      <c r="DZG845" s="220"/>
      <c r="DZH845" s="220"/>
      <c r="DZI845" s="220"/>
      <c r="DZJ845" s="220"/>
      <c r="DZK845" s="220"/>
      <c r="DZL845" s="220"/>
      <c r="DZM845" s="220"/>
      <c r="DZN845" s="220"/>
      <c r="DZO845" s="220"/>
      <c r="DZP845" s="220"/>
      <c r="DZQ845" s="220"/>
      <c r="DZR845" s="220"/>
      <c r="DZS845" s="220"/>
      <c r="DZT845" s="220"/>
      <c r="DZU845" s="220"/>
      <c r="DZV845" s="220"/>
      <c r="DZW845" s="220"/>
      <c r="DZX845" s="220"/>
      <c r="DZY845" s="220"/>
      <c r="DZZ845" s="220"/>
      <c r="EAA845" s="220"/>
      <c r="EAB845" s="220"/>
      <c r="EAC845" s="220"/>
      <c r="EAD845" s="220"/>
      <c r="EAE845" s="220"/>
      <c r="EAF845" s="220"/>
      <c r="EAG845" s="220"/>
      <c r="EAH845" s="220"/>
      <c r="EAI845" s="220"/>
      <c r="EAJ845" s="220"/>
      <c r="EAK845" s="220"/>
      <c r="EAL845" s="220"/>
      <c r="EAM845" s="220"/>
      <c r="EAN845" s="220"/>
      <c r="EAO845" s="220"/>
      <c r="EAP845" s="220"/>
      <c r="EAQ845" s="220"/>
      <c r="EAR845" s="220"/>
      <c r="EAS845" s="220"/>
      <c r="EAT845" s="220"/>
      <c r="EAU845" s="220"/>
      <c r="EAV845" s="220"/>
      <c r="EAW845" s="220"/>
      <c r="EAX845" s="220"/>
      <c r="EAY845" s="220"/>
      <c r="EAZ845" s="220"/>
      <c r="EBA845" s="220"/>
      <c r="EBB845" s="220"/>
      <c r="EBC845" s="220"/>
      <c r="EBD845" s="220"/>
      <c r="EBE845" s="220"/>
      <c r="EBF845" s="220"/>
      <c r="EBG845" s="220"/>
      <c r="EBH845" s="220"/>
      <c r="EBI845" s="220"/>
      <c r="EBJ845" s="220"/>
      <c r="EBK845" s="220"/>
      <c r="EBL845" s="220"/>
      <c r="EBM845" s="220"/>
      <c r="EBN845" s="220"/>
      <c r="EBO845" s="220"/>
      <c r="EBP845" s="220"/>
      <c r="EBQ845" s="220"/>
      <c r="EBR845" s="220"/>
      <c r="EBS845" s="220"/>
      <c r="EBT845" s="220"/>
      <c r="EBU845" s="220"/>
      <c r="EBV845" s="220"/>
      <c r="EBW845" s="220"/>
      <c r="EBX845" s="220"/>
      <c r="EBY845" s="220"/>
      <c r="EBZ845" s="220"/>
      <c r="ECA845" s="220"/>
      <c r="ECB845" s="220"/>
      <c r="ECC845" s="220"/>
      <c r="ECD845" s="220"/>
      <c r="ECE845" s="220"/>
      <c r="ECF845" s="220"/>
      <c r="ECG845" s="220"/>
      <c r="ECH845" s="220"/>
      <c r="ECI845" s="220"/>
      <c r="ECJ845" s="220"/>
      <c r="ECK845" s="220"/>
      <c r="ECL845" s="220"/>
      <c r="ECM845" s="220"/>
      <c r="ECN845" s="220"/>
      <c r="ECO845" s="220"/>
      <c r="ECP845" s="220"/>
      <c r="ECQ845" s="220"/>
      <c r="ECR845" s="220"/>
      <c r="ECS845" s="220"/>
      <c r="ECT845" s="220"/>
      <c r="ECU845" s="220"/>
      <c r="ECV845" s="220"/>
      <c r="ECW845" s="220"/>
      <c r="ECX845" s="220"/>
      <c r="ECY845" s="220"/>
      <c r="ECZ845" s="220"/>
      <c r="EDA845" s="220"/>
      <c r="EDB845" s="220"/>
      <c r="EDC845" s="220"/>
      <c r="EDD845" s="220"/>
      <c r="EDE845" s="220"/>
      <c r="EDF845" s="220"/>
      <c r="EDG845" s="220"/>
      <c r="EDH845" s="220"/>
      <c r="EDI845" s="220"/>
      <c r="EDJ845" s="220"/>
      <c r="EDK845" s="220"/>
      <c r="EDL845" s="220"/>
      <c r="EDM845" s="220"/>
      <c r="EDN845" s="220"/>
      <c r="EDO845" s="220"/>
      <c r="EDP845" s="220"/>
      <c r="EDQ845" s="220"/>
      <c r="EDR845" s="220"/>
      <c r="EDS845" s="220"/>
      <c r="EDT845" s="220"/>
      <c r="EDU845" s="220"/>
      <c r="EDV845" s="220"/>
      <c r="EDW845" s="220"/>
      <c r="EDX845" s="220"/>
      <c r="EDY845" s="220"/>
      <c r="EDZ845" s="220"/>
      <c r="EEA845" s="220"/>
      <c r="EEB845" s="220"/>
      <c r="EEC845" s="220"/>
      <c r="EED845" s="220"/>
      <c r="EEE845" s="220"/>
      <c r="EEF845" s="220"/>
      <c r="EEG845" s="220"/>
      <c r="EEH845" s="220"/>
      <c r="EEI845" s="220"/>
      <c r="EEJ845" s="220"/>
      <c r="EEK845" s="220"/>
      <c r="EEL845" s="220"/>
      <c r="EEM845" s="220"/>
      <c r="EEN845" s="220"/>
      <c r="EEO845" s="220"/>
      <c r="EEP845" s="220"/>
      <c r="EEQ845" s="220"/>
      <c r="EER845" s="220"/>
      <c r="EES845" s="220"/>
      <c r="EET845" s="220"/>
      <c r="EEU845" s="220"/>
      <c r="EEV845" s="220"/>
      <c r="EEW845" s="220"/>
      <c r="EEX845" s="220"/>
      <c r="EEY845" s="220"/>
      <c r="EEZ845" s="220"/>
      <c r="EFA845" s="220"/>
      <c r="EFB845" s="220"/>
      <c r="EFC845" s="220"/>
      <c r="EFD845" s="220"/>
      <c r="EFE845" s="220"/>
      <c r="EFF845" s="220"/>
      <c r="EFG845" s="220"/>
      <c r="EFH845" s="220"/>
      <c r="EFI845" s="220"/>
      <c r="EFJ845" s="220"/>
      <c r="EFK845" s="220"/>
      <c r="EFL845" s="220"/>
      <c r="EFM845" s="220"/>
      <c r="EFN845" s="220"/>
      <c r="EFO845" s="220"/>
      <c r="EFP845" s="220"/>
      <c r="EFQ845" s="220"/>
      <c r="EFR845" s="220"/>
      <c r="EFS845" s="220"/>
      <c r="EFT845" s="220"/>
      <c r="EFU845" s="220"/>
      <c r="EFV845" s="220"/>
      <c r="EFW845" s="220"/>
      <c r="EFX845" s="220"/>
      <c r="EFY845" s="220"/>
      <c r="EFZ845" s="220"/>
      <c r="EGA845" s="220"/>
      <c r="EGB845" s="220"/>
      <c r="EGC845" s="220"/>
      <c r="EGD845" s="220"/>
      <c r="EGE845" s="220"/>
      <c r="EGF845" s="220"/>
      <c r="EGG845" s="220"/>
      <c r="EGH845" s="220"/>
      <c r="EGI845" s="220"/>
      <c r="EGJ845" s="220"/>
      <c r="EGK845" s="220"/>
      <c r="EGL845" s="220"/>
      <c r="EGM845" s="220"/>
      <c r="EGN845" s="220"/>
      <c r="EGO845" s="220"/>
      <c r="EGP845" s="220"/>
      <c r="EGQ845" s="220"/>
      <c r="EGR845" s="220"/>
      <c r="EGS845" s="220"/>
      <c r="EGT845" s="220"/>
      <c r="EGU845" s="220"/>
      <c r="EGV845" s="220"/>
      <c r="EGW845" s="220"/>
      <c r="EGX845" s="220"/>
      <c r="EGY845" s="220"/>
      <c r="EGZ845" s="220"/>
      <c r="EHA845" s="220"/>
      <c r="EHB845" s="220"/>
      <c r="EHC845" s="220"/>
      <c r="EHD845" s="220"/>
      <c r="EHE845" s="220"/>
      <c r="EHF845" s="220"/>
      <c r="EHG845" s="220"/>
      <c r="EHH845" s="220"/>
      <c r="EHI845" s="220"/>
      <c r="EHJ845" s="220"/>
      <c r="EHK845" s="220"/>
      <c r="EHL845" s="220"/>
      <c r="EHM845" s="220"/>
      <c r="EHN845" s="220"/>
      <c r="EHO845" s="220"/>
      <c r="EHP845" s="220"/>
      <c r="EHQ845" s="220"/>
      <c r="EHR845" s="220"/>
      <c r="EHS845" s="220"/>
      <c r="EHT845" s="220"/>
      <c r="EHU845" s="220"/>
      <c r="EHV845" s="220"/>
      <c r="EHW845" s="220"/>
      <c r="EHX845" s="220"/>
      <c r="EHY845" s="220"/>
      <c r="EHZ845" s="220"/>
      <c r="EIA845" s="220"/>
      <c r="EIB845" s="220"/>
      <c r="EIC845" s="220"/>
      <c r="EID845" s="220"/>
      <c r="EIE845" s="220"/>
      <c r="EIF845" s="220"/>
      <c r="EIG845" s="220"/>
      <c r="EIH845" s="220"/>
      <c r="EII845" s="220"/>
      <c r="EIJ845" s="220"/>
      <c r="EIK845" s="220"/>
      <c r="EIL845" s="220"/>
      <c r="EIM845" s="220"/>
      <c r="EIN845" s="220"/>
      <c r="EIO845" s="220"/>
      <c r="EIP845" s="220"/>
      <c r="EIQ845" s="220"/>
      <c r="EIR845" s="220"/>
      <c r="EIS845" s="220"/>
      <c r="EIT845" s="220"/>
      <c r="EIU845" s="220"/>
      <c r="EIV845" s="220"/>
      <c r="EIW845" s="220"/>
      <c r="EIX845" s="220"/>
      <c r="EIY845" s="220"/>
      <c r="EIZ845" s="220"/>
      <c r="EJA845" s="220"/>
      <c r="EJB845" s="220"/>
      <c r="EJC845" s="220"/>
      <c r="EJD845" s="220"/>
      <c r="EJE845" s="220"/>
      <c r="EJF845" s="220"/>
      <c r="EJG845" s="220"/>
      <c r="EJH845" s="220"/>
      <c r="EJI845" s="220"/>
      <c r="EJJ845" s="220"/>
      <c r="EJK845" s="220"/>
      <c r="EJL845" s="220"/>
      <c r="EJM845" s="220"/>
      <c r="EJN845" s="220"/>
      <c r="EJO845" s="220"/>
      <c r="EJP845" s="220"/>
      <c r="EJQ845" s="220"/>
      <c r="EJR845" s="220"/>
      <c r="EJS845" s="220"/>
      <c r="EJT845" s="220"/>
      <c r="EJU845" s="220"/>
      <c r="EJV845" s="220"/>
      <c r="EJW845" s="220"/>
      <c r="EJX845" s="220"/>
      <c r="EJY845" s="220"/>
      <c r="EJZ845" s="220"/>
      <c r="EKA845" s="220"/>
      <c r="EKB845" s="220"/>
      <c r="EKC845" s="220"/>
      <c r="EKD845" s="220"/>
      <c r="EKE845" s="220"/>
      <c r="EKF845" s="220"/>
      <c r="EKG845" s="220"/>
      <c r="EKH845" s="220"/>
      <c r="EKI845" s="220"/>
      <c r="EKJ845" s="220"/>
      <c r="EKK845" s="220"/>
      <c r="EKL845" s="220"/>
      <c r="EKM845" s="220"/>
      <c r="EKN845" s="220"/>
      <c r="EKO845" s="220"/>
      <c r="EKP845" s="220"/>
      <c r="EKQ845" s="220"/>
      <c r="EKR845" s="220"/>
      <c r="EKS845" s="220"/>
      <c r="EKT845" s="220"/>
      <c r="EKU845" s="220"/>
      <c r="EKV845" s="220"/>
      <c r="EKW845" s="220"/>
      <c r="EKX845" s="220"/>
      <c r="EKY845" s="220"/>
      <c r="EKZ845" s="220"/>
      <c r="ELA845" s="220"/>
      <c r="ELB845" s="220"/>
      <c r="ELC845" s="220"/>
      <c r="ELD845" s="220"/>
      <c r="ELE845" s="220"/>
      <c r="ELF845" s="220"/>
      <c r="ELG845" s="220"/>
      <c r="ELH845" s="220"/>
      <c r="ELI845" s="220"/>
      <c r="ELJ845" s="220"/>
      <c r="ELK845" s="220"/>
      <c r="ELL845" s="220"/>
      <c r="ELM845" s="220"/>
      <c r="ELN845" s="220"/>
      <c r="ELO845" s="220"/>
      <c r="ELP845" s="220"/>
      <c r="ELQ845" s="220"/>
      <c r="ELR845" s="220"/>
      <c r="ELS845" s="220"/>
      <c r="ELT845" s="220"/>
      <c r="ELU845" s="220"/>
      <c r="ELV845" s="220"/>
      <c r="ELW845" s="220"/>
      <c r="ELX845" s="220"/>
      <c r="ELY845" s="220"/>
      <c r="ELZ845" s="220"/>
      <c r="EMA845" s="220"/>
      <c r="EMB845" s="220"/>
      <c r="EMC845" s="220"/>
      <c r="EMD845" s="220"/>
      <c r="EME845" s="220"/>
      <c r="EMF845" s="220"/>
      <c r="EMG845" s="220"/>
      <c r="EMH845" s="220"/>
      <c r="EMI845" s="220"/>
      <c r="EMJ845" s="220"/>
      <c r="EMK845" s="220"/>
      <c r="EML845" s="220"/>
      <c r="EMM845" s="220"/>
      <c r="EMN845" s="220"/>
      <c r="EMO845" s="220"/>
      <c r="EMP845" s="220"/>
      <c r="EMQ845" s="220"/>
      <c r="EMR845" s="220"/>
      <c r="EMS845" s="220"/>
      <c r="EMT845" s="220"/>
      <c r="EMU845" s="220"/>
      <c r="EMV845" s="220"/>
      <c r="EMW845" s="220"/>
      <c r="EMX845" s="220"/>
      <c r="EMY845" s="220"/>
      <c r="EMZ845" s="220"/>
      <c r="ENA845" s="220"/>
      <c r="ENB845" s="220"/>
      <c r="ENC845" s="220"/>
      <c r="END845" s="220"/>
      <c r="ENE845" s="220"/>
      <c r="ENF845" s="220"/>
      <c r="ENG845" s="220"/>
      <c r="ENH845" s="220"/>
      <c r="ENI845" s="220"/>
      <c r="ENJ845" s="220"/>
      <c r="ENK845" s="220"/>
      <c r="ENL845" s="220"/>
      <c r="ENM845" s="220"/>
      <c r="ENN845" s="220"/>
      <c r="ENO845" s="220"/>
      <c r="ENP845" s="220"/>
      <c r="ENQ845" s="220"/>
      <c r="ENR845" s="220"/>
      <c r="ENS845" s="220"/>
      <c r="ENT845" s="220"/>
      <c r="ENU845" s="220"/>
      <c r="ENV845" s="220"/>
      <c r="ENW845" s="220"/>
      <c r="ENX845" s="220"/>
      <c r="ENY845" s="220"/>
      <c r="ENZ845" s="220"/>
      <c r="EOA845" s="220"/>
      <c r="EOB845" s="220"/>
      <c r="EOC845" s="220"/>
      <c r="EOD845" s="220"/>
      <c r="EOE845" s="220"/>
      <c r="EOF845" s="220"/>
      <c r="EOG845" s="220"/>
      <c r="EOH845" s="220"/>
      <c r="EOI845" s="220"/>
      <c r="EOJ845" s="220"/>
      <c r="EOK845" s="220"/>
      <c r="EOL845" s="220"/>
      <c r="EOM845" s="220"/>
      <c r="EON845" s="220"/>
      <c r="EOO845" s="220"/>
      <c r="EOP845" s="220"/>
      <c r="EOQ845" s="220"/>
      <c r="EOR845" s="220"/>
      <c r="EOS845" s="220"/>
      <c r="EOT845" s="220"/>
      <c r="EOU845" s="220"/>
      <c r="EOV845" s="220"/>
      <c r="EOW845" s="220"/>
      <c r="EOX845" s="220"/>
      <c r="EOY845" s="220"/>
      <c r="EOZ845" s="220"/>
      <c r="EPA845" s="220"/>
      <c r="EPB845" s="220"/>
      <c r="EPC845" s="220"/>
      <c r="EPD845" s="220"/>
      <c r="EPE845" s="220"/>
      <c r="EPF845" s="220"/>
      <c r="EPG845" s="220"/>
      <c r="EPH845" s="220"/>
      <c r="EPI845" s="220"/>
      <c r="EPJ845" s="220"/>
      <c r="EPK845" s="220"/>
      <c r="EPL845" s="220"/>
      <c r="EPM845" s="220"/>
      <c r="EPN845" s="220"/>
      <c r="EPO845" s="220"/>
      <c r="EPP845" s="220"/>
      <c r="EPQ845" s="220"/>
      <c r="EPR845" s="220"/>
      <c r="EPS845" s="220"/>
      <c r="EPT845" s="220"/>
      <c r="EPU845" s="220"/>
      <c r="EPV845" s="220"/>
      <c r="EPW845" s="220"/>
      <c r="EPX845" s="220"/>
      <c r="EPY845" s="220"/>
      <c r="EPZ845" s="220"/>
      <c r="EQA845" s="220"/>
      <c r="EQB845" s="220"/>
      <c r="EQC845" s="220"/>
      <c r="EQD845" s="220"/>
      <c r="EQE845" s="220"/>
      <c r="EQF845" s="220"/>
      <c r="EQG845" s="220"/>
      <c r="EQH845" s="220"/>
      <c r="EQI845" s="220"/>
      <c r="EQJ845" s="220"/>
      <c r="EQK845" s="220"/>
      <c r="EQL845" s="220"/>
      <c r="EQM845" s="220"/>
      <c r="EQN845" s="220"/>
      <c r="EQO845" s="220"/>
      <c r="EQP845" s="220"/>
      <c r="EQQ845" s="220"/>
      <c r="EQR845" s="220"/>
      <c r="EQS845" s="220"/>
      <c r="EQT845" s="220"/>
      <c r="EQU845" s="220"/>
      <c r="EQV845" s="220"/>
      <c r="EQW845" s="220"/>
      <c r="EQX845" s="220"/>
      <c r="EQY845" s="220"/>
      <c r="EQZ845" s="220"/>
      <c r="ERA845" s="220"/>
      <c r="ERB845" s="220"/>
      <c r="ERC845" s="220"/>
      <c r="ERD845" s="220"/>
      <c r="ERE845" s="220"/>
      <c r="ERF845" s="220"/>
      <c r="ERG845" s="220"/>
      <c r="ERH845" s="220"/>
      <c r="ERI845" s="220"/>
      <c r="ERJ845" s="220"/>
      <c r="ERK845" s="220"/>
      <c r="ERL845" s="220"/>
      <c r="ERM845" s="220"/>
      <c r="ERN845" s="220"/>
      <c r="ERO845" s="220"/>
      <c r="ERP845" s="220"/>
      <c r="ERQ845" s="220"/>
      <c r="ERR845" s="220"/>
      <c r="ERS845" s="220"/>
      <c r="ERT845" s="220"/>
      <c r="ERU845" s="220"/>
      <c r="ERV845" s="220"/>
      <c r="ERW845" s="220"/>
      <c r="ERX845" s="220"/>
      <c r="ERY845" s="220"/>
      <c r="ERZ845" s="220"/>
      <c r="ESA845" s="220"/>
      <c r="ESB845" s="220"/>
      <c r="ESC845" s="220"/>
      <c r="ESD845" s="220"/>
      <c r="ESE845" s="220"/>
      <c r="ESF845" s="220"/>
      <c r="ESG845" s="220"/>
      <c r="ESH845" s="220"/>
      <c r="ESI845" s="220"/>
      <c r="ESJ845" s="220"/>
      <c r="ESK845" s="220"/>
      <c r="ESL845" s="220"/>
      <c r="ESM845" s="220"/>
      <c r="ESN845" s="220"/>
      <c r="ESO845" s="220"/>
      <c r="ESP845" s="220"/>
      <c r="ESQ845" s="220"/>
      <c r="ESR845" s="220"/>
      <c r="ESS845" s="220"/>
      <c r="EST845" s="220"/>
      <c r="ESU845" s="220"/>
      <c r="ESV845" s="220"/>
      <c r="ESW845" s="220"/>
      <c r="ESX845" s="220"/>
      <c r="ESY845" s="220"/>
      <c r="ESZ845" s="220"/>
      <c r="ETA845" s="220"/>
      <c r="ETB845" s="220"/>
      <c r="ETC845" s="220"/>
      <c r="ETD845" s="220"/>
      <c r="ETE845" s="220"/>
      <c r="ETF845" s="220"/>
      <c r="ETG845" s="220"/>
      <c r="ETH845" s="220"/>
      <c r="ETI845" s="220"/>
      <c r="ETJ845" s="220"/>
      <c r="ETK845" s="220"/>
      <c r="ETL845" s="220"/>
      <c r="ETM845" s="220"/>
      <c r="ETN845" s="220"/>
      <c r="ETO845" s="220"/>
      <c r="ETP845" s="220"/>
      <c r="ETQ845" s="220"/>
      <c r="ETR845" s="220"/>
      <c r="ETS845" s="220"/>
      <c r="ETT845" s="220"/>
      <c r="ETU845" s="220"/>
      <c r="ETV845" s="220"/>
      <c r="ETW845" s="220"/>
      <c r="ETX845" s="220"/>
      <c r="ETY845" s="220"/>
      <c r="ETZ845" s="220"/>
      <c r="EUA845" s="220"/>
      <c r="EUB845" s="220"/>
      <c r="EUC845" s="220"/>
      <c r="EUD845" s="220"/>
      <c r="EUE845" s="220"/>
      <c r="EUF845" s="220"/>
      <c r="EUG845" s="220"/>
      <c r="EUH845" s="220"/>
      <c r="EUI845" s="220"/>
      <c r="EUJ845" s="220"/>
      <c r="EUK845" s="220"/>
      <c r="EUL845" s="220"/>
      <c r="EUM845" s="220"/>
      <c r="EUN845" s="220"/>
      <c r="EUO845" s="220"/>
      <c r="EUP845" s="220"/>
      <c r="EUQ845" s="220"/>
      <c r="EUR845" s="220"/>
      <c r="EUS845" s="220"/>
      <c r="EUT845" s="220"/>
      <c r="EUU845" s="220"/>
      <c r="EUV845" s="220"/>
      <c r="EUW845" s="220"/>
      <c r="EUX845" s="220"/>
      <c r="EUY845" s="220"/>
      <c r="EUZ845" s="220"/>
      <c r="EVA845" s="220"/>
      <c r="EVB845" s="220"/>
      <c r="EVC845" s="220"/>
      <c r="EVD845" s="220"/>
      <c r="EVE845" s="220"/>
      <c r="EVF845" s="220"/>
      <c r="EVG845" s="220"/>
      <c r="EVH845" s="220"/>
      <c r="EVI845" s="220"/>
      <c r="EVJ845" s="220"/>
      <c r="EVK845" s="220"/>
      <c r="EVL845" s="220"/>
      <c r="EVM845" s="220"/>
      <c r="EVN845" s="220"/>
      <c r="EVO845" s="220"/>
      <c r="EVP845" s="220"/>
      <c r="EVQ845" s="220"/>
      <c r="EVR845" s="220"/>
      <c r="EVS845" s="220"/>
      <c r="EVT845" s="220"/>
      <c r="EVU845" s="220"/>
      <c r="EVV845" s="220"/>
      <c r="EVW845" s="220"/>
      <c r="EVX845" s="220"/>
      <c r="EVY845" s="220"/>
      <c r="EVZ845" s="220"/>
      <c r="EWA845" s="220"/>
      <c r="EWB845" s="220"/>
      <c r="EWC845" s="220"/>
      <c r="EWD845" s="220"/>
      <c r="EWE845" s="220"/>
      <c r="EWF845" s="220"/>
      <c r="EWG845" s="220"/>
      <c r="EWH845" s="220"/>
      <c r="EWI845" s="220"/>
      <c r="EWJ845" s="220"/>
      <c r="EWK845" s="220"/>
      <c r="EWL845" s="220"/>
      <c r="EWM845" s="220"/>
      <c r="EWN845" s="220"/>
      <c r="EWO845" s="220"/>
      <c r="EWP845" s="220"/>
      <c r="EWQ845" s="220"/>
      <c r="EWR845" s="220"/>
      <c r="EWS845" s="220"/>
      <c r="EWT845" s="220"/>
      <c r="EWU845" s="220"/>
      <c r="EWV845" s="220"/>
      <c r="EWW845" s="220"/>
      <c r="EWX845" s="220"/>
      <c r="EWY845" s="220"/>
      <c r="EWZ845" s="220"/>
      <c r="EXA845" s="220"/>
      <c r="EXB845" s="220"/>
      <c r="EXC845" s="220"/>
      <c r="EXD845" s="220"/>
      <c r="EXE845" s="220"/>
      <c r="EXF845" s="220"/>
      <c r="EXG845" s="220"/>
      <c r="EXH845" s="220"/>
      <c r="EXI845" s="220"/>
      <c r="EXJ845" s="220"/>
      <c r="EXK845" s="220"/>
      <c r="EXL845" s="220"/>
      <c r="EXM845" s="220"/>
      <c r="EXN845" s="220"/>
      <c r="EXO845" s="220"/>
      <c r="EXP845" s="220"/>
      <c r="EXQ845" s="220"/>
      <c r="EXR845" s="220"/>
      <c r="EXS845" s="220"/>
      <c r="EXT845" s="220"/>
      <c r="EXU845" s="220"/>
      <c r="EXV845" s="220"/>
      <c r="EXW845" s="220"/>
      <c r="EXX845" s="220"/>
      <c r="EXY845" s="220"/>
      <c r="EXZ845" s="220"/>
      <c r="EYA845" s="220"/>
      <c r="EYB845" s="220"/>
      <c r="EYC845" s="220"/>
      <c r="EYD845" s="220"/>
      <c r="EYE845" s="220"/>
      <c r="EYF845" s="220"/>
      <c r="EYG845" s="220"/>
      <c r="EYH845" s="220"/>
      <c r="EYI845" s="220"/>
      <c r="EYJ845" s="220"/>
      <c r="EYK845" s="220"/>
      <c r="EYL845" s="220"/>
      <c r="EYM845" s="220"/>
      <c r="EYN845" s="220"/>
      <c r="EYO845" s="220"/>
      <c r="EYP845" s="220"/>
      <c r="EYQ845" s="220"/>
      <c r="EYR845" s="220"/>
      <c r="EYS845" s="220"/>
      <c r="EYT845" s="220"/>
      <c r="EYU845" s="220"/>
      <c r="EYV845" s="220"/>
      <c r="EYW845" s="220"/>
      <c r="EYX845" s="220"/>
      <c r="EYY845" s="220"/>
      <c r="EYZ845" s="220"/>
      <c r="EZA845" s="220"/>
      <c r="EZB845" s="220"/>
      <c r="EZC845" s="220"/>
      <c r="EZD845" s="220"/>
      <c r="EZE845" s="220"/>
      <c r="EZF845" s="220"/>
      <c r="EZG845" s="220"/>
      <c r="EZH845" s="220"/>
      <c r="EZI845" s="220"/>
      <c r="EZJ845" s="220"/>
      <c r="EZK845" s="220"/>
      <c r="EZL845" s="220"/>
      <c r="EZM845" s="220"/>
      <c r="EZN845" s="220"/>
      <c r="EZO845" s="220"/>
      <c r="EZP845" s="220"/>
      <c r="EZQ845" s="220"/>
      <c r="EZR845" s="220"/>
      <c r="EZS845" s="220"/>
      <c r="EZT845" s="220"/>
      <c r="EZU845" s="220"/>
      <c r="EZV845" s="220"/>
      <c r="EZW845" s="220"/>
      <c r="EZX845" s="220"/>
      <c r="EZY845" s="220"/>
      <c r="EZZ845" s="220"/>
      <c r="FAA845" s="220"/>
      <c r="FAB845" s="220"/>
      <c r="FAC845" s="220"/>
      <c r="FAD845" s="220"/>
      <c r="FAE845" s="220"/>
      <c r="FAF845" s="220"/>
      <c r="FAG845" s="220"/>
      <c r="FAH845" s="220"/>
      <c r="FAI845" s="220"/>
      <c r="FAJ845" s="220"/>
      <c r="FAK845" s="220"/>
      <c r="FAL845" s="220"/>
      <c r="FAM845" s="220"/>
      <c r="FAN845" s="220"/>
      <c r="FAO845" s="220"/>
      <c r="FAP845" s="220"/>
      <c r="FAQ845" s="220"/>
      <c r="FAR845" s="220"/>
      <c r="FAS845" s="220"/>
      <c r="FAT845" s="220"/>
      <c r="FAU845" s="220"/>
      <c r="FAV845" s="220"/>
      <c r="FAW845" s="220"/>
      <c r="FAX845" s="220"/>
      <c r="FAY845" s="220"/>
      <c r="FAZ845" s="220"/>
      <c r="FBA845" s="220"/>
      <c r="FBB845" s="220"/>
      <c r="FBC845" s="220"/>
      <c r="FBD845" s="220"/>
      <c r="FBE845" s="220"/>
      <c r="FBF845" s="220"/>
      <c r="FBG845" s="220"/>
      <c r="FBH845" s="220"/>
      <c r="FBI845" s="220"/>
      <c r="FBJ845" s="220"/>
      <c r="FBK845" s="220"/>
      <c r="FBL845" s="220"/>
      <c r="FBM845" s="220"/>
      <c r="FBN845" s="220"/>
      <c r="FBO845" s="220"/>
      <c r="FBP845" s="220"/>
      <c r="FBQ845" s="220"/>
      <c r="FBR845" s="220"/>
      <c r="FBS845" s="220"/>
      <c r="FBT845" s="220"/>
      <c r="FBU845" s="220"/>
      <c r="FBV845" s="220"/>
      <c r="FBW845" s="220"/>
      <c r="FBX845" s="220"/>
      <c r="FBY845" s="220"/>
      <c r="FBZ845" s="220"/>
      <c r="FCA845" s="220"/>
      <c r="FCB845" s="220"/>
      <c r="FCC845" s="220"/>
      <c r="FCD845" s="220"/>
      <c r="FCE845" s="220"/>
      <c r="FCF845" s="220"/>
      <c r="FCG845" s="220"/>
      <c r="FCH845" s="220"/>
      <c r="FCI845" s="220"/>
      <c r="FCJ845" s="220"/>
      <c r="FCK845" s="220"/>
      <c r="FCL845" s="220"/>
      <c r="FCM845" s="220"/>
      <c r="FCN845" s="220"/>
      <c r="FCO845" s="220"/>
      <c r="FCP845" s="220"/>
      <c r="FCQ845" s="220"/>
      <c r="FCR845" s="220"/>
      <c r="FCS845" s="220"/>
      <c r="FCT845" s="220"/>
      <c r="FCU845" s="220"/>
      <c r="FCV845" s="220"/>
      <c r="FCW845" s="220"/>
      <c r="FCX845" s="220"/>
      <c r="FCY845" s="220"/>
      <c r="FCZ845" s="220"/>
      <c r="FDA845" s="220"/>
      <c r="FDB845" s="220"/>
      <c r="FDC845" s="220"/>
      <c r="FDD845" s="220"/>
      <c r="FDE845" s="220"/>
      <c r="FDF845" s="220"/>
      <c r="FDG845" s="220"/>
      <c r="FDH845" s="220"/>
      <c r="FDI845" s="220"/>
      <c r="FDJ845" s="220"/>
      <c r="FDK845" s="220"/>
      <c r="FDL845" s="220"/>
      <c r="FDM845" s="220"/>
      <c r="FDN845" s="220"/>
      <c r="FDO845" s="220"/>
      <c r="FDP845" s="220"/>
      <c r="FDQ845" s="220"/>
      <c r="FDR845" s="220"/>
      <c r="FDS845" s="220"/>
      <c r="FDT845" s="220"/>
      <c r="FDU845" s="220"/>
      <c r="FDV845" s="220"/>
      <c r="FDW845" s="220"/>
      <c r="FDX845" s="220"/>
      <c r="FDY845" s="220"/>
      <c r="FDZ845" s="220"/>
      <c r="FEA845" s="220"/>
      <c r="FEB845" s="220"/>
      <c r="FEC845" s="220"/>
      <c r="FED845" s="220"/>
      <c r="FEE845" s="220"/>
      <c r="FEF845" s="220"/>
      <c r="FEG845" s="220"/>
      <c r="FEH845" s="220"/>
      <c r="FEI845" s="220"/>
      <c r="FEJ845" s="220"/>
      <c r="FEK845" s="220"/>
      <c r="FEL845" s="220"/>
      <c r="FEM845" s="220"/>
      <c r="FEN845" s="220"/>
      <c r="FEO845" s="220"/>
      <c r="FEP845" s="220"/>
      <c r="FEQ845" s="220"/>
      <c r="FER845" s="220"/>
      <c r="FES845" s="220"/>
      <c r="FET845" s="220"/>
      <c r="FEU845" s="220"/>
      <c r="FEV845" s="220"/>
      <c r="FEW845" s="220"/>
      <c r="FEX845" s="220"/>
      <c r="FEY845" s="220"/>
      <c r="FEZ845" s="220"/>
      <c r="FFA845" s="220"/>
      <c r="FFB845" s="220"/>
      <c r="FFC845" s="220"/>
      <c r="FFD845" s="220"/>
      <c r="FFE845" s="220"/>
      <c r="FFF845" s="220"/>
      <c r="FFG845" s="220"/>
      <c r="FFH845" s="220"/>
      <c r="FFI845" s="220"/>
      <c r="FFJ845" s="220"/>
      <c r="FFK845" s="220"/>
      <c r="FFL845" s="220"/>
      <c r="FFM845" s="220"/>
      <c r="FFN845" s="220"/>
      <c r="FFO845" s="220"/>
      <c r="FFP845" s="220"/>
      <c r="FFQ845" s="220"/>
      <c r="FFR845" s="220"/>
      <c r="FFS845" s="220"/>
      <c r="FFT845" s="220"/>
      <c r="FFU845" s="220"/>
      <c r="FFV845" s="220"/>
      <c r="FFW845" s="220"/>
      <c r="FFX845" s="220"/>
      <c r="FFY845" s="220"/>
      <c r="FFZ845" s="220"/>
      <c r="FGA845" s="220"/>
      <c r="FGB845" s="220"/>
      <c r="FGC845" s="220"/>
      <c r="FGD845" s="220"/>
      <c r="FGE845" s="220"/>
      <c r="FGF845" s="220"/>
      <c r="FGG845" s="220"/>
      <c r="FGH845" s="220"/>
      <c r="FGI845" s="220"/>
      <c r="FGJ845" s="220"/>
      <c r="FGK845" s="220"/>
      <c r="FGL845" s="220"/>
      <c r="FGM845" s="220"/>
      <c r="FGN845" s="220"/>
      <c r="FGO845" s="220"/>
      <c r="FGP845" s="220"/>
      <c r="FGQ845" s="220"/>
      <c r="FGR845" s="220"/>
      <c r="FGS845" s="220"/>
      <c r="FGT845" s="220"/>
      <c r="FGU845" s="220"/>
      <c r="FGV845" s="220"/>
      <c r="FGW845" s="220"/>
      <c r="FGX845" s="220"/>
      <c r="FGY845" s="220"/>
      <c r="FGZ845" s="220"/>
      <c r="FHA845" s="220"/>
      <c r="FHB845" s="220"/>
      <c r="FHC845" s="220"/>
      <c r="FHD845" s="220"/>
      <c r="FHE845" s="220"/>
      <c r="FHF845" s="220"/>
      <c r="FHG845" s="220"/>
      <c r="FHH845" s="220"/>
      <c r="FHI845" s="220"/>
      <c r="FHJ845" s="220"/>
      <c r="FHK845" s="220"/>
      <c r="FHL845" s="220"/>
      <c r="FHM845" s="220"/>
      <c r="FHN845" s="220"/>
      <c r="FHO845" s="220"/>
      <c r="FHP845" s="220"/>
      <c r="FHQ845" s="220"/>
      <c r="FHR845" s="220"/>
      <c r="FHS845" s="220"/>
      <c r="FHT845" s="220"/>
      <c r="FHU845" s="220"/>
      <c r="FHV845" s="220"/>
      <c r="FHW845" s="220"/>
      <c r="FHX845" s="220"/>
      <c r="FHY845" s="220"/>
      <c r="FHZ845" s="220"/>
      <c r="FIA845" s="220"/>
      <c r="FIB845" s="220"/>
      <c r="FIC845" s="220"/>
      <c r="FID845" s="220"/>
      <c r="FIE845" s="220"/>
      <c r="FIF845" s="220"/>
      <c r="FIG845" s="220"/>
      <c r="FIH845" s="220"/>
      <c r="FII845" s="220"/>
      <c r="FIJ845" s="220"/>
      <c r="FIK845" s="220"/>
      <c r="FIL845" s="220"/>
      <c r="FIM845" s="220"/>
      <c r="FIN845" s="220"/>
      <c r="FIO845" s="220"/>
      <c r="FIP845" s="220"/>
      <c r="FIQ845" s="220"/>
      <c r="FIR845" s="220"/>
      <c r="FIS845" s="220"/>
      <c r="FIT845" s="220"/>
      <c r="FIU845" s="220"/>
      <c r="FIV845" s="220"/>
      <c r="FIW845" s="220"/>
      <c r="FIX845" s="220"/>
      <c r="FIY845" s="220"/>
      <c r="FIZ845" s="220"/>
      <c r="FJA845" s="220"/>
      <c r="FJB845" s="220"/>
      <c r="FJC845" s="220"/>
      <c r="FJD845" s="220"/>
      <c r="FJE845" s="220"/>
      <c r="FJF845" s="220"/>
      <c r="FJG845" s="220"/>
      <c r="FJH845" s="220"/>
      <c r="FJI845" s="220"/>
      <c r="FJJ845" s="220"/>
      <c r="FJK845" s="220"/>
      <c r="FJL845" s="220"/>
      <c r="FJM845" s="220"/>
      <c r="FJN845" s="220"/>
      <c r="FJO845" s="220"/>
      <c r="FJP845" s="220"/>
      <c r="FJQ845" s="220"/>
      <c r="FJR845" s="220"/>
      <c r="FJS845" s="220"/>
      <c r="FJT845" s="220"/>
      <c r="FJU845" s="220"/>
      <c r="FJV845" s="220"/>
      <c r="FJW845" s="220"/>
      <c r="FJX845" s="220"/>
      <c r="FJY845" s="220"/>
      <c r="FJZ845" s="220"/>
      <c r="FKA845" s="220"/>
      <c r="FKB845" s="220"/>
      <c r="FKC845" s="220"/>
      <c r="FKD845" s="220"/>
      <c r="FKE845" s="220"/>
      <c r="FKF845" s="220"/>
      <c r="FKG845" s="220"/>
      <c r="FKH845" s="220"/>
      <c r="FKI845" s="220"/>
      <c r="FKJ845" s="220"/>
      <c r="FKK845" s="220"/>
      <c r="FKL845" s="220"/>
      <c r="FKM845" s="220"/>
      <c r="FKN845" s="220"/>
      <c r="FKO845" s="220"/>
      <c r="FKP845" s="220"/>
      <c r="FKQ845" s="220"/>
      <c r="FKR845" s="220"/>
      <c r="FKS845" s="220"/>
      <c r="FKT845" s="220"/>
      <c r="FKU845" s="220"/>
      <c r="FKV845" s="220"/>
      <c r="FKW845" s="220"/>
      <c r="FKX845" s="220"/>
      <c r="FKY845" s="220"/>
      <c r="FKZ845" s="220"/>
      <c r="FLA845" s="220"/>
      <c r="FLB845" s="220"/>
      <c r="FLC845" s="220"/>
      <c r="FLD845" s="220"/>
      <c r="FLE845" s="220"/>
      <c r="FLF845" s="220"/>
      <c r="FLG845" s="220"/>
      <c r="FLH845" s="220"/>
      <c r="FLI845" s="220"/>
      <c r="FLJ845" s="220"/>
      <c r="FLK845" s="220"/>
      <c r="FLL845" s="220"/>
      <c r="FLM845" s="220"/>
      <c r="FLN845" s="220"/>
      <c r="FLO845" s="220"/>
      <c r="FLP845" s="220"/>
      <c r="FLQ845" s="220"/>
      <c r="FLR845" s="220"/>
      <c r="FLS845" s="220"/>
      <c r="FLT845" s="220"/>
      <c r="FLU845" s="220"/>
      <c r="FLV845" s="220"/>
      <c r="FLW845" s="220"/>
      <c r="FLX845" s="220"/>
      <c r="FLY845" s="220"/>
      <c r="FLZ845" s="220"/>
      <c r="FMA845" s="220"/>
      <c r="FMB845" s="220"/>
      <c r="FMC845" s="220"/>
      <c r="FMD845" s="220"/>
      <c r="FME845" s="220"/>
      <c r="FMF845" s="220"/>
      <c r="FMG845" s="220"/>
      <c r="FMH845" s="220"/>
      <c r="FMI845" s="220"/>
      <c r="FMJ845" s="220"/>
      <c r="FMK845" s="220"/>
      <c r="FML845" s="220"/>
      <c r="FMM845" s="220"/>
      <c r="FMN845" s="220"/>
      <c r="FMO845" s="220"/>
      <c r="FMP845" s="220"/>
      <c r="FMQ845" s="220"/>
      <c r="FMR845" s="220"/>
      <c r="FMS845" s="220"/>
      <c r="FMT845" s="220"/>
      <c r="FMU845" s="220"/>
      <c r="FMV845" s="220"/>
      <c r="FMW845" s="220"/>
      <c r="FMX845" s="220"/>
      <c r="FMY845" s="220"/>
      <c r="FMZ845" s="220"/>
      <c r="FNA845" s="220"/>
      <c r="FNB845" s="220"/>
      <c r="FNC845" s="220"/>
      <c r="FND845" s="220"/>
      <c r="FNE845" s="220"/>
      <c r="FNF845" s="220"/>
      <c r="FNG845" s="220"/>
      <c r="FNH845" s="220"/>
      <c r="FNI845" s="220"/>
      <c r="FNJ845" s="220"/>
      <c r="FNK845" s="220"/>
      <c r="FNL845" s="220"/>
      <c r="FNM845" s="220"/>
      <c r="FNN845" s="220"/>
      <c r="FNO845" s="220"/>
      <c r="FNP845" s="220"/>
      <c r="FNQ845" s="220"/>
      <c r="FNR845" s="220"/>
      <c r="FNS845" s="220"/>
      <c r="FNT845" s="220"/>
      <c r="FNU845" s="220"/>
      <c r="FNV845" s="220"/>
      <c r="FNW845" s="220"/>
      <c r="FNX845" s="220"/>
      <c r="FNY845" s="220"/>
      <c r="FNZ845" s="220"/>
      <c r="FOA845" s="220"/>
      <c r="FOB845" s="220"/>
      <c r="FOC845" s="220"/>
      <c r="FOD845" s="220"/>
      <c r="FOE845" s="220"/>
      <c r="FOF845" s="220"/>
      <c r="FOG845" s="220"/>
      <c r="FOH845" s="220"/>
      <c r="FOI845" s="220"/>
      <c r="FOJ845" s="220"/>
      <c r="FOK845" s="220"/>
      <c r="FOL845" s="220"/>
      <c r="FOM845" s="220"/>
      <c r="FON845" s="220"/>
      <c r="FOO845" s="220"/>
      <c r="FOP845" s="220"/>
      <c r="FOQ845" s="220"/>
      <c r="FOR845" s="220"/>
      <c r="FOS845" s="220"/>
      <c r="FOT845" s="220"/>
      <c r="FOU845" s="220"/>
      <c r="FOV845" s="220"/>
      <c r="FOW845" s="220"/>
      <c r="FOX845" s="220"/>
      <c r="FOY845" s="220"/>
      <c r="FOZ845" s="220"/>
      <c r="FPA845" s="220"/>
      <c r="FPB845" s="220"/>
      <c r="FPC845" s="220"/>
      <c r="FPD845" s="220"/>
      <c r="FPE845" s="220"/>
      <c r="FPF845" s="220"/>
      <c r="FPG845" s="220"/>
      <c r="FPH845" s="220"/>
      <c r="FPI845" s="220"/>
      <c r="FPJ845" s="220"/>
      <c r="FPK845" s="220"/>
      <c r="FPL845" s="220"/>
      <c r="FPM845" s="220"/>
      <c r="FPN845" s="220"/>
      <c r="FPO845" s="220"/>
      <c r="FPP845" s="220"/>
      <c r="FPQ845" s="220"/>
      <c r="FPR845" s="220"/>
      <c r="FPS845" s="220"/>
      <c r="FPT845" s="220"/>
      <c r="FPU845" s="220"/>
      <c r="FPV845" s="220"/>
      <c r="FPW845" s="220"/>
      <c r="FPX845" s="220"/>
      <c r="FPY845" s="220"/>
      <c r="FPZ845" s="220"/>
      <c r="FQA845" s="220"/>
      <c r="FQB845" s="220"/>
      <c r="FQC845" s="220"/>
      <c r="FQD845" s="220"/>
      <c r="FQE845" s="220"/>
      <c r="FQF845" s="220"/>
      <c r="FQG845" s="220"/>
      <c r="FQH845" s="220"/>
      <c r="FQI845" s="220"/>
      <c r="FQJ845" s="220"/>
      <c r="FQK845" s="220"/>
      <c r="FQL845" s="220"/>
      <c r="FQM845" s="220"/>
      <c r="FQN845" s="220"/>
      <c r="FQO845" s="220"/>
      <c r="FQP845" s="220"/>
      <c r="FQQ845" s="220"/>
      <c r="FQR845" s="220"/>
      <c r="FQS845" s="220"/>
      <c r="FQT845" s="220"/>
      <c r="FQU845" s="220"/>
      <c r="FQV845" s="220"/>
      <c r="FQW845" s="220"/>
      <c r="FQX845" s="220"/>
      <c r="FQY845" s="220"/>
      <c r="FQZ845" s="220"/>
      <c r="FRA845" s="220"/>
      <c r="FRB845" s="220"/>
      <c r="FRC845" s="220"/>
      <c r="FRD845" s="220"/>
      <c r="FRE845" s="220"/>
      <c r="FRF845" s="220"/>
      <c r="FRG845" s="220"/>
      <c r="FRH845" s="220"/>
      <c r="FRI845" s="220"/>
      <c r="FRJ845" s="220"/>
      <c r="FRK845" s="220"/>
      <c r="FRL845" s="220"/>
      <c r="FRM845" s="220"/>
      <c r="FRN845" s="220"/>
      <c r="FRO845" s="220"/>
      <c r="FRP845" s="220"/>
      <c r="FRQ845" s="220"/>
      <c r="FRR845" s="220"/>
      <c r="FRS845" s="220"/>
      <c r="FRT845" s="220"/>
      <c r="FRU845" s="220"/>
      <c r="FRV845" s="220"/>
      <c r="FRW845" s="220"/>
      <c r="FRX845" s="220"/>
      <c r="FRY845" s="220"/>
      <c r="FRZ845" s="220"/>
      <c r="FSA845" s="220"/>
      <c r="FSB845" s="220"/>
      <c r="FSC845" s="220"/>
      <c r="FSD845" s="220"/>
      <c r="FSE845" s="220"/>
      <c r="FSF845" s="220"/>
      <c r="FSG845" s="220"/>
      <c r="FSH845" s="220"/>
      <c r="FSI845" s="220"/>
      <c r="FSJ845" s="220"/>
      <c r="FSK845" s="220"/>
      <c r="FSL845" s="220"/>
      <c r="FSM845" s="220"/>
      <c r="FSN845" s="220"/>
      <c r="FSO845" s="220"/>
      <c r="FSP845" s="220"/>
      <c r="FSQ845" s="220"/>
      <c r="FSR845" s="220"/>
      <c r="FSS845" s="220"/>
      <c r="FST845" s="220"/>
      <c r="FSU845" s="220"/>
      <c r="FSV845" s="220"/>
      <c r="FSW845" s="220"/>
      <c r="FSX845" s="220"/>
      <c r="FSY845" s="220"/>
      <c r="FSZ845" s="220"/>
      <c r="FTA845" s="220"/>
      <c r="FTB845" s="220"/>
      <c r="FTC845" s="220"/>
      <c r="FTD845" s="220"/>
      <c r="FTE845" s="220"/>
      <c r="FTF845" s="220"/>
      <c r="FTG845" s="220"/>
      <c r="FTH845" s="220"/>
      <c r="FTI845" s="220"/>
      <c r="FTJ845" s="220"/>
      <c r="FTK845" s="220"/>
      <c r="FTL845" s="220"/>
      <c r="FTM845" s="220"/>
      <c r="FTN845" s="220"/>
      <c r="FTO845" s="220"/>
      <c r="FTP845" s="220"/>
      <c r="FTQ845" s="220"/>
      <c r="FTR845" s="220"/>
      <c r="FTS845" s="220"/>
      <c r="FTT845" s="220"/>
      <c r="FTU845" s="220"/>
      <c r="FTV845" s="220"/>
      <c r="FTW845" s="220"/>
      <c r="FTX845" s="220"/>
      <c r="FTY845" s="220"/>
      <c r="FTZ845" s="220"/>
      <c r="FUA845" s="220"/>
      <c r="FUB845" s="220"/>
      <c r="FUC845" s="220"/>
      <c r="FUD845" s="220"/>
      <c r="FUE845" s="220"/>
      <c r="FUF845" s="220"/>
      <c r="FUG845" s="220"/>
      <c r="FUH845" s="220"/>
      <c r="FUI845" s="220"/>
      <c r="FUJ845" s="220"/>
      <c r="FUK845" s="220"/>
      <c r="FUL845" s="220"/>
      <c r="FUM845" s="220"/>
      <c r="FUN845" s="220"/>
      <c r="FUO845" s="220"/>
      <c r="FUP845" s="220"/>
      <c r="FUQ845" s="220"/>
      <c r="FUR845" s="220"/>
      <c r="FUS845" s="220"/>
      <c r="FUT845" s="220"/>
      <c r="FUU845" s="220"/>
      <c r="FUV845" s="220"/>
      <c r="FUW845" s="220"/>
      <c r="FUX845" s="220"/>
      <c r="FUY845" s="220"/>
      <c r="FUZ845" s="220"/>
      <c r="FVA845" s="220"/>
      <c r="FVB845" s="220"/>
      <c r="FVC845" s="220"/>
      <c r="FVD845" s="220"/>
      <c r="FVE845" s="220"/>
      <c r="FVF845" s="220"/>
      <c r="FVG845" s="220"/>
      <c r="FVH845" s="220"/>
      <c r="FVI845" s="220"/>
      <c r="FVJ845" s="220"/>
      <c r="FVK845" s="220"/>
      <c r="FVL845" s="220"/>
      <c r="FVM845" s="220"/>
      <c r="FVN845" s="220"/>
      <c r="FVO845" s="220"/>
      <c r="FVP845" s="220"/>
      <c r="FVQ845" s="220"/>
      <c r="FVR845" s="220"/>
      <c r="FVS845" s="220"/>
      <c r="FVT845" s="220"/>
      <c r="FVU845" s="220"/>
      <c r="FVV845" s="220"/>
      <c r="FVW845" s="220"/>
      <c r="FVX845" s="220"/>
      <c r="FVY845" s="220"/>
      <c r="FVZ845" s="220"/>
      <c r="FWA845" s="220"/>
      <c r="FWB845" s="220"/>
      <c r="FWC845" s="220"/>
      <c r="FWD845" s="220"/>
      <c r="FWE845" s="220"/>
      <c r="FWF845" s="220"/>
      <c r="FWG845" s="220"/>
      <c r="FWH845" s="220"/>
      <c r="FWI845" s="220"/>
      <c r="FWJ845" s="220"/>
      <c r="FWK845" s="220"/>
      <c r="FWL845" s="220"/>
      <c r="FWM845" s="220"/>
      <c r="FWN845" s="220"/>
      <c r="FWO845" s="220"/>
      <c r="FWP845" s="220"/>
      <c r="FWQ845" s="220"/>
      <c r="FWR845" s="220"/>
      <c r="FWS845" s="220"/>
      <c r="FWT845" s="220"/>
      <c r="FWU845" s="220"/>
      <c r="FWV845" s="220"/>
      <c r="FWW845" s="220"/>
      <c r="FWX845" s="220"/>
      <c r="FWY845" s="220"/>
      <c r="FWZ845" s="220"/>
      <c r="FXA845" s="220"/>
      <c r="FXB845" s="220"/>
      <c r="FXC845" s="220"/>
      <c r="FXD845" s="220"/>
      <c r="FXE845" s="220"/>
      <c r="FXF845" s="220"/>
      <c r="FXG845" s="220"/>
      <c r="FXH845" s="220"/>
      <c r="FXI845" s="220"/>
      <c r="FXJ845" s="220"/>
      <c r="FXK845" s="220"/>
      <c r="FXL845" s="220"/>
      <c r="FXM845" s="220"/>
      <c r="FXN845" s="220"/>
      <c r="FXO845" s="220"/>
      <c r="FXP845" s="220"/>
      <c r="FXQ845" s="220"/>
      <c r="FXR845" s="220"/>
      <c r="FXS845" s="220"/>
      <c r="FXT845" s="220"/>
      <c r="FXU845" s="220"/>
      <c r="FXV845" s="220"/>
      <c r="FXW845" s="220"/>
      <c r="FXX845" s="220"/>
      <c r="FXY845" s="220"/>
      <c r="FXZ845" s="220"/>
      <c r="FYA845" s="220"/>
      <c r="FYB845" s="220"/>
      <c r="FYC845" s="220"/>
      <c r="FYD845" s="220"/>
      <c r="FYE845" s="220"/>
      <c r="FYF845" s="220"/>
      <c r="FYG845" s="220"/>
      <c r="FYH845" s="220"/>
      <c r="FYI845" s="220"/>
      <c r="FYJ845" s="220"/>
      <c r="FYK845" s="220"/>
      <c r="FYL845" s="220"/>
      <c r="FYM845" s="220"/>
      <c r="FYN845" s="220"/>
      <c r="FYO845" s="220"/>
      <c r="FYP845" s="220"/>
      <c r="FYQ845" s="220"/>
      <c r="FYR845" s="220"/>
      <c r="FYS845" s="220"/>
      <c r="FYT845" s="220"/>
      <c r="FYU845" s="220"/>
      <c r="FYV845" s="220"/>
      <c r="FYW845" s="220"/>
      <c r="FYX845" s="220"/>
      <c r="FYY845" s="220"/>
      <c r="FYZ845" s="220"/>
      <c r="FZA845" s="220"/>
      <c r="FZB845" s="220"/>
      <c r="FZC845" s="220"/>
      <c r="FZD845" s="220"/>
      <c r="FZE845" s="220"/>
      <c r="FZF845" s="220"/>
      <c r="FZG845" s="220"/>
      <c r="FZH845" s="220"/>
      <c r="FZI845" s="220"/>
      <c r="FZJ845" s="220"/>
      <c r="FZK845" s="220"/>
      <c r="FZL845" s="220"/>
      <c r="FZM845" s="220"/>
      <c r="FZN845" s="220"/>
      <c r="FZO845" s="220"/>
      <c r="FZP845" s="220"/>
      <c r="FZQ845" s="220"/>
      <c r="FZR845" s="220"/>
      <c r="FZS845" s="220"/>
      <c r="FZT845" s="220"/>
      <c r="FZU845" s="220"/>
      <c r="FZV845" s="220"/>
      <c r="FZW845" s="220"/>
      <c r="FZX845" s="220"/>
      <c r="FZY845" s="220"/>
      <c r="FZZ845" s="220"/>
      <c r="GAA845" s="220"/>
      <c r="GAB845" s="220"/>
      <c r="GAC845" s="220"/>
      <c r="GAD845" s="220"/>
      <c r="GAE845" s="220"/>
      <c r="GAF845" s="220"/>
      <c r="GAG845" s="220"/>
      <c r="GAH845" s="220"/>
      <c r="GAI845" s="220"/>
      <c r="GAJ845" s="220"/>
      <c r="GAK845" s="220"/>
      <c r="GAL845" s="220"/>
      <c r="GAM845" s="220"/>
      <c r="GAN845" s="220"/>
      <c r="GAO845" s="220"/>
      <c r="GAP845" s="220"/>
      <c r="GAQ845" s="220"/>
      <c r="GAR845" s="220"/>
      <c r="GAS845" s="220"/>
      <c r="GAT845" s="220"/>
      <c r="GAU845" s="220"/>
      <c r="GAV845" s="220"/>
      <c r="GAW845" s="220"/>
      <c r="GAX845" s="220"/>
      <c r="GAY845" s="220"/>
      <c r="GAZ845" s="220"/>
      <c r="GBA845" s="220"/>
      <c r="GBB845" s="220"/>
      <c r="GBC845" s="220"/>
      <c r="GBD845" s="220"/>
      <c r="GBE845" s="220"/>
      <c r="GBF845" s="220"/>
      <c r="GBG845" s="220"/>
      <c r="GBH845" s="220"/>
      <c r="GBI845" s="220"/>
      <c r="GBJ845" s="220"/>
      <c r="GBK845" s="220"/>
      <c r="GBL845" s="220"/>
      <c r="GBM845" s="220"/>
      <c r="GBN845" s="220"/>
      <c r="GBO845" s="220"/>
      <c r="GBP845" s="220"/>
      <c r="GBQ845" s="220"/>
      <c r="GBR845" s="220"/>
      <c r="GBS845" s="220"/>
      <c r="GBT845" s="220"/>
      <c r="GBU845" s="220"/>
      <c r="GBV845" s="220"/>
      <c r="GBW845" s="220"/>
      <c r="GBX845" s="220"/>
      <c r="GBY845" s="220"/>
      <c r="GBZ845" s="220"/>
      <c r="GCA845" s="220"/>
      <c r="GCB845" s="220"/>
      <c r="GCC845" s="220"/>
      <c r="GCD845" s="220"/>
      <c r="GCE845" s="220"/>
      <c r="GCF845" s="220"/>
      <c r="GCG845" s="220"/>
      <c r="GCH845" s="220"/>
      <c r="GCI845" s="220"/>
      <c r="GCJ845" s="220"/>
      <c r="GCK845" s="220"/>
      <c r="GCL845" s="220"/>
      <c r="GCM845" s="220"/>
      <c r="GCN845" s="220"/>
      <c r="GCO845" s="220"/>
      <c r="GCP845" s="220"/>
      <c r="GCQ845" s="220"/>
      <c r="GCR845" s="220"/>
      <c r="GCS845" s="220"/>
      <c r="GCT845" s="220"/>
      <c r="GCU845" s="220"/>
      <c r="GCV845" s="220"/>
      <c r="GCW845" s="220"/>
      <c r="GCX845" s="220"/>
      <c r="GCY845" s="220"/>
      <c r="GCZ845" s="220"/>
      <c r="GDA845" s="220"/>
      <c r="GDB845" s="220"/>
      <c r="GDC845" s="220"/>
      <c r="GDD845" s="220"/>
      <c r="GDE845" s="220"/>
      <c r="GDF845" s="220"/>
      <c r="GDG845" s="220"/>
      <c r="GDH845" s="220"/>
      <c r="GDI845" s="220"/>
      <c r="GDJ845" s="220"/>
      <c r="GDK845" s="220"/>
      <c r="GDL845" s="220"/>
      <c r="GDM845" s="220"/>
      <c r="GDN845" s="220"/>
      <c r="GDO845" s="220"/>
      <c r="GDP845" s="220"/>
      <c r="GDQ845" s="220"/>
      <c r="GDR845" s="220"/>
      <c r="GDS845" s="220"/>
      <c r="GDT845" s="220"/>
      <c r="GDU845" s="220"/>
      <c r="GDV845" s="220"/>
      <c r="GDW845" s="220"/>
      <c r="GDX845" s="220"/>
      <c r="GDY845" s="220"/>
      <c r="GDZ845" s="220"/>
      <c r="GEA845" s="220"/>
      <c r="GEB845" s="220"/>
      <c r="GEC845" s="220"/>
      <c r="GED845" s="220"/>
      <c r="GEE845" s="220"/>
      <c r="GEF845" s="220"/>
      <c r="GEG845" s="220"/>
      <c r="GEH845" s="220"/>
      <c r="GEI845" s="220"/>
      <c r="GEJ845" s="220"/>
      <c r="GEK845" s="220"/>
      <c r="GEL845" s="220"/>
      <c r="GEM845" s="220"/>
      <c r="GEN845" s="220"/>
      <c r="GEO845" s="220"/>
      <c r="GEP845" s="220"/>
      <c r="GEQ845" s="220"/>
      <c r="GER845" s="220"/>
      <c r="GES845" s="220"/>
      <c r="GET845" s="220"/>
      <c r="GEU845" s="220"/>
      <c r="GEV845" s="220"/>
      <c r="GEW845" s="220"/>
      <c r="GEX845" s="220"/>
      <c r="GEY845" s="220"/>
      <c r="GEZ845" s="220"/>
      <c r="GFA845" s="220"/>
      <c r="GFB845" s="220"/>
      <c r="GFC845" s="220"/>
      <c r="GFD845" s="220"/>
      <c r="GFE845" s="220"/>
      <c r="GFF845" s="220"/>
      <c r="GFG845" s="220"/>
      <c r="GFH845" s="220"/>
      <c r="GFI845" s="220"/>
      <c r="GFJ845" s="220"/>
      <c r="GFK845" s="220"/>
      <c r="GFL845" s="220"/>
      <c r="GFM845" s="220"/>
      <c r="GFN845" s="220"/>
      <c r="GFO845" s="220"/>
      <c r="GFP845" s="220"/>
      <c r="GFQ845" s="220"/>
      <c r="GFR845" s="220"/>
      <c r="GFS845" s="220"/>
      <c r="GFT845" s="220"/>
      <c r="GFU845" s="220"/>
      <c r="GFV845" s="220"/>
      <c r="GFW845" s="220"/>
      <c r="GFX845" s="220"/>
      <c r="GFY845" s="220"/>
      <c r="GFZ845" s="220"/>
      <c r="GGA845" s="220"/>
      <c r="GGB845" s="220"/>
      <c r="GGC845" s="220"/>
      <c r="GGD845" s="220"/>
      <c r="GGE845" s="220"/>
      <c r="GGF845" s="220"/>
      <c r="GGG845" s="220"/>
      <c r="GGH845" s="220"/>
      <c r="GGI845" s="220"/>
      <c r="GGJ845" s="220"/>
      <c r="GGK845" s="220"/>
      <c r="GGL845" s="220"/>
      <c r="GGM845" s="220"/>
      <c r="GGN845" s="220"/>
      <c r="GGO845" s="220"/>
      <c r="GGP845" s="220"/>
      <c r="GGQ845" s="220"/>
      <c r="GGR845" s="220"/>
      <c r="GGS845" s="220"/>
      <c r="GGT845" s="220"/>
      <c r="GGU845" s="220"/>
      <c r="GGV845" s="220"/>
      <c r="GGW845" s="220"/>
      <c r="GGX845" s="220"/>
      <c r="GGY845" s="220"/>
      <c r="GGZ845" s="220"/>
      <c r="GHA845" s="220"/>
      <c r="GHB845" s="220"/>
      <c r="GHC845" s="220"/>
      <c r="GHD845" s="220"/>
      <c r="GHE845" s="220"/>
      <c r="GHF845" s="220"/>
      <c r="GHG845" s="220"/>
      <c r="GHH845" s="220"/>
      <c r="GHI845" s="220"/>
      <c r="GHJ845" s="220"/>
      <c r="GHK845" s="220"/>
      <c r="GHL845" s="220"/>
      <c r="GHM845" s="220"/>
      <c r="GHN845" s="220"/>
      <c r="GHO845" s="220"/>
      <c r="GHP845" s="220"/>
      <c r="GHQ845" s="220"/>
      <c r="GHR845" s="220"/>
      <c r="GHS845" s="220"/>
      <c r="GHT845" s="220"/>
      <c r="GHU845" s="220"/>
      <c r="GHV845" s="220"/>
      <c r="GHW845" s="220"/>
      <c r="GHX845" s="220"/>
      <c r="GHY845" s="220"/>
      <c r="GHZ845" s="220"/>
      <c r="GIA845" s="220"/>
      <c r="GIB845" s="220"/>
      <c r="GIC845" s="220"/>
      <c r="GID845" s="220"/>
      <c r="GIE845" s="220"/>
      <c r="GIF845" s="220"/>
      <c r="GIG845" s="220"/>
      <c r="GIH845" s="220"/>
      <c r="GII845" s="220"/>
      <c r="GIJ845" s="220"/>
      <c r="GIK845" s="220"/>
      <c r="GIL845" s="220"/>
      <c r="GIM845" s="220"/>
      <c r="GIN845" s="220"/>
      <c r="GIO845" s="220"/>
      <c r="GIP845" s="220"/>
      <c r="GIQ845" s="220"/>
      <c r="GIR845" s="220"/>
      <c r="GIS845" s="220"/>
      <c r="GIT845" s="220"/>
      <c r="GIU845" s="220"/>
      <c r="GIV845" s="220"/>
      <c r="GIW845" s="220"/>
      <c r="GIX845" s="220"/>
      <c r="GIY845" s="220"/>
      <c r="GIZ845" s="220"/>
      <c r="GJA845" s="220"/>
      <c r="GJB845" s="220"/>
      <c r="GJC845" s="220"/>
      <c r="GJD845" s="220"/>
      <c r="GJE845" s="220"/>
      <c r="GJF845" s="220"/>
      <c r="GJG845" s="220"/>
      <c r="GJH845" s="220"/>
      <c r="GJI845" s="220"/>
      <c r="GJJ845" s="220"/>
      <c r="GJK845" s="220"/>
      <c r="GJL845" s="220"/>
      <c r="GJM845" s="220"/>
      <c r="GJN845" s="220"/>
      <c r="GJO845" s="220"/>
      <c r="GJP845" s="220"/>
      <c r="GJQ845" s="220"/>
      <c r="GJR845" s="220"/>
      <c r="GJS845" s="220"/>
      <c r="GJT845" s="220"/>
      <c r="GJU845" s="220"/>
      <c r="GJV845" s="220"/>
      <c r="GJW845" s="220"/>
      <c r="GJX845" s="220"/>
      <c r="GJY845" s="220"/>
      <c r="GJZ845" s="220"/>
      <c r="GKA845" s="220"/>
      <c r="GKB845" s="220"/>
      <c r="GKC845" s="220"/>
      <c r="GKD845" s="220"/>
      <c r="GKE845" s="220"/>
      <c r="GKF845" s="220"/>
      <c r="GKG845" s="220"/>
      <c r="GKH845" s="220"/>
      <c r="GKI845" s="220"/>
      <c r="GKJ845" s="220"/>
      <c r="GKK845" s="220"/>
      <c r="GKL845" s="220"/>
      <c r="GKM845" s="220"/>
      <c r="GKN845" s="220"/>
      <c r="GKO845" s="220"/>
      <c r="GKP845" s="220"/>
      <c r="GKQ845" s="220"/>
      <c r="GKR845" s="220"/>
      <c r="GKS845" s="220"/>
      <c r="GKT845" s="220"/>
      <c r="GKU845" s="220"/>
      <c r="GKV845" s="220"/>
      <c r="GKW845" s="220"/>
      <c r="GKX845" s="220"/>
      <c r="GKY845" s="220"/>
      <c r="GKZ845" s="220"/>
      <c r="GLA845" s="220"/>
      <c r="GLB845" s="220"/>
      <c r="GLC845" s="220"/>
      <c r="GLD845" s="220"/>
      <c r="GLE845" s="220"/>
      <c r="GLF845" s="220"/>
      <c r="GLG845" s="220"/>
      <c r="GLH845" s="220"/>
      <c r="GLI845" s="220"/>
      <c r="GLJ845" s="220"/>
      <c r="GLK845" s="220"/>
      <c r="GLL845" s="220"/>
      <c r="GLM845" s="220"/>
      <c r="GLN845" s="220"/>
      <c r="GLO845" s="220"/>
      <c r="GLP845" s="220"/>
      <c r="GLQ845" s="220"/>
      <c r="GLR845" s="220"/>
      <c r="GLS845" s="220"/>
      <c r="GLT845" s="220"/>
      <c r="GLU845" s="220"/>
      <c r="GLV845" s="220"/>
      <c r="GLW845" s="220"/>
      <c r="GLX845" s="220"/>
      <c r="GLY845" s="220"/>
      <c r="GLZ845" s="220"/>
      <c r="GMA845" s="220"/>
      <c r="GMB845" s="220"/>
      <c r="GMC845" s="220"/>
      <c r="GMD845" s="220"/>
      <c r="GME845" s="220"/>
      <c r="GMF845" s="220"/>
      <c r="GMG845" s="220"/>
      <c r="GMH845" s="220"/>
      <c r="GMI845" s="220"/>
      <c r="GMJ845" s="220"/>
      <c r="GMK845" s="220"/>
      <c r="GML845" s="220"/>
      <c r="GMM845" s="220"/>
      <c r="GMN845" s="220"/>
      <c r="GMO845" s="220"/>
      <c r="GMP845" s="220"/>
      <c r="GMQ845" s="220"/>
      <c r="GMR845" s="220"/>
      <c r="GMS845" s="220"/>
      <c r="GMT845" s="220"/>
      <c r="GMU845" s="220"/>
      <c r="GMV845" s="220"/>
      <c r="GMW845" s="220"/>
      <c r="GMX845" s="220"/>
      <c r="GMY845" s="220"/>
      <c r="GMZ845" s="220"/>
      <c r="GNA845" s="220"/>
      <c r="GNB845" s="220"/>
      <c r="GNC845" s="220"/>
      <c r="GND845" s="220"/>
      <c r="GNE845" s="220"/>
      <c r="GNF845" s="220"/>
      <c r="GNG845" s="220"/>
      <c r="GNH845" s="220"/>
      <c r="GNI845" s="220"/>
      <c r="GNJ845" s="220"/>
      <c r="GNK845" s="220"/>
      <c r="GNL845" s="220"/>
      <c r="GNM845" s="220"/>
      <c r="GNN845" s="220"/>
      <c r="GNO845" s="220"/>
      <c r="GNP845" s="220"/>
      <c r="GNQ845" s="220"/>
      <c r="GNR845" s="220"/>
      <c r="GNS845" s="220"/>
      <c r="GNT845" s="220"/>
      <c r="GNU845" s="220"/>
      <c r="GNV845" s="220"/>
      <c r="GNW845" s="220"/>
      <c r="GNX845" s="220"/>
      <c r="GNY845" s="220"/>
      <c r="GNZ845" s="220"/>
      <c r="GOA845" s="220"/>
      <c r="GOB845" s="220"/>
      <c r="GOC845" s="220"/>
      <c r="GOD845" s="220"/>
      <c r="GOE845" s="220"/>
      <c r="GOF845" s="220"/>
      <c r="GOG845" s="220"/>
      <c r="GOH845" s="220"/>
      <c r="GOI845" s="220"/>
      <c r="GOJ845" s="220"/>
      <c r="GOK845" s="220"/>
      <c r="GOL845" s="220"/>
      <c r="GOM845" s="220"/>
      <c r="GON845" s="220"/>
      <c r="GOO845" s="220"/>
      <c r="GOP845" s="220"/>
      <c r="GOQ845" s="220"/>
      <c r="GOR845" s="220"/>
      <c r="GOS845" s="220"/>
      <c r="GOT845" s="220"/>
      <c r="GOU845" s="220"/>
      <c r="GOV845" s="220"/>
      <c r="GOW845" s="220"/>
      <c r="GOX845" s="220"/>
      <c r="GOY845" s="220"/>
      <c r="GOZ845" s="220"/>
      <c r="GPA845" s="220"/>
      <c r="GPB845" s="220"/>
      <c r="GPC845" s="220"/>
      <c r="GPD845" s="220"/>
      <c r="GPE845" s="220"/>
      <c r="GPF845" s="220"/>
      <c r="GPG845" s="220"/>
      <c r="GPH845" s="220"/>
      <c r="GPI845" s="220"/>
      <c r="GPJ845" s="220"/>
      <c r="GPK845" s="220"/>
      <c r="GPL845" s="220"/>
      <c r="GPM845" s="220"/>
      <c r="GPN845" s="220"/>
      <c r="GPO845" s="220"/>
      <c r="GPP845" s="220"/>
      <c r="GPQ845" s="220"/>
      <c r="GPR845" s="220"/>
      <c r="GPS845" s="220"/>
      <c r="GPT845" s="220"/>
      <c r="GPU845" s="220"/>
      <c r="GPV845" s="220"/>
      <c r="GPW845" s="220"/>
      <c r="GPX845" s="220"/>
      <c r="GPY845" s="220"/>
      <c r="GPZ845" s="220"/>
      <c r="GQA845" s="220"/>
      <c r="GQB845" s="220"/>
      <c r="GQC845" s="220"/>
      <c r="GQD845" s="220"/>
      <c r="GQE845" s="220"/>
      <c r="GQF845" s="220"/>
      <c r="GQG845" s="220"/>
      <c r="GQH845" s="220"/>
      <c r="GQI845" s="220"/>
      <c r="GQJ845" s="220"/>
      <c r="GQK845" s="220"/>
      <c r="GQL845" s="220"/>
      <c r="GQM845" s="220"/>
      <c r="GQN845" s="220"/>
      <c r="GQO845" s="220"/>
      <c r="GQP845" s="220"/>
      <c r="GQQ845" s="220"/>
      <c r="GQR845" s="220"/>
      <c r="GQS845" s="220"/>
      <c r="GQT845" s="220"/>
      <c r="GQU845" s="220"/>
      <c r="GQV845" s="220"/>
      <c r="GQW845" s="220"/>
      <c r="GQX845" s="220"/>
      <c r="GQY845" s="220"/>
      <c r="GQZ845" s="220"/>
      <c r="GRA845" s="220"/>
      <c r="GRB845" s="220"/>
      <c r="GRC845" s="220"/>
      <c r="GRD845" s="220"/>
      <c r="GRE845" s="220"/>
      <c r="GRF845" s="220"/>
      <c r="GRG845" s="220"/>
      <c r="GRH845" s="220"/>
      <c r="GRI845" s="220"/>
      <c r="GRJ845" s="220"/>
      <c r="GRK845" s="220"/>
      <c r="GRL845" s="220"/>
      <c r="GRM845" s="220"/>
      <c r="GRN845" s="220"/>
      <c r="GRO845" s="220"/>
      <c r="GRP845" s="220"/>
      <c r="GRQ845" s="220"/>
      <c r="GRR845" s="220"/>
      <c r="GRS845" s="220"/>
      <c r="GRT845" s="220"/>
      <c r="GRU845" s="220"/>
      <c r="GRV845" s="220"/>
      <c r="GRW845" s="220"/>
      <c r="GRX845" s="220"/>
      <c r="GRY845" s="220"/>
      <c r="GRZ845" s="220"/>
      <c r="GSA845" s="220"/>
      <c r="GSB845" s="220"/>
      <c r="GSC845" s="220"/>
      <c r="GSD845" s="220"/>
      <c r="GSE845" s="220"/>
      <c r="GSF845" s="220"/>
      <c r="GSG845" s="220"/>
      <c r="GSH845" s="220"/>
      <c r="GSI845" s="220"/>
      <c r="GSJ845" s="220"/>
      <c r="GSK845" s="220"/>
      <c r="GSL845" s="220"/>
      <c r="GSM845" s="220"/>
      <c r="GSN845" s="220"/>
      <c r="GSO845" s="220"/>
      <c r="GSP845" s="220"/>
      <c r="GSQ845" s="220"/>
      <c r="GSR845" s="220"/>
      <c r="GSS845" s="220"/>
      <c r="GST845" s="220"/>
      <c r="GSU845" s="220"/>
      <c r="GSV845" s="220"/>
      <c r="GSW845" s="220"/>
      <c r="GSX845" s="220"/>
      <c r="GSY845" s="220"/>
      <c r="GSZ845" s="220"/>
      <c r="GTA845" s="220"/>
      <c r="GTB845" s="220"/>
      <c r="GTC845" s="220"/>
      <c r="GTD845" s="220"/>
      <c r="GTE845" s="220"/>
      <c r="GTF845" s="220"/>
      <c r="GTG845" s="220"/>
      <c r="GTH845" s="220"/>
      <c r="GTI845" s="220"/>
      <c r="GTJ845" s="220"/>
      <c r="GTK845" s="220"/>
      <c r="GTL845" s="220"/>
      <c r="GTM845" s="220"/>
      <c r="GTN845" s="220"/>
      <c r="GTO845" s="220"/>
      <c r="GTP845" s="220"/>
      <c r="GTQ845" s="220"/>
      <c r="GTR845" s="220"/>
      <c r="GTS845" s="220"/>
      <c r="GTT845" s="220"/>
      <c r="GTU845" s="220"/>
      <c r="GTV845" s="220"/>
      <c r="GTW845" s="220"/>
      <c r="GTX845" s="220"/>
      <c r="GTY845" s="220"/>
      <c r="GTZ845" s="220"/>
      <c r="GUA845" s="220"/>
      <c r="GUB845" s="220"/>
      <c r="GUC845" s="220"/>
      <c r="GUD845" s="220"/>
      <c r="GUE845" s="220"/>
      <c r="GUF845" s="220"/>
      <c r="GUG845" s="220"/>
      <c r="GUH845" s="220"/>
      <c r="GUI845" s="220"/>
      <c r="GUJ845" s="220"/>
      <c r="GUK845" s="220"/>
      <c r="GUL845" s="220"/>
      <c r="GUM845" s="220"/>
      <c r="GUN845" s="220"/>
      <c r="GUO845" s="220"/>
      <c r="GUP845" s="220"/>
      <c r="GUQ845" s="220"/>
      <c r="GUR845" s="220"/>
      <c r="GUS845" s="220"/>
      <c r="GUT845" s="220"/>
      <c r="GUU845" s="220"/>
      <c r="GUV845" s="220"/>
      <c r="GUW845" s="220"/>
      <c r="GUX845" s="220"/>
      <c r="GUY845" s="220"/>
      <c r="GUZ845" s="220"/>
      <c r="GVA845" s="220"/>
      <c r="GVB845" s="220"/>
      <c r="GVC845" s="220"/>
      <c r="GVD845" s="220"/>
      <c r="GVE845" s="220"/>
      <c r="GVF845" s="220"/>
      <c r="GVG845" s="220"/>
      <c r="GVH845" s="220"/>
      <c r="GVI845" s="220"/>
      <c r="GVJ845" s="220"/>
      <c r="GVK845" s="220"/>
      <c r="GVL845" s="220"/>
      <c r="GVM845" s="220"/>
      <c r="GVN845" s="220"/>
      <c r="GVO845" s="220"/>
      <c r="GVP845" s="220"/>
      <c r="GVQ845" s="220"/>
      <c r="GVR845" s="220"/>
      <c r="GVS845" s="220"/>
      <c r="GVT845" s="220"/>
      <c r="GVU845" s="220"/>
      <c r="GVV845" s="220"/>
      <c r="GVW845" s="220"/>
      <c r="GVX845" s="220"/>
      <c r="GVY845" s="220"/>
      <c r="GVZ845" s="220"/>
      <c r="GWA845" s="220"/>
      <c r="GWB845" s="220"/>
      <c r="GWC845" s="220"/>
      <c r="GWD845" s="220"/>
      <c r="GWE845" s="220"/>
      <c r="GWF845" s="220"/>
      <c r="GWG845" s="220"/>
      <c r="GWH845" s="220"/>
      <c r="GWI845" s="220"/>
      <c r="GWJ845" s="220"/>
      <c r="GWK845" s="220"/>
      <c r="GWL845" s="220"/>
      <c r="GWM845" s="220"/>
      <c r="GWN845" s="220"/>
      <c r="GWO845" s="220"/>
      <c r="GWP845" s="220"/>
      <c r="GWQ845" s="220"/>
      <c r="GWR845" s="220"/>
      <c r="GWS845" s="220"/>
      <c r="GWT845" s="220"/>
      <c r="GWU845" s="220"/>
      <c r="GWV845" s="220"/>
      <c r="GWW845" s="220"/>
      <c r="GWX845" s="220"/>
      <c r="GWY845" s="220"/>
      <c r="GWZ845" s="220"/>
      <c r="GXA845" s="220"/>
      <c r="GXB845" s="220"/>
      <c r="GXC845" s="220"/>
      <c r="GXD845" s="220"/>
      <c r="GXE845" s="220"/>
      <c r="GXF845" s="220"/>
      <c r="GXG845" s="220"/>
      <c r="GXH845" s="220"/>
      <c r="GXI845" s="220"/>
      <c r="GXJ845" s="220"/>
      <c r="GXK845" s="220"/>
      <c r="GXL845" s="220"/>
      <c r="GXM845" s="220"/>
      <c r="GXN845" s="220"/>
      <c r="GXO845" s="220"/>
      <c r="GXP845" s="220"/>
      <c r="GXQ845" s="220"/>
      <c r="GXR845" s="220"/>
      <c r="GXS845" s="220"/>
      <c r="GXT845" s="220"/>
      <c r="GXU845" s="220"/>
      <c r="GXV845" s="220"/>
      <c r="GXW845" s="220"/>
      <c r="GXX845" s="220"/>
      <c r="GXY845" s="220"/>
      <c r="GXZ845" s="220"/>
      <c r="GYA845" s="220"/>
      <c r="GYB845" s="220"/>
      <c r="GYC845" s="220"/>
      <c r="GYD845" s="220"/>
      <c r="GYE845" s="220"/>
      <c r="GYF845" s="220"/>
      <c r="GYG845" s="220"/>
      <c r="GYH845" s="220"/>
      <c r="GYI845" s="220"/>
      <c r="GYJ845" s="220"/>
      <c r="GYK845" s="220"/>
      <c r="GYL845" s="220"/>
      <c r="GYM845" s="220"/>
      <c r="GYN845" s="220"/>
      <c r="GYO845" s="220"/>
      <c r="GYP845" s="220"/>
      <c r="GYQ845" s="220"/>
      <c r="GYR845" s="220"/>
      <c r="GYS845" s="220"/>
      <c r="GYT845" s="220"/>
      <c r="GYU845" s="220"/>
      <c r="GYV845" s="220"/>
      <c r="GYW845" s="220"/>
      <c r="GYX845" s="220"/>
      <c r="GYY845" s="220"/>
      <c r="GYZ845" s="220"/>
      <c r="GZA845" s="220"/>
      <c r="GZB845" s="220"/>
      <c r="GZC845" s="220"/>
      <c r="GZD845" s="220"/>
      <c r="GZE845" s="220"/>
      <c r="GZF845" s="220"/>
      <c r="GZG845" s="220"/>
      <c r="GZH845" s="220"/>
      <c r="GZI845" s="220"/>
      <c r="GZJ845" s="220"/>
      <c r="GZK845" s="220"/>
      <c r="GZL845" s="220"/>
      <c r="GZM845" s="220"/>
      <c r="GZN845" s="220"/>
      <c r="GZO845" s="220"/>
      <c r="GZP845" s="220"/>
      <c r="GZQ845" s="220"/>
      <c r="GZR845" s="220"/>
      <c r="GZS845" s="220"/>
      <c r="GZT845" s="220"/>
      <c r="GZU845" s="220"/>
      <c r="GZV845" s="220"/>
      <c r="GZW845" s="220"/>
      <c r="GZX845" s="220"/>
      <c r="GZY845" s="220"/>
      <c r="GZZ845" s="220"/>
      <c r="HAA845" s="220"/>
      <c r="HAB845" s="220"/>
      <c r="HAC845" s="220"/>
      <c r="HAD845" s="220"/>
      <c r="HAE845" s="220"/>
      <c r="HAF845" s="220"/>
      <c r="HAG845" s="220"/>
      <c r="HAH845" s="220"/>
      <c r="HAI845" s="220"/>
      <c r="HAJ845" s="220"/>
      <c r="HAK845" s="220"/>
      <c r="HAL845" s="220"/>
      <c r="HAM845" s="220"/>
      <c r="HAN845" s="220"/>
      <c r="HAO845" s="220"/>
      <c r="HAP845" s="220"/>
      <c r="HAQ845" s="220"/>
      <c r="HAR845" s="220"/>
      <c r="HAS845" s="220"/>
      <c r="HAT845" s="220"/>
      <c r="HAU845" s="220"/>
      <c r="HAV845" s="220"/>
      <c r="HAW845" s="220"/>
      <c r="HAX845" s="220"/>
      <c r="HAY845" s="220"/>
      <c r="HAZ845" s="220"/>
      <c r="HBA845" s="220"/>
      <c r="HBB845" s="220"/>
      <c r="HBC845" s="220"/>
      <c r="HBD845" s="220"/>
      <c r="HBE845" s="220"/>
      <c r="HBF845" s="220"/>
      <c r="HBG845" s="220"/>
      <c r="HBH845" s="220"/>
      <c r="HBI845" s="220"/>
      <c r="HBJ845" s="220"/>
      <c r="HBK845" s="220"/>
      <c r="HBL845" s="220"/>
      <c r="HBM845" s="220"/>
      <c r="HBN845" s="220"/>
      <c r="HBO845" s="220"/>
      <c r="HBP845" s="220"/>
      <c r="HBQ845" s="220"/>
      <c r="HBR845" s="220"/>
      <c r="HBS845" s="220"/>
      <c r="HBT845" s="220"/>
      <c r="HBU845" s="220"/>
      <c r="HBV845" s="220"/>
      <c r="HBW845" s="220"/>
      <c r="HBX845" s="220"/>
      <c r="HBY845" s="220"/>
      <c r="HBZ845" s="220"/>
      <c r="HCA845" s="220"/>
      <c r="HCB845" s="220"/>
      <c r="HCC845" s="220"/>
      <c r="HCD845" s="220"/>
      <c r="HCE845" s="220"/>
      <c r="HCF845" s="220"/>
      <c r="HCG845" s="220"/>
      <c r="HCH845" s="220"/>
      <c r="HCI845" s="220"/>
      <c r="HCJ845" s="220"/>
      <c r="HCK845" s="220"/>
      <c r="HCL845" s="220"/>
      <c r="HCM845" s="220"/>
      <c r="HCN845" s="220"/>
      <c r="HCO845" s="220"/>
      <c r="HCP845" s="220"/>
      <c r="HCQ845" s="220"/>
      <c r="HCR845" s="220"/>
      <c r="HCS845" s="220"/>
      <c r="HCT845" s="220"/>
      <c r="HCU845" s="220"/>
      <c r="HCV845" s="220"/>
      <c r="HCW845" s="220"/>
      <c r="HCX845" s="220"/>
      <c r="HCY845" s="220"/>
      <c r="HCZ845" s="220"/>
      <c r="HDA845" s="220"/>
      <c r="HDB845" s="220"/>
      <c r="HDC845" s="220"/>
      <c r="HDD845" s="220"/>
      <c r="HDE845" s="220"/>
      <c r="HDF845" s="220"/>
      <c r="HDG845" s="220"/>
      <c r="HDH845" s="220"/>
      <c r="HDI845" s="220"/>
      <c r="HDJ845" s="220"/>
      <c r="HDK845" s="220"/>
      <c r="HDL845" s="220"/>
      <c r="HDM845" s="220"/>
      <c r="HDN845" s="220"/>
      <c r="HDO845" s="220"/>
      <c r="HDP845" s="220"/>
      <c r="HDQ845" s="220"/>
      <c r="HDR845" s="220"/>
      <c r="HDS845" s="220"/>
      <c r="HDT845" s="220"/>
      <c r="HDU845" s="220"/>
      <c r="HDV845" s="220"/>
      <c r="HDW845" s="220"/>
      <c r="HDX845" s="220"/>
      <c r="HDY845" s="220"/>
      <c r="HDZ845" s="220"/>
      <c r="HEA845" s="220"/>
      <c r="HEB845" s="220"/>
      <c r="HEC845" s="220"/>
      <c r="HED845" s="220"/>
      <c r="HEE845" s="220"/>
      <c r="HEF845" s="220"/>
      <c r="HEG845" s="220"/>
      <c r="HEH845" s="220"/>
      <c r="HEI845" s="220"/>
      <c r="HEJ845" s="220"/>
      <c r="HEK845" s="220"/>
      <c r="HEL845" s="220"/>
      <c r="HEM845" s="220"/>
      <c r="HEN845" s="220"/>
      <c r="HEO845" s="220"/>
      <c r="HEP845" s="220"/>
      <c r="HEQ845" s="220"/>
      <c r="HER845" s="220"/>
      <c r="HES845" s="220"/>
      <c r="HET845" s="220"/>
      <c r="HEU845" s="220"/>
      <c r="HEV845" s="220"/>
      <c r="HEW845" s="220"/>
      <c r="HEX845" s="220"/>
      <c r="HEY845" s="220"/>
      <c r="HEZ845" s="220"/>
      <c r="HFA845" s="220"/>
      <c r="HFB845" s="220"/>
      <c r="HFC845" s="220"/>
      <c r="HFD845" s="220"/>
      <c r="HFE845" s="220"/>
      <c r="HFF845" s="220"/>
      <c r="HFG845" s="220"/>
      <c r="HFH845" s="220"/>
      <c r="HFI845" s="220"/>
      <c r="HFJ845" s="220"/>
      <c r="HFK845" s="220"/>
      <c r="HFL845" s="220"/>
      <c r="HFM845" s="220"/>
      <c r="HFN845" s="220"/>
      <c r="HFO845" s="220"/>
      <c r="HFP845" s="220"/>
      <c r="HFQ845" s="220"/>
      <c r="HFR845" s="220"/>
      <c r="HFS845" s="220"/>
      <c r="HFT845" s="220"/>
      <c r="HFU845" s="220"/>
      <c r="HFV845" s="220"/>
      <c r="HFW845" s="220"/>
      <c r="HFX845" s="220"/>
      <c r="HFY845" s="220"/>
      <c r="HFZ845" s="220"/>
      <c r="HGA845" s="220"/>
      <c r="HGB845" s="220"/>
      <c r="HGC845" s="220"/>
      <c r="HGD845" s="220"/>
      <c r="HGE845" s="220"/>
      <c r="HGF845" s="220"/>
      <c r="HGG845" s="220"/>
      <c r="HGH845" s="220"/>
      <c r="HGI845" s="220"/>
      <c r="HGJ845" s="220"/>
      <c r="HGK845" s="220"/>
      <c r="HGL845" s="220"/>
      <c r="HGM845" s="220"/>
      <c r="HGN845" s="220"/>
      <c r="HGO845" s="220"/>
      <c r="HGP845" s="220"/>
      <c r="HGQ845" s="220"/>
      <c r="HGR845" s="220"/>
      <c r="HGS845" s="220"/>
      <c r="HGT845" s="220"/>
      <c r="HGU845" s="220"/>
      <c r="HGV845" s="220"/>
      <c r="HGW845" s="220"/>
      <c r="HGX845" s="220"/>
      <c r="HGY845" s="220"/>
      <c r="HGZ845" s="220"/>
      <c r="HHA845" s="220"/>
      <c r="HHB845" s="220"/>
      <c r="HHC845" s="220"/>
      <c r="HHD845" s="220"/>
      <c r="HHE845" s="220"/>
      <c r="HHF845" s="220"/>
      <c r="HHG845" s="220"/>
      <c r="HHH845" s="220"/>
      <c r="HHI845" s="220"/>
      <c r="HHJ845" s="220"/>
      <c r="HHK845" s="220"/>
      <c r="HHL845" s="220"/>
      <c r="HHM845" s="220"/>
      <c r="HHN845" s="220"/>
      <c r="HHO845" s="220"/>
      <c r="HHP845" s="220"/>
      <c r="HHQ845" s="220"/>
      <c r="HHR845" s="220"/>
      <c r="HHS845" s="220"/>
      <c r="HHT845" s="220"/>
      <c r="HHU845" s="220"/>
      <c r="HHV845" s="220"/>
      <c r="HHW845" s="220"/>
      <c r="HHX845" s="220"/>
      <c r="HHY845" s="220"/>
      <c r="HHZ845" s="220"/>
      <c r="HIA845" s="220"/>
      <c r="HIB845" s="220"/>
      <c r="HIC845" s="220"/>
      <c r="HID845" s="220"/>
      <c r="HIE845" s="220"/>
      <c r="HIF845" s="220"/>
      <c r="HIG845" s="220"/>
      <c r="HIH845" s="220"/>
      <c r="HII845" s="220"/>
      <c r="HIJ845" s="220"/>
      <c r="HIK845" s="220"/>
      <c r="HIL845" s="220"/>
      <c r="HIM845" s="220"/>
      <c r="HIN845" s="220"/>
      <c r="HIO845" s="220"/>
      <c r="HIP845" s="220"/>
      <c r="HIQ845" s="220"/>
      <c r="HIR845" s="220"/>
      <c r="HIS845" s="220"/>
      <c r="HIT845" s="220"/>
      <c r="HIU845" s="220"/>
      <c r="HIV845" s="220"/>
      <c r="HIW845" s="220"/>
      <c r="HIX845" s="220"/>
      <c r="HIY845" s="220"/>
      <c r="HIZ845" s="220"/>
      <c r="HJA845" s="220"/>
      <c r="HJB845" s="220"/>
      <c r="HJC845" s="220"/>
      <c r="HJD845" s="220"/>
      <c r="HJE845" s="220"/>
      <c r="HJF845" s="220"/>
      <c r="HJG845" s="220"/>
      <c r="HJH845" s="220"/>
      <c r="HJI845" s="220"/>
      <c r="HJJ845" s="220"/>
      <c r="HJK845" s="220"/>
      <c r="HJL845" s="220"/>
      <c r="HJM845" s="220"/>
      <c r="HJN845" s="220"/>
      <c r="HJO845" s="220"/>
      <c r="HJP845" s="220"/>
      <c r="HJQ845" s="220"/>
      <c r="HJR845" s="220"/>
      <c r="HJS845" s="220"/>
      <c r="HJT845" s="220"/>
      <c r="HJU845" s="220"/>
      <c r="HJV845" s="220"/>
      <c r="HJW845" s="220"/>
      <c r="HJX845" s="220"/>
      <c r="HJY845" s="220"/>
      <c r="HJZ845" s="220"/>
      <c r="HKA845" s="220"/>
      <c r="HKB845" s="220"/>
      <c r="HKC845" s="220"/>
      <c r="HKD845" s="220"/>
      <c r="HKE845" s="220"/>
      <c r="HKF845" s="220"/>
      <c r="HKG845" s="220"/>
      <c r="HKH845" s="220"/>
      <c r="HKI845" s="220"/>
      <c r="HKJ845" s="220"/>
      <c r="HKK845" s="220"/>
      <c r="HKL845" s="220"/>
      <c r="HKM845" s="220"/>
      <c r="HKN845" s="220"/>
      <c r="HKO845" s="220"/>
      <c r="HKP845" s="220"/>
      <c r="HKQ845" s="220"/>
      <c r="HKR845" s="220"/>
      <c r="HKS845" s="220"/>
      <c r="HKT845" s="220"/>
      <c r="HKU845" s="220"/>
      <c r="HKV845" s="220"/>
      <c r="HKW845" s="220"/>
      <c r="HKX845" s="220"/>
      <c r="HKY845" s="220"/>
      <c r="HKZ845" s="220"/>
      <c r="HLA845" s="220"/>
      <c r="HLB845" s="220"/>
      <c r="HLC845" s="220"/>
      <c r="HLD845" s="220"/>
      <c r="HLE845" s="220"/>
      <c r="HLF845" s="220"/>
      <c r="HLG845" s="220"/>
      <c r="HLH845" s="220"/>
      <c r="HLI845" s="220"/>
      <c r="HLJ845" s="220"/>
      <c r="HLK845" s="220"/>
      <c r="HLL845" s="220"/>
      <c r="HLM845" s="220"/>
      <c r="HLN845" s="220"/>
      <c r="HLO845" s="220"/>
      <c r="HLP845" s="220"/>
      <c r="HLQ845" s="220"/>
      <c r="HLR845" s="220"/>
      <c r="HLS845" s="220"/>
      <c r="HLT845" s="220"/>
      <c r="HLU845" s="220"/>
      <c r="HLV845" s="220"/>
      <c r="HLW845" s="220"/>
      <c r="HLX845" s="220"/>
      <c r="HLY845" s="220"/>
      <c r="HLZ845" s="220"/>
      <c r="HMA845" s="220"/>
      <c r="HMB845" s="220"/>
      <c r="HMC845" s="220"/>
      <c r="HMD845" s="220"/>
      <c r="HME845" s="220"/>
      <c r="HMF845" s="220"/>
      <c r="HMG845" s="220"/>
      <c r="HMH845" s="220"/>
      <c r="HMI845" s="220"/>
      <c r="HMJ845" s="220"/>
      <c r="HMK845" s="220"/>
      <c r="HML845" s="220"/>
      <c r="HMM845" s="220"/>
      <c r="HMN845" s="220"/>
      <c r="HMO845" s="220"/>
      <c r="HMP845" s="220"/>
      <c r="HMQ845" s="220"/>
      <c r="HMR845" s="220"/>
      <c r="HMS845" s="220"/>
      <c r="HMT845" s="220"/>
      <c r="HMU845" s="220"/>
      <c r="HMV845" s="220"/>
      <c r="HMW845" s="220"/>
      <c r="HMX845" s="220"/>
      <c r="HMY845" s="220"/>
      <c r="HMZ845" s="220"/>
      <c r="HNA845" s="220"/>
      <c r="HNB845" s="220"/>
      <c r="HNC845" s="220"/>
      <c r="HND845" s="220"/>
      <c r="HNE845" s="220"/>
      <c r="HNF845" s="220"/>
      <c r="HNG845" s="220"/>
      <c r="HNH845" s="220"/>
      <c r="HNI845" s="220"/>
      <c r="HNJ845" s="220"/>
      <c r="HNK845" s="220"/>
      <c r="HNL845" s="220"/>
      <c r="HNM845" s="220"/>
      <c r="HNN845" s="220"/>
      <c r="HNO845" s="220"/>
      <c r="HNP845" s="220"/>
      <c r="HNQ845" s="220"/>
      <c r="HNR845" s="220"/>
      <c r="HNS845" s="220"/>
      <c r="HNT845" s="220"/>
      <c r="HNU845" s="220"/>
      <c r="HNV845" s="220"/>
      <c r="HNW845" s="220"/>
      <c r="HNX845" s="220"/>
      <c r="HNY845" s="220"/>
      <c r="HNZ845" s="220"/>
      <c r="HOA845" s="220"/>
      <c r="HOB845" s="220"/>
      <c r="HOC845" s="220"/>
      <c r="HOD845" s="220"/>
      <c r="HOE845" s="220"/>
      <c r="HOF845" s="220"/>
      <c r="HOG845" s="220"/>
      <c r="HOH845" s="220"/>
      <c r="HOI845" s="220"/>
      <c r="HOJ845" s="220"/>
      <c r="HOK845" s="220"/>
      <c r="HOL845" s="220"/>
      <c r="HOM845" s="220"/>
      <c r="HON845" s="220"/>
      <c r="HOO845" s="220"/>
      <c r="HOP845" s="220"/>
      <c r="HOQ845" s="220"/>
      <c r="HOR845" s="220"/>
      <c r="HOS845" s="220"/>
      <c r="HOT845" s="220"/>
      <c r="HOU845" s="220"/>
      <c r="HOV845" s="220"/>
      <c r="HOW845" s="220"/>
      <c r="HOX845" s="220"/>
      <c r="HOY845" s="220"/>
      <c r="HOZ845" s="220"/>
      <c r="HPA845" s="220"/>
      <c r="HPB845" s="220"/>
      <c r="HPC845" s="220"/>
      <c r="HPD845" s="220"/>
      <c r="HPE845" s="220"/>
      <c r="HPF845" s="220"/>
      <c r="HPG845" s="220"/>
      <c r="HPH845" s="220"/>
      <c r="HPI845" s="220"/>
      <c r="HPJ845" s="220"/>
      <c r="HPK845" s="220"/>
      <c r="HPL845" s="220"/>
      <c r="HPM845" s="220"/>
      <c r="HPN845" s="220"/>
      <c r="HPO845" s="220"/>
      <c r="HPP845" s="220"/>
      <c r="HPQ845" s="220"/>
      <c r="HPR845" s="220"/>
      <c r="HPS845" s="220"/>
      <c r="HPT845" s="220"/>
      <c r="HPU845" s="220"/>
      <c r="HPV845" s="220"/>
      <c r="HPW845" s="220"/>
      <c r="HPX845" s="220"/>
      <c r="HPY845" s="220"/>
      <c r="HPZ845" s="220"/>
      <c r="HQA845" s="220"/>
      <c r="HQB845" s="220"/>
      <c r="HQC845" s="220"/>
      <c r="HQD845" s="220"/>
      <c r="HQE845" s="220"/>
      <c r="HQF845" s="220"/>
      <c r="HQG845" s="220"/>
      <c r="HQH845" s="220"/>
      <c r="HQI845" s="220"/>
      <c r="HQJ845" s="220"/>
      <c r="HQK845" s="220"/>
      <c r="HQL845" s="220"/>
      <c r="HQM845" s="220"/>
      <c r="HQN845" s="220"/>
      <c r="HQO845" s="220"/>
      <c r="HQP845" s="220"/>
      <c r="HQQ845" s="220"/>
      <c r="HQR845" s="220"/>
      <c r="HQS845" s="220"/>
      <c r="HQT845" s="220"/>
      <c r="HQU845" s="220"/>
      <c r="HQV845" s="220"/>
      <c r="HQW845" s="220"/>
      <c r="HQX845" s="220"/>
      <c r="HQY845" s="220"/>
      <c r="HQZ845" s="220"/>
      <c r="HRA845" s="220"/>
      <c r="HRB845" s="220"/>
      <c r="HRC845" s="220"/>
      <c r="HRD845" s="220"/>
      <c r="HRE845" s="220"/>
      <c r="HRF845" s="220"/>
      <c r="HRG845" s="220"/>
      <c r="HRH845" s="220"/>
      <c r="HRI845" s="220"/>
      <c r="HRJ845" s="220"/>
      <c r="HRK845" s="220"/>
      <c r="HRL845" s="220"/>
      <c r="HRM845" s="220"/>
      <c r="HRN845" s="220"/>
      <c r="HRO845" s="220"/>
      <c r="HRP845" s="220"/>
      <c r="HRQ845" s="220"/>
      <c r="HRR845" s="220"/>
      <c r="HRS845" s="220"/>
      <c r="HRT845" s="220"/>
      <c r="HRU845" s="220"/>
      <c r="HRV845" s="220"/>
      <c r="HRW845" s="220"/>
      <c r="HRX845" s="220"/>
      <c r="HRY845" s="220"/>
      <c r="HRZ845" s="220"/>
      <c r="HSA845" s="220"/>
      <c r="HSB845" s="220"/>
      <c r="HSC845" s="220"/>
      <c r="HSD845" s="220"/>
      <c r="HSE845" s="220"/>
      <c r="HSF845" s="220"/>
      <c r="HSG845" s="220"/>
      <c r="HSH845" s="220"/>
      <c r="HSI845" s="220"/>
      <c r="HSJ845" s="220"/>
      <c r="HSK845" s="220"/>
      <c r="HSL845" s="220"/>
      <c r="HSM845" s="220"/>
      <c r="HSN845" s="220"/>
      <c r="HSO845" s="220"/>
      <c r="HSP845" s="220"/>
      <c r="HSQ845" s="220"/>
      <c r="HSR845" s="220"/>
      <c r="HSS845" s="220"/>
      <c r="HST845" s="220"/>
      <c r="HSU845" s="220"/>
      <c r="HSV845" s="220"/>
      <c r="HSW845" s="220"/>
      <c r="HSX845" s="220"/>
      <c r="HSY845" s="220"/>
      <c r="HSZ845" s="220"/>
      <c r="HTA845" s="220"/>
      <c r="HTB845" s="220"/>
      <c r="HTC845" s="220"/>
      <c r="HTD845" s="220"/>
      <c r="HTE845" s="220"/>
      <c r="HTF845" s="220"/>
      <c r="HTG845" s="220"/>
      <c r="HTH845" s="220"/>
      <c r="HTI845" s="220"/>
      <c r="HTJ845" s="220"/>
      <c r="HTK845" s="220"/>
      <c r="HTL845" s="220"/>
      <c r="HTM845" s="220"/>
      <c r="HTN845" s="220"/>
      <c r="HTO845" s="220"/>
      <c r="HTP845" s="220"/>
      <c r="HTQ845" s="220"/>
      <c r="HTR845" s="220"/>
      <c r="HTS845" s="220"/>
      <c r="HTT845" s="220"/>
      <c r="HTU845" s="220"/>
      <c r="HTV845" s="220"/>
      <c r="HTW845" s="220"/>
      <c r="HTX845" s="220"/>
      <c r="HTY845" s="220"/>
      <c r="HTZ845" s="220"/>
      <c r="HUA845" s="220"/>
      <c r="HUB845" s="220"/>
      <c r="HUC845" s="220"/>
      <c r="HUD845" s="220"/>
      <c r="HUE845" s="220"/>
      <c r="HUF845" s="220"/>
      <c r="HUG845" s="220"/>
      <c r="HUH845" s="220"/>
      <c r="HUI845" s="220"/>
      <c r="HUJ845" s="220"/>
      <c r="HUK845" s="220"/>
      <c r="HUL845" s="220"/>
      <c r="HUM845" s="220"/>
      <c r="HUN845" s="220"/>
      <c r="HUO845" s="220"/>
      <c r="HUP845" s="220"/>
      <c r="HUQ845" s="220"/>
      <c r="HUR845" s="220"/>
      <c r="HUS845" s="220"/>
      <c r="HUT845" s="220"/>
      <c r="HUU845" s="220"/>
      <c r="HUV845" s="220"/>
      <c r="HUW845" s="220"/>
      <c r="HUX845" s="220"/>
      <c r="HUY845" s="220"/>
      <c r="HUZ845" s="220"/>
      <c r="HVA845" s="220"/>
      <c r="HVB845" s="220"/>
      <c r="HVC845" s="220"/>
      <c r="HVD845" s="220"/>
      <c r="HVE845" s="220"/>
      <c r="HVF845" s="220"/>
      <c r="HVG845" s="220"/>
      <c r="HVH845" s="220"/>
      <c r="HVI845" s="220"/>
      <c r="HVJ845" s="220"/>
      <c r="HVK845" s="220"/>
      <c r="HVL845" s="220"/>
      <c r="HVM845" s="220"/>
      <c r="HVN845" s="220"/>
      <c r="HVO845" s="220"/>
      <c r="HVP845" s="220"/>
      <c r="HVQ845" s="220"/>
      <c r="HVR845" s="220"/>
      <c r="HVS845" s="220"/>
      <c r="HVT845" s="220"/>
      <c r="HVU845" s="220"/>
      <c r="HVV845" s="220"/>
      <c r="HVW845" s="220"/>
      <c r="HVX845" s="220"/>
      <c r="HVY845" s="220"/>
      <c r="HVZ845" s="220"/>
      <c r="HWA845" s="220"/>
      <c r="HWB845" s="220"/>
      <c r="HWC845" s="220"/>
      <c r="HWD845" s="220"/>
      <c r="HWE845" s="220"/>
      <c r="HWF845" s="220"/>
      <c r="HWG845" s="220"/>
      <c r="HWH845" s="220"/>
      <c r="HWI845" s="220"/>
      <c r="HWJ845" s="220"/>
      <c r="HWK845" s="220"/>
      <c r="HWL845" s="220"/>
      <c r="HWM845" s="220"/>
      <c r="HWN845" s="220"/>
      <c r="HWO845" s="220"/>
      <c r="HWP845" s="220"/>
      <c r="HWQ845" s="220"/>
      <c r="HWR845" s="220"/>
      <c r="HWS845" s="220"/>
      <c r="HWT845" s="220"/>
      <c r="HWU845" s="220"/>
      <c r="HWV845" s="220"/>
      <c r="HWW845" s="220"/>
      <c r="HWX845" s="220"/>
      <c r="HWY845" s="220"/>
      <c r="HWZ845" s="220"/>
      <c r="HXA845" s="220"/>
      <c r="HXB845" s="220"/>
      <c r="HXC845" s="220"/>
      <c r="HXD845" s="220"/>
      <c r="HXE845" s="220"/>
      <c r="HXF845" s="220"/>
      <c r="HXG845" s="220"/>
      <c r="HXH845" s="220"/>
      <c r="HXI845" s="220"/>
      <c r="HXJ845" s="220"/>
      <c r="HXK845" s="220"/>
      <c r="HXL845" s="220"/>
      <c r="HXM845" s="220"/>
      <c r="HXN845" s="220"/>
      <c r="HXO845" s="220"/>
      <c r="HXP845" s="220"/>
      <c r="HXQ845" s="220"/>
      <c r="HXR845" s="220"/>
      <c r="HXS845" s="220"/>
      <c r="HXT845" s="220"/>
      <c r="HXU845" s="220"/>
      <c r="HXV845" s="220"/>
      <c r="HXW845" s="220"/>
      <c r="HXX845" s="220"/>
      <c r="HXY845" s="220"/>
      <c r="HXZ845" s="220"/>
      <c r="HYA845" s="220"/>
      <c r="HYB845" s="220"/>
      <c r="HYC845" s="220"/>
      <c r="HYD845" s="220"/>
      <c r="HYE845" s="220"/>
      <c r="HYF845" s="220"/>
      <c r="HYG845" s="220"/>
      <c r="HYH845" s="220"/>
      <c r="HYI845" s="220"/>
      <c r="HYJ845" s="220"/>
      <c r="HYK845" s="220"/>
      <c r="HYL845" s="220"/>
      <c r="HYM845" s="220"/>
      <c r="HYN845" s="220"/>
      <c r="HYO845" s="220"/>
      <c r="HYP845" s="220"/>
      <c r="HYQ845" s="220"/>
      <c r="HYR845" s="220"/>
      <c r="HYS845" s="220"/>
      <c r="HYT845" s="220"/>
      <c r="HYU845" s="220"/>
      <c r="HYV845" s="220"/>
      <c r="HYW845" s="220"/>
      <c r="HYX845" s="220"/>
      <c r="HYY845" s="220"/>
      <c r="HYZ845" s="220"/>
      <c r="HZA845" s="220"/>
      <c r="HZB845" s="220"/>
      <c r="HZC845" s="220"/>
      <c r="HZD845" s="220"/>
      <c r="HZE845" s="220"/>
      <c r="HZF845" s="220"/>
      <c r="HZG845" s="220"/>
      <c r="HZH845" s="220"/>
      <c r="HZI845" s="220"/>
      <c r="HZJ845" s="220"/>
      <c r="HZK845" s="220"/>
      <c r="HZL845" s="220"/>
      <c r="HZM845" s="220"/>
      <c r="HZN845" s="220"/>
      <c r="HZO845" s="220"/>
      <c r="HZP845" s="220"/>
      <c r="HZQ845" s="220"/>
      <c r="HZR845" s="220"/>
      <c r="HZS845" s="220"/>
      <c r="HZT845" s="220"/>
      <c r="HZU845" s="220"/>
      <c r="HZV845" s="220"/>
      <c r="HZW845" s="220"/>
      <c r="HZX845" s="220"/>
      <c r="HZY845" s="220"/>
      <c r="HZZ845" s="220"/>
      <c r="IAA845" s="220"/>
      <c r="IAB845" s="220"/>
      <c r="IAC845" s="220"/>
      <c r="IAD845" s="220"/>
      <c r="IAE845" s="220"/>
      <c r="IAF845" s="220"/>
      <c r="IAG845" s="220"/>
      <c r="IAH845" s="220"/>
      <c r="IAI845" s="220"/>
      <c r="IAJ845" s="220"/>
      <c r="IAK845" s="220"/>
      <c r="IAL845" s="220"/>
      <c r="IAM845" s="220"/>
      <c r="IAN845" s="220"/>
      <c r="IAO845" s="220"/>
      <c r="IAP845" s="220"/>
      <c r="IAQ845" s="220"/>
      <c r="IAR845" s="220"/>
      <c r="IAS845" s="220"/>
      <c r="IAT845" s="220"/>
      <c r="IAU845" s="220"/>
      <c r="IAV845" s="220"/>
      <c r="IAW845" s="220"/>
      <c r="IAX845" s="220"/>
      <c r="IAY845" s="220"/>
      <c r="IAZ845" s="220"/>
      <c r="IBA845" s="220"/>
      <c r="IBB845" s="220"/>
      <c r="IBC845" s="220"/>
      <c r="IBD845" s="220"/>
      <c r="IBE845" s="220"/>
      <c r="IBF845" s="220"/>
      <c r="IBG845" s="220"/>
      <c r="IBH845" s="220"/>
      <c r="IBI845" s="220"/>
      <c r="IBJ845" s="220"/>
      <c r="IBK845" s="220"/>
      <c r="IBL845" s="220"/>
      <c r="IBM845" s="220"/>
      <c r="IBN845" s="220"/>
      <c r="IBO845" s="220"/>
      <c r="IBP845" s="220"/>
      <c r="IBQ845" s="220"/>
      <c r="IBR845" s="220"/>
      <c r="IBS845" s="220"/>
      <c r="IBT845" s="220"/>
      <c r="IBU845" s="220"/>
      <c r="IBV845" s="220"/>
      <c r="IBW845" s="220"/>
      <c r="IBX845" s="220"/>
      <c r="IBY845" s="220"/>
      <c r="IBZ845" s="220"/>
      <c r="ICA845" s="220"/>
      <c r="ICB845" s="220"/>
      <c r="ICC845" s="220"/>
      <c r="ICD845" s="220"/>
      <c r="ICE845" s="220"/>
      <c r="ICF845" s="220"/>
      <c r="ICG845" s="220"/>
      <c r="ICH845" s="220"/>
      <c r="ICI845" s="220"/>
      <c r="ICJ845" s="220"/>
      <c r="ICK845" s="220"/>
      <c r="ICL845" s="220"/>
      <c r="ICM845" s="220"/>
      <c r="ICN845" s="220"/>
      <c r="ICO845" s="220"/>
      <c r="ICP845" s="220"/>
      <c r="ICQ845" s="220"/>
      <c r="ICR845" s="220"/>
      <c r="ICS845" s="220"/>
      <c r="ICT845" s="220"/>
      <c r="ICU845" s="220"/>
      <c r="ICV845" s="220"/>
      <c r="ICW845" s="220"/>
      <c r="ICX845" s="220"/>
      <c r="ICY845" s="220"/>
      <c r="ICZ845" s="220"/>
      <c r="IDA845" s="220"/>
      <c r="IDB845" s="220"/>
      <c r="IDC845" s="220"/>
      <c r="IDD845" s="220"/>
      <c r="IDE845" s="220"/>
      <c r="IDF845" s="220"/>
      <c r="IDG845" s="220"/>
      <c r="IDH845" s="220"/>
      <c r="IDI845" s="220"/>
      <c r="IDJ845" s="220"/>
      <c r="IDK845" s="220"/>
      <c r="IDL845" s="220"/>
      <c r="IDM845" s="220"/>
      <c r="IDN845" s="220"/>
      <c r="IDO845" s="220"/>
      <c r="IDP845" s="220"/>
      <c r="IDQ845" s="220"/>
      <c r="IDR845" s="220"/>
      <c r="IDS845" s="220"/>
      <c r="IDT845" s="220"/>
      <c r="IDU845" s="220"/>
      <c r="IDV845" s="220"/>
      <c r="IDW845" s="220"/>
      <c r="IDX845" s="220"/>
      <c r="IDY845" s="220"/>
      <c r="IDZ845" s="220"/>
      <c r="IEA845" s="220"/>
      <c r="IEB845" s="220"/>
      <c r="IEC845" s="220"/>
      <c r="IED845" s="220"/>
      <c r="IEE845" s="220"/>
      <c r="IEF845" s="220"/>
      <c r="IEG845" s="220"/>
      <c r="IEH845" s="220"/>
      <c r="IEI845" s="220"/>
      <c r="IEJ845" s="220"/>
      <c r="IEK845" s="220"/>
      <c r="IEL845" s="220"/>
      <c r="IEM845" s="220"/>
      <c r="IEN845" s="220"/>
      <c r="IEO845" s="220"/>
      <c r="IEP845" s="220"/>
      <c r="IEQ845" s="220"/>
      <c r="IER845" s="220"/>
      <c r="IES845" s="220"/>
      <c r="IET845" s="220"/>
      <c r="IEU845" s="220"/>
      <c r="IEV845" s="220"/>
      <c r="IEW845" s="220"/>
      <c r="IEX845" s="220"/>
      <c r="IEY845" s="220"/>
      <c r="IEZ845" s="220"/>
      <c r="IFA845" s="220"/>
      <c r="IFB845" s="220"/>
      <c r="IFC845" s="220"/>
      <c r="IFD845" s="220"/>
      <c r="IFE845" s="220"/>
      <c r="IFF845" s="220"/>
      <c r="IFG845" s="220"/>
      <c r="IFH845" s="220"/>
      <c r="IFI845" s="220"/>
      <c r="IFJ845" s="220"/>
      <c r="IFK845" s="220"/>
      <c r="IFL845" s="220"/>
      <c r="IFM845" s="220"/>
      <c r="IFN845" s="220"/>
      <c r="IFO845" s="220"/>
      <c r="IFP845" s="220"/>
      <c r="IFQ845" s="220"/>
      <c r="IFR845" s="220"/>
      <c r="IFS845" s="220"/>
      <c r="IFT845" s="220"/>
      <c r="IFU845" s="220"/>
      <c r="IFV845" s="220"/>
      <c r="IFW845" s="220"/>
      <c r="IFX845" s="220"/>
      <c r="IFY845" s="220"/>
      <c r="IFZ845" s="220"/>
      <c r="IGA845" s="220"/>
      <c r="IGB845" s="220"/>
      <c r="IGC845" s="220"/>
      <c r="IGD845" s="220"/>
      <c r="IGE845" s="220"/>
      <c r="IGF845" s="220"/>
      <c r="IGG845" s="220"/>
      <c r="IGH845" s="220"/>
      <c r="IGI845" s="220"/>
      <c r="IGJ845" s="220"/>
      <c r="IGK845" s="220"/>
      <c r="IGL845" s="220"/>
      <c r="IGM845" s="220"/>
      <c r="IGN845" s="220"/>
      <c r="IGO845" s="220"/>
      <c r="IGP845" s="220"/>
      <c r="IGQ845" s="220"/>
      <c r="IGR845" s="220"/>
      <c r="IGS845" s="220"/>
      <c r="IGT845" s="220"/>
      <c r="IGU845" s="220"/>
      <c r="IGV845" s="220"/>
      <c r="IGW845" s="220"/>
      <c r="IGX845" s="220"/>
      <c r="IGY845" s="220"/>
      <c r="IGZ845" s="220"/>
      <c r="IHA845" s="220"/>
      <c r="IHB845" s="220"/>
      <c r="IHC845" s="220"/>
      <c r="IHD845" s="220"/>
      <c r="IHE845" s="220"/>
      <c r="IHF845" s="220"/>
      <c r="IHG845" s="220"/>
      <c r="IHH845" s="220"/>
      <c r="IHI845" s="220"/>
      <c r="IHJ845" s="220"/>
      <c r="IHK845" s="220"/>
      <c r="IHL845" s="220"/>
      <c r="IHM845" s="220"/>
      <c r="IHN845" s="220"/>
      <c r="IHO845" s="220"/>
      <c r="IHP845" s="220"/>
      <c r="IHQ845" s="220"/>
      <c r="IHR845" s="220"/>
      <c r="IHS845" s="220"/>
      <c r="IHT845" s="220"/>
      <c r="IHU845" s="220"/>
      <c r="IHV845" s="220"/>
      <c r="IHW845" s="220"/>
      <c r="IHX845" s="220"/>
      <c r="IHY845" s="220"/>
      <c r="IHZ845" s="220"/>
      <c r="IIA845" s="220"/>
      <c r="IIB845" s="220"/>
      <c r="IIC845" s="220"/>
      <c r="IID845" s="220"/>
      <c r="IIE845" s="220"/>
      <c r="IIF845" s="220"/>
      <c r="IIG845" s="220"/>
      <c r="IIH845" s="220"/>
      <c r="III845" s="220"/>
      <c r="IIJ845" s="220"/>
      <c r="IIK845" s="220"/>
      <c r="IIL845" s="220"/>
      <c r="IIM845" s="220"/>
      <c r="IIN845" s="220"/>
      <c r="IIO845" s="220"/>
      <c r="IIP845" s="220"/>
      <c r="IIQ845" s="220"/>
      <c r="IIR845" s="220"/>
      <c r="IIS845" s="220"/>
      <c r="IIT845" s="220"/>
      <c r="IIU845" s="220"/>
      <c r="IIV845" s="220"/>
      <c r="IIW845" s="220"/>
      <c r="IIX845" s="220"/>
      <c r="IIY845" s="220"/>
      <c r="IIZ845" s="220"/>
      <c r="IJA845" s="220"/>
      <c r="IJB845" s="220"/>
      <c r="IJC845" s="220"/>
      <c r="IJD845" s="220"/>
      <c r="IJE845" s="220"/>
      <c r="IJF845" s="220"/>
      <c r="IJG845" s="220"/>
      <c r="IJH845" s="220"/>
      <c r="IJI845" s="220"/>
      <c r="IJJ845" s="220"/>
      <c r="IJK845" s="220"/>
      <c r="IJL845" s="220"/>
      <c r="IJM845" s="220"/>
      <c r="IJN845" s="220"/>
      <c r="IJO845" s="220"/>
      <c r="IJP845" s="220"/>
      <c r="IJQ845" s="220"/>
      <c r="IJR845" s="220"/>
      <c r="IJS845" s="220"/>
      <c r="IJT845" s="220"/>
      <c r="IJU845" s="220"/>
      <c r="IJV845" s="220"/>
      <c r="IJW845" s="220"/>
      <c r="IJX845" s="220"/>
      <c r="IJY845" s="220"/>
      <c r="IJZ845" s="220"/>
      <c r="IKA845" s="220"/>
      <c r="IKB845" s="220"/>
      <c r="IKC845" s="220"/>
      <c r="IKD845" s="220"/>
      <c r="IKE845" s="220"/>
      <c r="IKF845" s="220"/>
      <c r="IKG845" s="220"/>
      <c r="IKH845" s="220"/>
      <c r="IKI845" s="220"/>
      <c r="IKJ845" s="220"/>
      <c r="IKK845" s="220"/>
      <c r="IKL845" s="220"/>
      <c r="IKM845" s="220"/>
      <c r="IKN845" s="220"/>
      <c r="IKO845" s="220"/>
      <c r="IKP845" s="220"/>
      <c r="IKQ845" s="220"/>
      <c r="IKR845" s="220"/>
      <c r="IKS845" s="220"/>
      <c r="IKT845" s="220"/>
      <c r="IKU845" s="220"/>
      <c r="IKV845" s="220"/>
      <c r="IKW845" s="220"/>
      <c r="IKX845" s="220"/>
      <c r="IKY845" s="220"/>
      <c r="IKZ845" s="220"/>
      <c r="ILA845" s="220"/>
      <c r="ILB845" s="220"/>
      <c r="ILC845" s="220"/>
      <c r="ILD845" s="220"/>
      <c r="ILE845" s="220"/>
      <c r="ILF845" s="220"/>
      <c r="ILG845" s="220"/>
      <c r="ILH845" s="220"/>
      <c r="ILI845" s="220"/>
      <c r="ILJ845" s="220"/>
      <c r="ILK845" s="220"/>
      <c r="ILL845" s="220"/>
      <c r="ILM845" s="220"/>
      <c r="ILN845" s="220"/>
      <c r="ILO845" s="220"/>
      <c r="ILP845" s="220"/>
      <c r="ILQ845" s="220"/>
      <c r="ILR845" s="220"/>
      <c r="ILS845" s="220"/>
      <c r="ILT845" s="220"/>
      <c r="ILU845" s="220"/>
      <c r="ILV845" s="220"/>
      <c r="ILW845" s="220"/>
      <c r="ILX845" s="220"/>
      <c r="ILY845" s="220"/>
      <c r="ILZ845" s="220"/>
      <c r="IMA845" s="220"/>
      <c r="IMB845" s="220"/>
      <c r="IMC845" s="220"/>
      <c r="IMD845" s="220"/>
      <c r="IME845" s="220"/>
      <c r="IMF845" s="220"/>
      <c r="IMG845" s="220"/>
      <c r="IMH845" s="220"/>
      <c r="IMI845" s="220"/>
      <c r="IMJ845" s="220"/>
      <c r="IMK845" s="220"/>
      <c r="IML845" s="220"/>
      <c r="IMM845" s="220"/>
      <c r="IMN845" s="220"/>
      <c r="IMO845" s="220"/>
      <c r="IMP845" s="220"/>
      <c r="IMQ845" s="220"/>
      <c r="IMR845" s="220"/>
      <c r="IMS845" s="220"/>
      <c r="IMT845" s="220"/>
      <c r="IMU845" s="220"/>
      <c r="IMV845" s="220"/>
      <c r="IMW845" s="220"/>
      <c r="IMX845" s="220"/>
      <c r="IMY845" s="220"/>
      <c r="IMZ845" s="220"/>
      <c r="INA845" s="220"/>
      <c r="INB845" s="220"/>
      <c r="INC845" s="220"/>
      <c r="IND845" s="220"/>
      <c r="INE845" s="220"/>
      <c r="INF845" s="220"/>
      <c r="ING845" s="220"/>
      <c r="INH845" s="220"/>
      <c r="INI845" s="220"/>
      <c r="INJ845" s="220"/>
      <c r="INK845" s="220"/>
      <c r="INL845" s="220"/>
      <c r="INM845" s="220"/>
      <c r="INN845" s="220"/>
      <c r="INO845" s="220"/>
      <c r="INP845" s="220"/>
      <c r="INQ845" s="220"/>
      <c r="INR845" s="220"/>
      <c r="INS845" s="220"/>
      <c r="INT845" s="220"/>
      <c r="INU845" s="220"/>
      <c r="INV845" s="220"/>
      <c r="INW845" s="220"/>
      <c r="INX845" s="220"/>
      <c r="INY845" s="220"/>
      <c r="INZ845" s="220"/>
      <c r="IOA845" s="220"/>
      <c r="IOB845" s="220"/>
      <c r="IOC845" s="220"/>
      <c r="IOD845" s="220"/>
      <c r="IOE845" s="220"/>
      <c r="IOF845" s="220"/>
      <c r="IOG845" s="220"/>
      <c r="IOH845" s="220"/>
      <c r="IOI845" s="220"/>
      <c r="IOJ845" s="220"/>
      <c r="IOK845" s="220"/>
      <c r="IOL845" s="220"/>
      <c r="IOM845" s="220"/>
      <c r="ION845" s="220"/>
      <c r="IOO845" s="220"/>
      <c r="IOP845" s="220"/>
      <c r="IOQ845" s="220"/>
      <c r="IOR845" s="220"/>
      <c r="IOS845" s="220"/>
      <c r="IOT845" s="220"/>
      <c r="IOU845" s="220"/>
      <c r="IOV845" s="220"/>
      <c r="IOW845" s="220"/>
      <c r="IOX845" s="220"/>
      <c r="IOY845" s="220"/>
      <c r="IOZ845" s="220"/>
      <c r="IPA845" s="220"/>
      <c r="IPB845" s="220"/>
      <c r="IPC845" s="220"/>
      <c r="IPD845" s="220"/>
      <c r="IPE845" s="220"/>
      <c r="IPF845" s="220"/>
      <c r="IPG845" s="220"/>
      <c r="IPH845" s="220"/>
      <c r="IPI845" s="220"/>
      <c r="IPJ845" s="220"/>
      <c r="IPK845" s="220"/>
      <c r="IPL845" s="220"/>
      <c r="IPM845" s="220"/>
      <c r="IPN845" s="220"/>
      <c r="IPO845" s="220"/>
      <c r="IPP845" s="220"/>
      <c r="IPQ845" s="220"/>
      <c r="IPR845" s="220"/>
      <c r="IPS845" s="220"/>
      <c r="IPT845" s="220"/>
      <c r="IPU845" s="220"/>
      <c r="IPV845" s="220"/>
      <c r="IPW845" s="220"/>
      <c r="IPX845" s="220"/>
      <c r="IPY845" s="220"/>
      <c r="IPZ845" s="220"/>
      <c r="IQA845" s="220"/>
      <c r="IQB845" s="220"/>
      <c r="IQC845" s="220"/>
      <c r="IQD845" s="220"/>
      <c r="IQE845" s="220"/>
      <c r="IQF845" s="220"/>
      <c r="IQG845" s="220"/>
      <c r="IQH845" s="220"/>
      <c r="IQI845" s="220"/>
      <c r="IQJ845" s="220"/>
      <c r="IQK845" s="220"/>
      <c r="IQL845" s="220"/>
      <c r="IQM845" s="220"/>
      <c r="IQN845" s="220"/>
      <c r="IQO845" s="220"/>
      <c r="IQP845" s="220"/>
      <c r="IQQ845" s="220"/>
      <c r="IQR845" s="220"/>
      <c r="IQS845" s="220"/>
      <c r="IQT845" s="220"/>
      <c r="IQU845" s="220"/>
      <c r="IQV845" s="220"/>
      <c r="IQW845" s="220"/>
      <c r="IQX845" s="220"/>
      <c r="IQY845" s="220"/>
      <c r="IQZ845" s="220"/>
      <c r="IRA845" s="220"/>
      <c r="IRB845" s="220"/>
      <c r="IRC845" s="220"/>
      <c r="IRD845" s="220"/>
      <c r="IRE845" s="220"/>
      <c r="IRF845" s="220"/>
      <c r="IRG845" s="220"/>
      <c r="IRH845" s="220"/>
      <c r="IRI845" s="220"/>
      <c r="IRJ845" s="220"/>
      <c r="IRK845" s="220"/>
      <c r="IRL845" s="220"/>
      <c r="IRM845" s="220"/>
      <c r="IRN845" s="220"/>
      <c r="IRO845" s="220"/>
      <c r="IRP845" s="220"/>
      <c r="IRQ845" s="220"/>
      <c r="IRR845" s="220"/>
      <c r="IRS845" s="220"/>
      <c r="IRT845" s="220"/>
      <c r="IRU845" s="220"/>
      <c r="IRV845" s="220"/>
      <c r="IRW845" s="220"/>
      <c r="IRX845" s="220"/>
      <c r="IRY845" s="220"/>
      <c r="IRZ845" s="220"/>
      <c r="ISA845" s="220"/>
      <c r="ISB845" s="220"/>
      <c r="ISC845" s="220"/>
      <c r="ISD845" s="220"/>
      <c r="ISE845" s="220"/>
      <c r="ISF845" s="220"/>
      <c r="ISG845" s="220"/>
      <c r="ISH845" s="220"/>
      <c r="ISI845" s="220"/>
      <c r="ISJ845" s="220"/>
      <c r="ISK845" s="220"/>
      <c r="ISL845" s="220"/>
      <c r="ISM845" s="220"/>
      <c r="ISN845" s="220"/>
      <c r="ISO845" s="220"/>
      <c r="ISP845" s="220"/>
      <c r="ISQ845" s="220"/>
      <c r="ISR845" s="220"/>
      <c r="ISS845" s="220"/>
      <c r="IST845" s="220"/>
      <c r="ISU845" s="220"/>
      <c r="ISV845" s="220"/>
      <c r="ISW845" s="220"/>
      <c r="ISX845" s="220"/>
      <c r="ISY845" s="220"/>
      <c r="ISZ845" s="220"/>
      <c r="ITA845" s="220"/>
      <c r="ITB845" s="220"/>
      <c r="ITC845" s="220"/>
      <c r="ITD845" s="220"/>
      <c r="ITE845" s="220"/>
      <c r="ITF845" s="220"/>
      <c r="ITG845" s="220"/>
      <c r="ITH845" s="220"/>
      <c r="ITI845" s="220"/>
      <c r="ITJ845" s="220"/>
      <c r="ITK845" s="220"/>
      <c r="ITL845" s="220"/>
      <c r="ITM845" s="220"/>
      <c r="ITN845" s="220"/>
      <c r="ITO845" s="220"/>
      <c r="ITP845" s="220"/>
      <c r="ITQ845" s="220"/>
      <c r="ITR845" s="220"/>
      <c r="ITS845" s="220"/>
      <c r="ITT845" s="220"/>
      <c r="ITU845" s="220"/>
      <c r="ITV845" s="220"/>
      <c r="ITW845" s="220"/>
      <c r="ITX845" s="220"/>
      <c r="ITY845" s="220"/>
      <c r="ITZ845" s="220"/>
      <c r="IUA845" s="220"/>
      <c r="IUB845" s="220"/>
      <c r="IUC845" s="220"/>
      <c r="IUD845" s="220"/>
      <c r="IUE845" s="220"/>
      <c r="IUF845" s="220"/>
      <c r="IUG845" s="220"/>
      <c r="IUH845" s="220"/>
      <c r="IUI845" s="220"/>
      <c r="IUJ845" s="220"/>
      <c r="IUK845" s="220"/>
      <c r="IUL845" s="220"/>
      <c r="IUM845" s="220"/>
      <c r="IUN845" s="220"/>
      <c r="IUO845" s="220"/>
      <c r="IUP845" s="220"/>
      <c r="IUQ845" s="220"/>
      <c r="IUR845" s="220"/>
      <c r="IUS845" s="220"/>
      <c r="IUT845" s="220"/>
      <c r="IUU845" s="220"/>
      <c r="IUV845" s="220"/>
      <c r="IUW845" s="220"/>
      <c r="IUX845" s="220"/>
      <c r="IUY845" s="220"/>
      <c r="IUZ845" s="220"/>
      <c r="IVA845" s="220"/>
      <c r="IVB845" s="220"/>
      <c r="IVC845" s="220"/>
      <c r="IVD845" s="220"/>
      <c r="IVE845" s="220"/>
      <c r="IVF845" s="220"/>
      <c r="IVG845" s="220"/>
      <c r="IVH845" s="220"/>
      <c r="IVI845" s="220"/>
      <c r="IVJ845" s="220"/>
      <c r="IVK845" s="220"/>
      <c r="IVL845" s="220"/>
      <c r="IVM845" s="220"/>
      <c r="IVN845" s="220"/>
      <c r="IVO845" s="220"/>
      <c r="IVP845" s="220"/>
      <c r="IVQ845" s="220"/>
      <c r="IVR845" s="220"/>
      <c r="IVS845" s="220"/>
      <c r="IVT845" s="220"/>
      <c r="IVU845" s="220"/>
      <c r="IVV845" s="220"/>
      <c r="IVW845" s="220"/>
      <c r="IVX845" s="220"/>
      <c r="IVY845" s="220"/>
      <c r="IVZ845" s="220"/>
      <c r="IWA845" s="220"/>
      <c r="IWB845" s="220"/>
      <c r="IWC845" s="220"/>
      <c r="IWD845" s="220"/>
      <c r="IWE845" s="220"/>
      <c r="IWF845" s="220"/>
      <c r="IWG845" s="220"/>
      <c r="IWH845" s="220"/>
      <c r="IWI845" s="220"/>
      <c r="IWJ845" s="220"/>
      <c r="IWK845" s="220"/>
      <c r="IWL845" s="220"/>
      <c r="IWM845" s="220"/>
      <c r="IWN845" s="220"/>
      <c r="IWO845" s="220"/>
      <c r="IWP845" s="220"/>
      <c r="IWQ845" s="220"/>
      <c r="IWR845" s="220"/>
      <c r="IWS845" s="220"/>
      <c r="IWT845" s="220"/>
      <c r="IWU845" s="220"/>
      <c r="IWV845" s="220"/>
      <c r="IWW845" s="220"/>
      <c r="IWX845" s="220"/>
      <c r="IWY845" s="220"/>
      <c r="IWZ845" s="220"/>
      <c r="IXA845" s="220"/>
      <c r="IXB845" s="220"/>
      <c r="IXC845" s="220"/>
      <c r="IXD845" s="220"/>
      <c r="IXE845" s="220"/>
      <c r="IXF845" s="220"/>
      <c r="IXG845" s="220"/>
      <c r="IXH845" s="220"/>
      <c r="IXI845" s="220"/>
      <c r="IXJ845" s="220"/>
      <c r="IXK845" s="220"/>
      <c r="IXL845" s="220"/>
      <c r="IXM845" s="220"/>
      <c r="IXN845" s="220"/>
      <c r="IXO845" s="220"/>
      <c r="IXP845" s="220"/>
      <c r="IXQ845" s="220"/>
      <c r="IXR845" s="220"/>
      <c r="IXS845" s="220"/>
      <c r="IXT845" s="220"/>
      <c r="IXU845" s="220"/>
      <c r="IXV845" s="220"/>
      <c r="IXW845" s="220"/>
      <c r="IXX845" s="220"/>
      <c r="IXY845" s="220"/>
      <c r="IXZ845" s="220"/>
      <c r="IYA845" s="220"/>
      <c r="IYB845" s="220"/>
      <c r="IYC845" s="220"/>
      <c r="IYD845" s="220"/>
      <c r="IYE845" s="220"/>
      <c r="IYF845" s="220"/>
      <c r="IYG845" s="220"/>
      <c r="IYH845" s="220"/>
      <c r="IYI845" s="220"/>
      <c r="IYJ845" s="220"/>
      <c r="IYK845" s="220"/>
      <c r="IYL845" s="220"/>
      <c r="IYM845" s="220"/>
      <c r="IYN845" s="220"/>
      <c r="IYO845" s="220"/>
      <c r="IYP845" s="220"/>
      <c r="IYQ845" s="220"/>
      <c r="IYR845" s="220"/>
      <c r="IYS845" s="220"/>
      <c r="IYT845" s="220"/>
      <c r="IYU845" s="220"/>
      <c r="IYV845" s="220"/>
      <c r="IYW845" s="220"/>
      <c r="IYX845" s="220"/>
      <c r="IYY845" s="220"/>
      <c r="IYZ845" s="220"/>
      <c r="IZA845" s="220"/>
      <c r="IZB845" s="220"/>
      <c r="IZC845" s="220"/>
      <c r="IZD845" s="220"/>
      <c r="IZE845" s="220"/>
      <c r="IZF845" s="220"/>
      <c r="IZG845" s="220"/>
      <c r="IZH845" s="220"/>
      <c r="IZI845" s="220"/>
      <c r="IZJ845" s="220"/>
      <c r="IZK845" s="220"/>
      <c r="IZL845" s="220"/>
      <c r="IZM845" s="220"/>
      <c r="IZN845" s="220"/>
      <c r="IZO845" s="220"/>
      <c r="IZP845" s="220"/>
      <c r="IZQ845" s="220"/>
      <c r="IZR845" s="220"/>
      <c r="IZS845" s="220"/>
      <c r="IZT845" s="220"/>
      <c r="IZU845" s="220"/>
      <c r="IZV845" s="220"/>
      <c r="IZW845" s="220"/>
      <c r="IZX845" s="220"/>
      <c r="IZY845" s="220"/>
      <c r="IZZ845" s="220"/>
      <c r="JAA845" s="220"/>
      <c r="JAB845" s="220"/>
      <c r="JAC845" s="220"/>
      <c r="JAD845" s="220"/>
      <c r="JAE845" s="220"/>
      <c r="JAF845" s="220"/>
      <c r="JAG845" s="220"/>
      <c r="JAH845" s="220"/>
      <c r="JAI845" s="220"/>
      <c r="JAJ845" s="220"/>
      <c r="JAK845" s="220"/>
      <c r="JAL845" s="220"/>
      <c r="JAM845" s="220"/>
      <c r="JAN845" s="220"/>
      <c r="JAO845" s="220"/>
      <c r="JAP845" s="220"/>
      <c r="JAQ845" s="220"/>
      <c r="JAR845" s="220"/>
      <c r="JAS845" s="220"/>
      <c r="JAT845" s="220"/>
      <c r="JAU845" s="220"/>
      <c r="JAV845" s="220"/>
      <c r="JAW845" s="220"/>
      <c r="JAX845" s="220"/>
      <c r="JAY845" s="220"/>
      <c r="JAZ845" s="220"/>
      <c r="JBA845" s="220"/>
      <c r="JBB845" s="220"/>
      <c r="JBC845" s="220"/>
      <c r="JBD845" s="220"/>
      <c r="JBE845" s="220"/>
      <c r="JBF845" s="220"/>
      <c r="JBG845" s="220"/>
      <c r="JBH845" s="220"/>
      <c r="JBI845" s="220"/>
      <c r="JBJ845" s="220"/>
      <c r="JBK845" s="220"/>
      <c r="JBL845" s="220"/>
      <c r="JBM845" s="220"/>
      <c r="JBN845" s="220"/>
      <c r="JBO845" s="220"/>
      <c r="JBP845" s="220"/>
      <c r="JBQ845" s="220"/>
      <c r="JBR845" s="220"/>
      <c r="JBS845" s="220"/>
      <c r="JBT845" s="220"/>
      <c r="JBU845" s="220"/>
      <c r="JBV845" s="220"/>
      <c r="JBW845" s="220"/>
      <c r="JBX845" s="220"/>
      <c r="JBY845" s="220"/>
      <c r="JBZ845" s="220"/>
      <c r="JCA845" s="220"/>
      <c r="JCB845" s="220"/>
      <c r="JCC845" s="220"/>
      <c r="JCD845" s="220"/>
      <c r="JCE845" s="220"/>
      <c r="JCF845" s="220"/>
      <c r="JCG845" s="220"/>
      <c r="JCH845" s="220"/>
      <c r="JCI845" s="220"/>
      <c r="JCJ845" s="220"/>
      <c r="JCK845" s="220"/>
      <c r="JCL845" s="220"/>
      <c r="JCM845" s="220"/>
      <c r="JCN845" s="220"/>
      <c r="JCO845" s="220"/>
      <c r="JCP845" s="220"/>
      <c r="JCQ845" s="220"/>
      <c r="JCR845" s="220"/>
      <c r="JCS845" s="220"/>
      <c r="JCT845" s="220"/>
      <c r="JCU845" s="220"/>
      <c r="JCV845" s="220"/>
      <c r="JCW845" s="220"/>
      <c r="JCX845" s="220"/>
      <c r="JCY845" s="220"/>
      <c r="JCZ845" s="220"/>
      <c r="JDA845" s="220"/>
      <c r="JDB845" s="220"/>
      <c r="JDC845" s="220"/>
      <c r="JDD845" s="220"/>
      <c r="JDE845" s="220"/>
      <c r="JDF845" s="220"/>
      <c r="JDG845" s="220"/>
      <c r="JDH845" s="220"/>
      <c r="JDI845" s="220"/>
      <c r="JDJ845" s="220"/>
      <c r="JDK845" s="220"/>
      <c r="JDL845" s="220"/>
      <c r="JDM845" s="220"/>
      <c r="JDN845" s="220"/>
      <c r="JDO845" s="220"/>
      <c r="JDP845" s="220"/>
      <c r="JDQ845" s="220"/>
      <c r="JDR845" s="220"/>
      <c r="JDS845" s="220"/>
      <c r="JDT845" s="220"/>
      <c r="JDU845" s="220"/>
      <c r="JDV845" s="220"/>
      <c r="JDW845" s="220"/>
      <c r="JDX845" s="220"/>
      <c r="JDY845" s="220"/>
      <c r="JDZ845" s="220"/>
      <c r="JEA845" s="220"/>
      <c r="JEB845" s="220"/>
      <c r="JEC845" s="220"/>
      <c r="JED845" s="220"/>
      <c r="JEE845" s="220"/>
      <c r="JEF845" s="220"/>
      <c r="JEG845" s="220"/>
      <c r="JEH845" s="220"/>
      <c r="JEI845" s="220"/>
      <c r="JEJ845" s="220"/>
      <c r="JEK845" s="220"/>
      <c r="JEL845" s="220"/>
      <c r="JEM845" s="220"/>
      <c r="JEN845" s="220"/>
      <c r="JEO845" s="220"/>
      <c r="JEP845" s="220"/>
      <c r="JEQ845" s="220"/>
      <c r="JER845" s="220"/>
      <c r="JES845" s="220"/>
      <c r="JET845" s="220"/>
      <c r="JEU845" s="220"/>
      <c r="JEV845" s="220"/>
      <c r="JEW845" s="220"/>
      <c r="JEX845" s="220"/>
      <c r="JEY845" s="220"/>
      <c r="JEZ845" s="220"/>
      <c r="JFA845" s="220"/>
      <c r="JFB845" s="220"/>
      <c r="JFC845" s="220"/>
      <c r="JFD845" s="220"/>
      <c r="JFE845" s="220"/>
      <c r="JFF845" s="220"/>
      <c r="JFG845" s="220"/>
      <c r="JFH845" s="220"/>
      <c r="JFI845" s="220"/>
      <c r="JFJ845" s="220"/>
      <c r="JFK845" s="220"/>
      <c r="JFL845" s="220"/>
      <c r="JFM845" s="220"/>
      <c r="JFN845" s="220"/>
      <c r="JFO845" s="220"/>
      <c r="JFP845" s="220"/>
      <c r="JFQ845" s="220"/>
      <c r="JFR845" s="220"/>
      <c r="JFS845" s="220"/>
      <c r="JFT845" s="220"/>
      <c r="JFU845" s="220"/>
      <c r="JFV845" s="220"/>
      <c r="JFW845" s="220"/>
      <c r="JFX845" s="220"/>
      <c r="JFY845" s="220"/>
      <c r="JFZ845" s="220"/>
      <c r="JGA845" s="220"/>
      <c r="JGB845" s="220"/>
      <c r="JGC845" s="220"/>
      <c r="JGD845" s="220"/>
      <c r="JGE845" s="220"/>
      <c r="JGF845" s="220"/>
      <c r="JGG845" s="220"/>
      <c r="JGH845" s="220"/>
      <c r="JGI845" s="220"/>
      <c r="JGJ845" s="220"/>
      <c r="JGK845" s="220"/>
      <c r="JGL845" s="220"/>
      <c r="JGM845" s="220"/>
      <c r="JGN845" s="220"/>
      <c r="JGO845" s="220"/>
      <c r="JGP845" s="220"/>
      <c r="JGQ845" s="220"/>
      <c r="JGR845" s="220"/>
      <c r="JGS845" s="220"/>
      <c r="JGT845" s="220"/>
      <c r="JGU845" s="220"/>
      <c r="JGV845" s="220"/>
      <c r="JGW845" s="220"/>
      <c r="JGX845" s="220"/>
      <c r="JGY845" s="220"/>
      <c r="JGZ845" s="220"/>
      <c r="JHA845" s="220"/>
      <c r="JHB845" s="220"/>
      <c r="JHC845" s="220"/>
      <c r="JHD845" s="220"/>
      <c r="JHE845" s="220"/>
      <c r="JHF845" s="220"/>
      <c r="JHG845" s="220"/>
      <c r="JHH845" s="220"/>
      <c r="JHI845" s="220"/>
      <c r="JHJ845" s="220"/>
      <c r="JHK845" s="220"/>
      <c r="JHL845" s="220"/>
      <c r="JHM845" s="220"/>
      <c r="JHN845" s="220"/>
      <c r="JHO845" s="220"/>
      <c r="JHP845" s="220"/>
      <c r="JHQ845" s="220"/>
      <c r="JHR845" s="220"/>
      <c r="JHS845" s="220"/>
      <c r="JHT845" s="220"/>
      <c r="JHU845" s="220"/>
      <c r="JHV845" s="220"/>
      <c r="JHW845" s="220"/>
      <c r="JHX845" s="220"/>
      <c r="JHY845" s="220"/>
      <c r="JHZ845" s="220"/>
      <c r="JIA845" s="220"/>
      <c r="JIB845" s="220"/>
      <c r="JIC845" s="220"/>
      <c r="JID845" s="220"/>
      <c r="JIE845" s="220"/>
      <c r="JIF845" s="220"/>
      <c r="JIG845" s="220"/>
      <c r="JIH845" s="220"/>
      <c r="JII845" s="220"/>
      <c r="JIJ845" s="220"/>
      <c r="JIK845" s="220"/>
      <c r="JIL845" s="220"/>
      <c r="JIM845" s="220"/>
      <c r="JIN845" s="220"/>
      <c r="JIO845" s="220"/>
      <c r="JIP845" s="220"/>
      <c r="JIQ845" s="220"/>
      <c r="JIR845" s="220"/>
      <c r="JIS845" s="220"/>
      <c r="JIT845" s="220"/>
      <c r="JIU845" s="220"/>
      <c r="JIV845" s="220"/>
      <c r="JIW845" s="220"/>
      <c r="JIX845" s="220"/>
      <c r="JIY845" s="220"/>
      <c r="JIZ845" s="220"/>
      <c r="JJA845" s="220"/>
      <c r="JJB845" s="220"/>
      <c r="JJC845" s="220"/>
      <c r="JJD845" s="220"/>
      <c r="JJE845" s="220"/>
      <c r="JJF845" s="220"/>
      <c r="JJG845" s="220"/>
      <c r="JJH845" s="220"/>
      <c r="JJI845" s="220"/>
      <c r="JJJ845" s="220"/>
      <c r="JJK845" s="220"/>
      <c r="JJL845" s="220"/>
      <c r="JJM845" s="220"/>
      <c r="JJN845" s="220"/>
      <c r="JJO845" s="220"/>
      <c r="JJP845" s="220"/>
      <c r="JJQ845" s="220"/>
      <c r="JJR845" s="220"/>
      <c r="JJS845" s="220"/>
      <c r="JJT845" s="220"/>
      <c r="JJU845" s="220"/>
      <c r="JJV845" s="220"/>
      <c r="JJW845" s="220"/>
      <c r="JJX845" s="220"/>
      <c r="JJY845" s="220"/>
      <c r="JJZ845" s="220"/>
      <c r="JKA845" s="220"/>
      <c r="JKB845" s="220"/>
      <c r="JKC845" s="220"/>
      <c r="JKD845" s="220"/>
      <c r="JKE845" s="220"/>
      <c r="JKF845" s="220"/>
      <c r="JKG845" s="220"/>
      <c r="JKH845" s="220"/>
      <c r="JKI845" s="220"/>
      <c r="JKJ845" s="220"/>
      <c r="JKK845" s="220"/>
      <c r="JKL845" s="220"/>
      <c r="JKM845" s="220"/>
      <c r="JKN845" s="220"/>
      <c r="JKO845" s="220"/>
      <c r="JKP845" s="220"/>
      <c r="JKQ845" s="220"/>
      <c r="JKR845" s="220"/>
      <c r="JKS845" s="220"/>
      <c r="JKT845" s="220"/>
      <c r="JKU845" s="220"/>
      <c r="JKV845" s="220"/>
      <c r="JKW845" s="220"/>
      <c r="JKX845" s="220"/>
      <c r="JKY845" s="220"/>
      <c r="JKZ845" s="220"/>
      <c r="JLA845" s="220"/>
      <c r="JLB845" s="220"/>
      <c r="JLC845" s="220"/>
      <c r="JLD845" s="220"/>
      <c r="JLE845" s="220"/>
      <c r="JLF845" s="220"/>
      <c r="JLG845" s="220"/>
      <c r="JLH845" s="220"/>
      <c r="JLI845" s="220"/>
      <c r="JLJ845" s="220"/>
      <c r="JLK845" s="220"/>
      <c r="JLL845" s="220"/>
      <c r="JLM845" s="220"/>
      <c r="JLN845" s="220"/>
      <c r="JLO845" s="220"/>
      <c r="JLP845" s="220"/>
      <c r="JLQ845" s="220"/>
      <c r="JLR845" s="220"/>
      <c r="JLS845" s="220"/>
      <c r="JLT845" s="220"/>
      <c r="JLU845" s="220"/>
      <c r="JLV845" s="220"/>
      <c r="JLW845" s="220"/>
      <c r="JLX845" s="220"/>
      <c r="JLY845" s="220"/>
      <c r="JLZ845" s="220"/>
      <c r="JMA845" s="220"/>
      <c r="JMB845" s="220"/>
      <c r="JMC845" s="220"/>
      <c r="JMD845" s="220"/>
      <c r="JME845" s="220"/>
      <c r="JMF845" s="220"/>
      <c r="JMG845" s="220"/>
      <c r="JMH845" s="220"/>
      <c r="JMI845" s="220"/>
      <c r="JMJ845" s="220"/>
      <c r="JMK845" s="220"/>
      <c r="JML845" s="220"/>
      <c r="JMM845" s="220"/>
      <c r="JMN845" s="220"/>
      <c r="JMO845" s="220"/>
      <c r="JMP845" s="220"/>
      <c r="JMQ845" s="220"/>
      <c r="JMR845" s="220"/>
      <c r="JMS845" s="220"/>
      <c r="JMT845" s="220"/>
      <c r="JMU845" s="220"/>
      <c r="JMV845" s="220"/>
      <c r="JMW845" s="220"/>
      <c r="JMX845" s="220"/>
      <c r="JMY845" s="220"/>
      <c r="JMZ845" s="220"/>
      <c r="JNA845" s="220"/>
      <c r="JNB845" s="220"/>
      <c r="JNC845" s="220"/>
      <c r="JND845" s="220"/>
      <c r="JNE845" s="220"/>
      <c r="JNF845" s="220"/>
      <c r="JNG845" s="220"/>
      <c r="JNH845" s="220"/>
      <c r="JNI845" s="220"/>
      <c r="JNJ845" s="220"/>
      <c r="JNK845" s="220"/>
      <c r="JNL845" s="220"/>
      <c r="JNM845" s="220"/>
      <c r="JNN845" s="220"/>
      <c r="JNO845" s="220"/>
      <c r="JNP845" s="220"/>
      <c r="JNQ845" s="220"/>
      <c r="JNR845" s="220"/>
      <c r="JNS845" s="220"/>
      <c r="JNT845" s="220"/>
      <c r="JNU845" s="220"/>
      <c r="JNV845" s="220"/>
      <c r="JNW845" s="220"/>
      <c r="JNX845" s="220"/>
      <c r="JNY845" s="220"/>
      <c r="JNZ845" s="220"/>
      <c r="JOA845" s="220"/>
      <c r="JOB845" s="220"/>
      <c r="JOC845" s="220"/>
      <c r="JOD845" s="220"/>
      <c r="JOE845" s="220"/>
      <c r="JOF845" s="220"/>
      <c r="JOG845" s="220"/>
      <c r="JOH845" s="220"/>
      <c r="JOI845" s="220"/>
      <c r="JOJ845" s="220"/>
      <c r="JOK845" s="220"/>
      <c r="JOL845" s="220"/>
      <c r="JOM845" s="220"/>
      <c r="JON845" s="220"/>
      <c r="JOO845" s="220"/>
      <c r="JOP845" s="220"/>
      <c r="JOQ845" s="220"/>
      <c r="JOR845" s="220"/>
      <c r="JOS845" s="220"/>
      <c r="JOT845" s="220"/>
      <c r="JOU845" s="220"/>
      <c r="JOV845" s="220"/>
      <c r="JOW845" s="220"/>
      <c r="JOX845" s="220"/>
      <c r="JOY845" s="220"/>
      <c r="JOZ845" s="220"/>
      <c r="JPA845" s="220"/>
      <c r="JPB845" s="220"/>
      <c r="JPC845" s="220"/>
      <c r="JPD845" s="220"/>
      <c r="JPE845" s="220"/>
      <c r="JPF845" s="220"/>
      <c r="JPG845" s="220"/>
      <c r="JPH845" s="220"/>
      <c r="JPI845" s="220"/>
      <c r="JPJ845" s="220"/>
      <c r="JPK845" s="220"/>
      <c r="JPL845" s="220"/>
      <c r="JPM845" s="220"/>
      <c r="JPN845" s="220"/>
      <c r="JPO845" s="220"/>
      <c r="JPP845" s="220"/>
      <c r="JPQ845" s="220"/>
      <c r="JPR845" s="220"/>
      <c r="JPS845" s="220"/>
      <c r="JPT845" s="220"/>
      <c r="JPU845" s="220"/>
      <c r="JPV845" s="220"/>
      <c r="JPW845" s="220"/>
      <c r="JPX845" s="220"/>
      <c r="JPY845" s="220"/>
      <c r="JPZ845" s="220"/>
      <c r="JQA845" s="220"/>
      <c r="JQB845" s="220"/>
      <c r="JQC845" s="220"/>
      <c r="JQD845" s="220"/>
      <c r="JQE845" s="220"/>
      <c r="JQF845" s="220"/>
      <c r="JQG845" s="220"/>
      <c r="JQH845" s="220"/>
      <c r="JQI845" s="220"/>
      <c r="JQJ845" s="220"/>
      <c r="JQK845" s="220"/>
      <c r="JQL845" s="220"/>
      <c r="JQM845" s="220"/>
      <c r="JQN845" s="220"/>
      <c r="JQO845" s="220"/>
      <c r="JQP845" s="220"/>
      <c r="JQQ845" s="220"/>
      <c r="JQR845" s="220"/>
      <c r="JQS845" s="220"/>
      <c r="JQT845" s="220"/>
      <c r="JQU845" s="220"/>
      <c r="JQV845" s="220"/>
      <c r="JQW845" s="220"/>
      <c r="JQX845" s="220"/>
      <c r="JQY845" s="220"/>
      <c r="JQZ845" s="220"/>
      <c r="JRA845" s="220"/>
      <c r="JRB845" s="220"/>
      <c r="JRC845" s="220"/>
      <c r="JRD845" s="220"/>
      <c r="JRE845" s="220"/>
      <c r="JRF845" s="220"/>
      <c r="JRG845" s="220"/>
      <c r="JRH845" s="220"/>
      <c r="JRI845" s="220"/>
      <c r="JRJ845" s="220"/>
      <c r="JRK845" s="220"/>
      <c r="JRL845" s="220"/>
      <c r="JRM845" s="220"/>
      <c r="JRN845" s="220"/>
      <c r="JRO845" s="220"/>
      <c r="JRP845" s="220"/>
      <c r="JRQ845" s="220"/>
      <c r="JRR845" s="220"/>
      <c r="JRS845" s="220"/>
      <c r="JRT845" s="220"/>
      <c r="JRU845" s="220"/>
      <c r="JRV845" s="220"/>
      <c r="JRW845" s="220"/>
      <c r="JRX845" s="220"/>
      <c r="JRY845" s="220"/>
      <c r="JRZ845" s="220"/>
      <c r="JSA845" s="220"/>
      <c r="JSB845" s="220"/>
      <c r="JSC845" s="220"/>
      <c r="JSD845" s="220"/>
      <c r="JSE845" s="220"/>
      <c r="JSF845" s="220"/>
      <c r="JSG845" s="220"/>
      <c r="JSH845" s="220"/>
      <c r="JSI845" s="220"/>
      <c r="JSJ845" s="220"/>
      <c r="JSK845" s="220"/>
      <c r="JSL845" s="220"/>
      <c r="JSM845" s="220"/>
      <c r="JSN845" s="220"/>
      <c r="JSO845" s="220"/>
      <c r="JSP845" s="220"/>
      <c r="JSQ845" s="220"/>
      <c r="JSR845" s="220"/>
      <c r="JSS845" s="220"/>
      <c r="JST845" s="220"/>
      <c r="JSU845" s="220"/>
      <c r="JSV845" s="220"/>
      <c r="JSW845" s="220"/>
      <c r="JSX845" s="220"/>
      <c r="JSY845" s="220"/>
      <c r="JSZ845" s="220"/>
      <c r="JTA845" s="220"/>
      <c r="JTB845" s="220"/>
      <c r="JTC845" s="220"/>
      <c r="JTD845" s="220"/>
      <c r="JTE845" s="220"/>
      <c r="JTF845" s="220"/>
      <c r="JTG845" s="220"/>
      <c r="JTH845" s="220"/>
      <c r="JTI845" s="220"/>
      <c r="JTJ845" s="220"/>
      <c r="JTK845" s="220"/>
      <c r="JTL845" s="220"/>
      <c r="JTM845" s="220"/>
      <c r="JTN845" s="220"/>
      <c r="JTO845" s="220"/>
      <c r="JTP845" s="220"/>
      <c r="JTQ845" s="220"/>
      <c r="JTR845" s="220"/>
      <c r="JTS845" s="220"/>
      <c r="JTT845" s="220"/>
      <c r="JTU845" s="220"/>
      <c r="JTV845" s="220"/>
      <c r="JTW845" s="220"/>
      <c r="JTX845" s="220"/>
      <c r="JTY845" s="220"/>
      <c r="JTZ845" s="220"/>
      <c r="JUA845" s="220"/>
      <c r="JUB845" s="220"/>
      <c r="JUC845" s="220"/>
      <c r="JUD845" s="220"/>
      <c r="JUE845" s="220"/>
      <c r="JUF845" s="220"/>
      <c r="JUG845" s="220"/>
      <c r="JUH845" s="220"/>
      <c r="JUI845" s="220"/>
      <c r="JUJ845" s="220"/>
      <c r="JUK845" s="220"/>
      <c r="JUL845" s="220"/>
      <c r="JUM845" s="220"/>
      <c r="JUN845" s="220"/>
      <c r="JUO845" s="220"/>
      <c r="JUP845" s="220"/>
      <c r="JUQ845" s="220"/>
      <c r="JUR845" s="220"/>
      <c r="JUS845" s="220"/>
      <c r="JUT845" s="220"/>
      <c r="JUU845" s="220"/>
      <c r="JUV845" s="220"/>
      <c r="JUW845" s="220"/>
      <c r="JUX845" s="220"/>
      <c r="JUY845" s="220"/>
      <c r="JUZ845" s="220"/>
      <c r="JVA845" s="220"/>
      <c r="JVB845" s="220"/>
      <c r="JVC845" s="220"/>
      <c r="JVD845" s="220"/>
      <c r="JVE845" s="220"/>
      <c r="JVF845" s="220"/>
      <c r="JVG845" s="220"/>
      <c r="JVH845" s="220"/>
      <c r="JVI845" s="220"/>
      <c r="JVJ845" s="220"/>
      <c r="JVK845" s="220"/>
      <c r="JVL845" s="220"/>
      <c r="JVM845" s="220"/>
      <c r="JVN845" s="220"/>
      <c r="JVO845" s="220"/>
      <c r="JVP845" s="220"/>
      <c r="JVQ845" s="220"/>
      <c r="JVR845" s="220"/>
      <c r="JVS845" s="220"/>
      <c r="JVT845" s="220"/>
      <c r="JVU845" s="220"/>
      <c r="JVV845" s="220"/>
      <c r="JVW845" s="220"/>
      <c r="JVX845" s="220"/>
      <c r="JVY845" s="220"/>
      <c r="JVZ845" s="220"/>
      <c r="JWA845" s="220"/>
      <c r="JWB845" s="220"/>
      <c r="JWC845" s="220"/>
      <c r="JWD845" s="220"/>
      <c r="JWE845" s="220"/>
      <c r="JWF845" s="220"/>
      <c r="JWG845" s="220"/>
      <c r="JWH845" s="220"/>
      <c r="JWI845" s="220"/>
      <c r="JWJ845" s="220"/>
      <c r="JWK845" s="220"/>
      <c r="JWL845" s="220"/>
      <c r="JWM845" s="220"/>
      <c r="JWN845" s="220"/>
      <c r="JWO845" s="220"/>
      <c r="JWP845" s="220"/>
      <c r="JWQ845" s="220"/>
      <c r="JWR845" s="220"/>
      <c r="JWS845" s="220"/>
      <c r="JWT845" s="220"/>
      <c r="JWU845" s="220"/>
      <c r="JWV845" s="220"/>
      <c r="JWW845" s="220"/>
      <c r="JWX845" s="220"/>
      <c r="JWY845" s="220"/>
      <c r="JWZ845" s="220"/>
      <c r="JXA845" s="220"/>
      <c r="JXB845" s="220"/>
      <c r="JXC845" s="220"/>
      <c r="JXD845" s="220"/>
      <c r="JXE845" s="220"/>
      <c r="JXF845" s="220"/>
      <c r="JXG845" s="220"/>
      <c r="JXH845" s="220"/>
      <c r="JXI845" s="220"/>
      <c r="JXJ845" s="220"/>
      <c r="JXK845" s="220"/>
      <c r="JXL845" s="220"/>
      <c r="JXM845" s="220"/>
      <c r="JXN845" s="220"/>
      <c r="JXO845" s="220"/>
      <c r="JXP845" s="220"/>
      <c r="JXQ845" s="220"/>
      <c r="JXR845" s="220"/>
      <c r="JXS845" s="220"/>
      <c r="JXT845" s="220"/>
      <c r="JXU845" s="220"/>
      <c r="JXV845" s="220"/>
      <c r="JXW845" s="220"/>
      <c r="JXX845" s="220"/>
      <c r="JXY845" s="220"/>
      <c r="JXZ845" s="220"/>
      <c r="JYA845" s="220"/>
      <c r="JYB845" s="220"/>
      <c r="JYC845" s="220"/>
      <c r="JYD845" s="220"/>
      <c r="JYE845" s="220"/>
      <c r="JYF845" s="220"/>
      <c r="JYG845" s="220"/>
      <c r="JYH845" s="220"/>
      <c r="JYI845" s="220"/>
      <c r="JYJ845" s="220"/>
      <c r="JYK845" s="220"/>
      <c r="JYL845" s="220"/>
      <c r="JYM845" s="220"/>
      <c r="JYN845" s="220"/>
      <c r="JYO845" s="220"/>
      <c r="JYP845" s="220"/>
      <c r="JYQ845" s="220"/>
      <c r="JYR845" s="220"/>
      <c r="JYS845" s="220"/>
      <c r="JYT845" s="220"/>
      <c r="JYU845" s="220"/>
      <c r="JYV845" s="220"/>
      <c r="JYW845" s="220"/>
      <c r="JYX845" s="220"/>
      <c r="JYY845" s="220"/>
      <c r="JYZ845" s="220"/>
      <c r="JZA845" s="220"/>
      <c r="JZB845" s="220"/>
      <c r="JZC845" s="220"/>
      <c r="JZD845" s="220"/>
      <c r="JZE845" s="220"/>
      <c r="JZF845" s="220"/>
      <c r="JZG845" s="220"/>
      <c r="JZH845" s="220"/>
      <c r="JZI845" s="220"/>
      <c r="JZJ845" s="220"/>
      <c r="JZK845" s="220"/>
      <c r="JZL845" s="220"/>
      <c r="JZM845" s="220"/>
      <c r="JZN845" s="220"/>
      <c r="JZO845" s="220"/>
      <c r="JZP845" s="220"/>
      <c r="JZQ845" s="220"/>
      <c r="JZR845" s="220"/>
      <c r="JZS845" s="220"/>
      <c r="JZT845" s="220"/>
      <c r="JZU845" s="220"/>
      <c r="JZV845" s="220"/>
      <c r="JZW845" s="220"/>
      <c r="JZX845" s="220"/>
      <c r="JZY845" s="220"/>
      <c r="JZZ845" s="220"/>
      <c r="KAA845" s="220"/>
      <c r="KAB845" s="220"/>
      <c r="KAC845" s="220"/>
      <c r="KAD845" s="220"/>
      <c r="KAE845" s="220"/>
      <c r="KAF845" s="220"/>
      <c r="KAG845" s="220"/>
      <c r="KAH845" s="220"/>
      <c r="KAI845" s="220"/>
      <c r="KAJ845" s="220"/>
      <c r="KAK845" s="220"/>
      <c r="KAL845" s="220"/>
      <c r="KAM845" s="220"/>
      <c r="KAN845" s="220"/>
      <c r="KAO845" s="220"/>
      <c r="KAP845" s="220"/>
      <c r="KAQ845" s="220"/>
      <c r="KAR845" s="220"/>
      <c r="KAS845" s="220"/>
      <c r="KAT845" s="220"/>
      <c r="KAU845" s="220"/>
      <c r="KAV845" s="220"/>
      <c r="KAW845" s="220"/>
      <c r="KAX845" s="220"/>
      <c r="KAY845" s="220"/>
      <c r="KAZ845" s="220"/>
      <c r="KBA845" s="220"/>
      <c r="KBB845" s="220"/>
      <c r="KBC845" s="220"/>
      <c r="KBD845" s="220"/>
      <c r="KBE845" s="220"/>
      <c r="KBF845" s="220"/>
      <c r="KBG845" s="220"/>
      <c r="KBH845" s="220"/>
      <c r="KBI845" s="220"/>
      <c r="KBJ845" s="220"/>
      <c r="KBK845" s="220"/>
      <c r="KBL845" s="220"/>
      <c r="KBM845" s="220"/>
      <c r="KBN845" s="220"/>
      <c r="KBO845" s="220"/>
      <c r="KBP845" s="220"/>
      <c r="KBQ845" s="220"/>
      <c r="KBR845" s="220"/>
      <c r="KBS845" s="220"/>
      <c r="KBT845" s="220"/>
      <c r="KBU845" s="220"/>
      <c r="KBV845" s="220"/>
      <c r="KBW845" s="220"/>
      <c r="KBX845" s="220"/>
      <c r="KBY845" s="220"/>
      <c r="KBZ845" s="220"/>
      <c r="KCA845" s="220"/>
      <c r="KCB845" s="220"/>
      <c r="KCC845" s="220"/>
      <c r="KCD845" s="220"/>
      <c r="KCE845" s="220"/>
      <c r="KCF845" s="220"/>
      <c r="KCG845" s="220"/>
      <c r="KCH845" s="220"/>
      <c r="KCI845" s="220"/>
      <c r="KCJ845" s="220"/>
      <c r="KCK845" s="220"/>
      <c r="KCL845" s="220"/>
      <c r="KCM845" s="220"/>
      <c r="KCN845" s="220"/>
      <c r="KCO845" s="220"/>
      <c r="KCP845" s="220"/>
      <c r="KCQ845" s="220"/>
      <c r="KCR845" s="220"/>
      <c r="KCS845" s="220"/>
      <c r="KCT845" s="220"/>
      <c r="KCU845" s="220"/>
      <c r="KCV845" s="220"/>
      <c r="KCW845" s="220"/>
      <c r="KCX845" s="220"/>
      <c r="KCY845" s="220"/>
      <c r="KCZ845" s="220"/>
      <c r="KDA845" s="220"/>
      <c r="KDB845" s="220"/>
      <c r="KDC845" s="220"/>
      <c r="KDD845" s="220"/>
      <c r="KDE845" s="220"/>
      <c r="KDF845" s="220"/>
      <c r="KDG845" s="220"/>
      <c r="KDH845" s="220"/>
      <c r="KDI845" s="220"/>
      <c r="KDJ845" s="220"/>
      <c r="KDK845" s="220"/>
      <c r="KDL845" s="220"/>
      <c r="KDM845" s="220"/>
      <c r="KDN845" s="220"/>
      <c r="KDO845" s="220"/>
      <c r="KDP845" s="220"/>
      <c r="KDQ845" s="220"/>
      <c r="KDR845" s="220"/>
      <c r="KDS845" s="220"/>
      <c r="KDT845" s="220"/>
      <c r="KDU845" s="220"/>
      <c r="KDV845" s="220"/>
      <c r="KDW845" s="220"/>
      <c r="KDX845" s="220"/>
      <c r="KDY845" s="220"/>
      <c r="KDZ845" s="220"/>
      <c r="KEA845" s="220"/>
      <c r="KEB845" s="220"/>
      <c r="KEC845" s="220"/>
      <c r="KED845" s="220"/>
      <c r="KEE845" s="220"/>
      <c r="KEF845" s="220"/>
      <c r="KEG845" s="220"/>
      <c r="KEH845" s="220"/>
      <c r="KEI845" s="220"/>
      <c r="KEJ845" s="220"/>
      <c r="KEK845" s="220"/>
      <c r="KEL845" s="220"/>
      <c r="KEM845" s="220"/>
      <c r="KEN845" s="220"/>
      <c r="KEO845" s="220"/>
      <c r="KEP845" s="220"/>
      <c r="KEQ845" s="220"/>
      <c r="KER845" s="220"/>
      <c r="KES845" s="220"/>
      <c r="KET845" s="220"/>
      <c r="KEU845" s="220"/>
      <c r="KEV845" s="220"/>
      <c r="KEW845" s="220"/>
      <c r="KEX845" s="220"/>
      <c r="KEY845" s="220"/>
      <c r="KEZ845" s="220"/>
      <c r="KFA845" s="220"/>
      <c r="KFB845" s="220"/>
      <c r="KFC845" s="220"/>
      <c r="KFD845" s="220"/>
      <c r="KFE845" s="220"/>
      <c r="KFF845" s="220"/>
      <c r="KFG845" s="220"/>
      <c r="KFH845" s="220"/>
      <c r="KFI845" s="220"/>
      <c r="KFJ845" s="220"/>
      <c r="KFK845" s="220"/>
      <c r="KFL845" s="220"/>
      <c r="KFM845" s="220"/>
      <c r="KFN845" s="220"/>
      <c r="KFO845" s="220"/>
      <c r="KFP845" s="220"/>
      <c r="KFQ845" s="220"/>
      <c r="KFR845" s="220"/>
      <c r="KFS845" s="220"/>
      <c r="KFT845" s="220"/>
      <c r="KFU845" s="220"/>
      <c r="KFV845" s="220"/>
      <c r="KFW845" s="220"/>
      <c r="KFX845" s="220"/>
      <c r="KFY845" s="220"/>
      <c r="KFZ845" s="220"/>
      <c r="KGA845" s="220"/>
      <c r="KGB845" s="220"/>
      <c r="KGC845" s="220"/>
      <c r="KGD845" s="220"/>
      <c r="KGE845" s="220"/>
      <c r="KGF845" s="220"/>
      <c r="KGG845" s="220"/>
      <c r="KGH845" s="220"/>
      <c r="KGI845" s="220"/>
      <c r="KGJ845" s="220"/>
      <c r="KGK845" s="220"/>
      <c r="KGL845" s="220"/>
      <c r="KGM845" s="220"/>
      <c r="KGN845" s="220"/>
      <c r="KGO845" s="220"/>
      <c r="KGP845" s="220"/>
      <c r="KGQ845" s="220"/>
      <c r="KGR845" s="220"/>
      <c r="KGS845" s="220"/>
      <c r="KGT845" s="220"/>
      <c r="KGU845" s="220"/>
      <c r="KGV845" s="220"/>
      <c r="KGW845" s="220"/>
      <c r="KGX845" s="220"/>
      <c r="KGY845" s="220"/>
      <c r="KGZ845" s="220"/>
      <c r="KHA845" s="220"/>
      <c r="KHB845" s="220"/>
      <c r="KHC845" s="220"/>
      <c r="KHD845" s="220"/>
      <c r="KHE845" s="220"/>
      <c r="KHF845" s="220"/>
      <c r="KHG845" s="220"/>
      <c r="KHH845" s="220"/>
      <c r="KHI845" s="220"/>
      <c r="KHJ845" s="220"/>
      <c r="KHK845" s="220"/>
      <c r="KHL845" s="220"/>
      <c r="KHM845" s="220"/>
      <c r="KHN845" s="220"/>
      <c r="KHO845" s="220"/>
      <c r="KHP845" s="220"/>
      <c r="KHQ845" s="220"/>
      <c r="KHR845" s="220"/>
      <c r="KHS845" s="220"/>
      <c r="KHT845" s="220"/>
      <c r="KHU845" s="220"/>
      <c r="KHV845" s="220"/>
      <c r="KHW845" s="220"/>
      <c r="KHX845" s="220"/>
      <c r="KHY845" s="220"/>
      <c r="KHZ845" s="220"/>
      <c r="KIA845" s="220"/>
      <c r="KIB845" s="220"/>
      <c r="KIC845" s="220"/>
      <c r="KID845" s="220"/>
      <c r="KIE845" s="220"/>
      <c r="KIF845" s="220"/>
      <c r="KIG845" s="220"/>
      <c r="KIH845" s="220"/>
      <c r="KII845" s="220"/>
      <c r="KIJ845" s="220"/>
      <c r="KIK845" s="220"/>
      <c r="KIL845" s="220"/>
      <c r="KIM845" s="220"/>
      <c r="KIN845" s="220"/>
      <c r="KIO845" s="220"/>
      <c r="KIP845" s="220"/>
      <c r="KIQ845" s="220"/>
      <c r="KIR845" s="220"/>
      <c r="KIS845" s="220"/>
      <c r="KIT845" s="220"/>
      <c r="KIU845" s="220"/>
      <c r="KIV845" s="220"/>
      <c r="KIW845" s="220"/>
      <c r="KIX845" s="220"/>
      <c r="KIY845" s="220"/>
      <c r="KIZ845" s="220"/>
      <c r="KJA845" s="220"/>
      <c r="KJB845" s="220"/>
      <c r="KJC845" s="220"/>
      <c r="KJD845" s="220"/>
      <c r="KJE845" s="220"/>
      <c r="KJF845" s="220"/>
      <c r="KJG845" s="220"/>
      <c r="KJH845" s="220"/>
      <c r="KJI845" s="220"/>
      <c r="KJJ845" s="220"/>
      <c r="KJK845" s="220"/>
      <c r="KJL845" s="220"/>
      <c r="KJM845" s="220"/>
      <c r="KJN845" s="220"/>
      <c r="KJO845" s="220"/>
      <c r="KJP845" s="220"/>
      <c r="KJQ845" s="220"/>
      <c r="KJR845" s="220"/>
      <c r="KJS845" s="220"/>
      <c r="KJT845" s="220"/>
      <c r="KJU845" s="220"/>
      <c r="KJV845" s="220"/>
      <c r="KJW845" s="220"/>
      <c r="KJX845" s="220"/>
      <c r="KJY845" s="220"/>
      <c r="KJZ845" s="220"/>
      <c r="KKA845" s="220"/>
      <c r="KKB845" s="220"/>
      <c r="KKC845" s="220"/>
      <c r="KKD845" s="220"/>
      <c r="KKE845" s="220"/>
      <c r="KKF845" s="220"/>
      <c r="KKG845" s="220"/>
      <c r="KKH845" s="220"/>
      <c r="KKI845" s="220"/>
      <c r="KKJ845" s="220"/>
      <c r="KKK845" s="220"/>
      <c r="KKL845" s="220"/>
      <c r="KKM845" s="220"/>
      <c r="KKN845" s="220"/>
      <c r="KKO845" s="220"/>
      <c r="KKP845" s="220"/>
      <c r="KKQ845" s="220"/>
      <c r="KKR845" s="220"/>
      <c r="KKS845" s="220"/>
      <c r="KKT845" s="220"/>
      <c r="KKU845" s="220"/>
      <c r="KKV845" s="220"/>
      <c r="KKW845" s="220"/>
      <c r="KKX845" s="220"/>
      <c r="KKY845" s="220"/>
      <c r="KKZ845" s="220"/>
      <c r="KLA845" s="220"/>
      <c r="KLB845" s="220"/>
      <c r="KLC845" s="220"/>
      <c r="KLD845" s="220"/>
      <c r="KLE845" s="220"/>
      <c r="KLF845" s="220"/>
      <c r="KLG845" s="220"/>
      <c r="KLH845" s="220"/>
      <c r="KLI845" s="220"/>
      <c r="KLJ845" s="220"/>
      <c r="KLK845" s="220"/>
      <c r="KLL845" s="220"/>
      <c r="KLM845" s="220"/>
      <c r="KLN845" s="220"/>
      <c r="KLO845" s="220"/>
      <c r="KLP845" s="220"/>
      <c r="KLQ845" s="220"/>
      <c r="KLR845" s="220"/>
      <c r="KLS845" s="220"/>
      <c r="KLT845" s="220"/>
      <c r="KLU845" s="220"/>
      <c r="KLV845" s="220"/>
      <c r="KLW845" s="220"/>
      <c r="KLX845" s="220"/>
      <c r="KLY845" s="220"/>
      <c r="KLZ845" s="220"/>
      <c r="KMA845" s="220"/>
      <c r="KMB845" s="220"/>
      <c r="KMC845" s="220"/>
      <c r="KMD845" s="220"/>
      <c r="KME845" s="220"/>
      <c r="KMF845" s="220"/>
      <c r="KMG845" s="220"/>
      <c r="KMH845" s="220"/>
      <c r="KMI845" s="220"/>
      <c r="KMJ845" s="220"/>
      <c r="KMK845" s="220"/>
      <c r="KML845" s="220"/>
      <c r="KMM845" s="220"/>
      <c r="KMN845" s="220"/>
      <c r="KMO845" s="220"/>
      <c r="KMP845" s="220"/>
      <c r="KMQ845" s="220"/>
      <c r="KMR845" s="220"/>
      <c r="KMS845" s="220"/>
      <c r="KMT845" s="220"/>
      <c r="KMU845" s="220"/>
      <c r="KMV845" s="220"/>
      <c r="KMW845" s="220"/>
      <c r="KMX845" s="220"/>
      <c r="KMY845" s="220"/>
      <c r="KMZ845" s="220"/>
      <c r="KNA845" s="220"/>
      <c r="KNB845" s="220"/>
      <c r="KNC845" s="220"/>
      <c r="KND845" s="220"/>
      <c r="KNE845" s="220"/>
      <c r="KNF845" s="220"/>
      <c r="KNG845" s="220"/>
      <c r="KNH845" s="220"/>
      <c r="KNI845" s="220"/>
      <c r="KNJ845" s="220"/>
      <c r="KNK845" s="220"/>
      <c r="KNL845" s="220"/>
      <c r="KNM845" s="220"/>
      <c r="KNN845" s="220"/>
      <c r="KNO845" s="220"/>
      <c r="KNP845" s="220"/>
      <c r="KNQ845" s="220"/>
      <c r="KNR845" s="220"/>
      <c r="KNS845" s="220"/>
      <c r="KNT845" s="220"/>
      <c r="KNU845" s="220"/>
      <c r="KNV845" s="220"/>
      <c r="KNW845" s="220"/>
      <c r="KNX845" s="220"/>
      <c r="KNY845" s="220"/>
      <c r="KNZ845" s="220"/>
      <c r="KOA845" s="220"/>
      <c r="KOB845" s="220"/>
      <c r="KOC845" s="220"/>
      <c r="KOD845" s="220"/>
      <c r="KOE845" s="220"/>
      <c r="KOF845" s="220"/>
      <c r="KOG845" s="220"/>
      <c r="KOH845" s="220"/>
      <c r="KOI845" s="220"/>
      <c r="KOJ845" s="220"/>
      <c r="KOK845" s="220"/>
      <c r="KOL845" s="220"/>
      <c r="KOM845" s="220"/>
      <c r="KON845" s="220"/>
      <c r="KOO845" s="220"/>
      <c r="KOP845" s="220"/>
      <c r="KOQ845" s="220"/>
      <c r="KOR845" s="220"/>
      <c r="KOS845" s="220"/>
      <c r="KOT845" s="220"/>
      <c r="KOU845" s="220"/>
      <c r="KOV845" s="220"/>
      <c r="KOW845" s="220"/>
      <c r="KOX845" s="220"/>
      <c r="KOY845" s="220"/>
      <c r="KOZ845" s="220"/>
      <c r="KPA845" s="220"/>
      <c r="KPB845" s="220"/>
      <c r="KPC845" s="220"/>
      <c r="KPD845" s="220"/>
      <c r="KPE845" s="220"/>
      <c r="KPF845" s="220"/>
      <c r="KPG845" s="220"/>
      <c r="KPH845" s="220"/>
      <c r="KPI845" s="220"/>
      <c r="KPJ845" s="220"/>
      <c r="KPK845" s="220"/>
      <c r="KPL845" s="220"/>
      <c r="KPM845" s="220"/>
      <c r="KPN845" s="220"/>
      <c r="KPO845" s="220"/>
      <c r="KPP845" s="220"/>
      <c r="KPQ845" s="220"/>
      <c r="KPR845" s="220"/>
      <c r="KPS845" s="220"/>
      <c r="KPT845" s="220"/>
      <c r="KPU845" s="220"/>
      <c r="KPV845" s="220"/>
      <c r="KPW845" s="220"/>
      <c r="KPX845" s="220"/>
      <c r="KPY845" s="220"/>
      <c r="KPZ845" s="220"/>
      <c r="KQA845" s="220"/>
      <c r="KQB845" s="220"/>
      <c r="KQC845" s="220"/>
      <c r="KQD845" s="220"/>
      <c r="KQE845" s="220"/>
      <c r="KQF845" s="220"/>
      <c r="KQG845" s="220"/>
      <c r="KQH845" s="220"/>
      <c r="KQI845" s="220"/>
      <c r="KQJ845" s="220"/>
      <c r="KQK845" s="220"/>
      <c r="KQL845" s="220"/>
      <c r="KQM845" s="220"/>
      <c r="KQN845" s="220"/>
      <c r="KQO845" s="220"/>
      <c r="KQP845" s="220"/>
      <c r="KQQ845" s="220"/>
      <c r="KQR845" s="220"/>
      <c r="KQS845" s="220"/>
      <c r="KQT845" s="220"/>
      <c r="KQU845" s="220"/>
      <c r="KQV845" s="220"/>
      <c r="KQW845" s="220"/>
      <c r="KQX845" s="220"/>
      <c r="KQY845" s="220"/>
      <c r="KQZ845" s="220"/>
      <c r="KRA845" s="220"/>
      <c r="KRB845" s="220"/>
      <c r="KRC845" s="220"/>
      <c r="KRD845" s="220"/>
      <c r="KRE845" s="220"/>
      <c r="KRF845" s="220"/>
      <c r="KRG845" s="220"/>
      <c r="KRH845" s="220"/>
      <c r="KRI845" s="220"/>
      <c r="KRJ845" s="220"/>
      <c r="KRK845" s="220"/>
      <c r="KRL845" s="220"/>
      <c r="KRM845" s="220"/>
      <c r="KRN845" s="220"/>
      <c r="KRO845" s="220"/>
      <c r="KRP845" s="220"/>
      <c r="KRQ845" s="220"/>
      <c r="KRR845" s="220"/>
      <c r="KRS845" s="220"/>
      <c r="KRT845" s="220"/>
      <c r="KRU845" s="220"/>
      <c r="KRV845" s="220"/>
      <c r="KRW845" s="220"/>
      <c r="KRX845" s="220"/>
      <c r="KRY845" s="220"/>
      <c r="KRZ845" s="220"/>
      <c r="KSA845" s="220"/>
      <c r="KSB845" s="220"/>
      <c r="KSC845" s="220"/>
      <c r="KSD845" s="220"/>
      <c r="KSE845" s="220"/>
      <c r="KSF845" s="220"/>
      <c r="KSG845" s="220"/>
      <c r="KSH845" s="220"/>
      <c r="KSI845" s="220"/>
      <c r="KSJ845" s="220"/>
      <c r="KSK845" s="220"/>
      <c r="KSL845" s="220"/>
      <c r="KSM845" s="220"/>
      <c r="KSN845" s="220"/>
      <c r="KSO845" s="220"/>
      <c r="KSP845" s="220"/>
      <c r="KSQ845" s="220"/>
      <c r="KSR845" s="220"/>
      <c r="KSS845" s="220"/>
      <c r="KST845" s="220"/>
      <c r="KSU845" s="220"/>
      <c r="KSV845" s="220"/>
      <c r="KSW845" s="220"/>
      <c r="KSX845" s="220"/>
      <c r="KSY845" s="220"/>
      <c r="KSZ845" s="220"/>
      <c r="KTA845" s="220"/>
      <c r="KTB845" s="220"/>
      <c r="KTC845" s="220"/>
      <c r="KTD845" s="220"/>
      <c r="KTE845" s="220"/>
      <c r="KTF845" s="220"/>
      <c r="KTG845" s="220"/>
      <c r="KTH845" s="220"/>
      <c r="KTI845" s="220"/>
      <c r="KTJ845" s="220"/>
      <c r="KTK845" s="220"/>
      <c r="KTL845" s="220"/>
      <c r="KTM845" s="220"/>
      <c r="KTN845" s="220"/>
      <c r="KTO845" s="220"/>
      <c r="KTP845" s="220"/>
      <c r="KTQ845" s="220"/>
      <c r="KTR845" s="220"/>
      <c r="KTS845" s="220"/>
      <c r="KTT845" s="220"/>
      <c r="KTU845" s="220"/>
      <c r="KTV845" s="220"/>
      <c r="KTW845" s="220"/>
      <c r="KTX845" s="220"/>
      <c r="KTY845" s="220"/>
      <c r="KTZ845" s="220"/>
      <c r="KUA845" s="220"/>
      <c r="KUB845" s="220"/>
      <c r="KUC845" s="220"/>
      <c r="KUD845" s="220"/>
      <c r="KUE845" s="220"/>
      <c r="KUF845" s="220"/>
      <c r="KUG845" s="220"/>
      <c r="KUH845" s="220"/>
      <c r="KUI845" s="220"/>
      <c r="KUJ845" s="220"/>
      <c r="KUK845" s="220"/>
      <c r="KUL845" s="220"/>
      <c r="KUM845" s="220"/>
      <c r="KUN845" s="220"/>
      <c r="KUO845" s="220"/>
      <c r="KUP845" s="220"/>
      <c r="KUQ845" s="220"/>
      <c r="KUR845" s="220"/>
      <c r="KUS845" s="220"/>
      <c r="KUT845" s="220"/>
      <c r="KUU845" s="220"/>
      <c r="KUV845" s="220"/>
      <c r="KUW845" s="220"/>
      <c r="KUX845" s="220"/>
      <c r="KUY845" s="220"/>
      <c r="KUZ845" s="220"/>
      <c r="KVA845" s="220"/>
      <c r="KVB845" s="220"/>
      <c r="KVC845" s="220"/>
      <c r="KVD845" s="220"/>
      <c r="KVE845" s="220"/>
      <c r="KVF845" s="220"/>
      <c r="KVG845" s="220"/>
      <c r="KVH845" s="220"/>
      <c r="KVI845" s="220"/>
      <c r="KVJ845" s="220"/>
      <c r="KVK845" s="220"/>
      <c r="KVL845" s="220"/>
      <c r="KVM845" s="220"/>
      <c r="KVN845" s="220"/>
      <c r="KVO845" s="220"/>
      <c r="KVP845" s="220"/>
      <c r="KVQ845" s="220"/>
      <c r="KVR845" s="220"/>
      <c r="KVS845" s="220"/>
      <c r="KVT845" s="220"/>
      <c r="KVU845" s="220"/>
      <c r="KVV845" s="220"/>
      <c r="KVW845" s="220"/>
      <c r="KVX845" s="220"/>
      <c r="KVY845" s="220"/>
      <c r="KVZ845" s="220"/>
      <c r="KWA845" s="220"/>
      <c r="KWB845" s="220"/>
      <c r="KWC845" s="220"/>
      <c r="KWD845" s="220"/>
      <c r="KWE845" s="220"/>
      <c r="KWF845" s="220"/>
      <c r="KWG845" s="220"/>
      <c r="KWH845" s="220"/>
      <c r="KWI845" s="220"/>
      <c r="KWJ845" s="220"/>
      <c r="KWK845" s="220"/>
      <c r="KWL845" s="220"/>
      <c r="KWM845" s="220"/>
      <c r="KWN845" s="220"/>
      <c r="KWO845" s="220"/>
      <c r="KWP845" s="220"/>
      <c r="KWQ845" s="220"/>
      <c r="KWR845" s="220"/>
      <c r="KWS845" s="220"/>
      <c r="KWT845" s="220"/>
      <c r="KWU845" s="220"/>
      <c r="KWV845" s="220"/>
      <c r="KWW845" s="220"/>
      <c r="KWX845" s="220"/>
      <c r="KWY845" s="220"/>
      <c r="KWZ845" s="220"/>
      <c r="KXA845" s="220"/>
      <c r="KXB845" s="220"/>
      <c r="KXC845" s="220"/>
      <c r="KXD845" s="220"/>
      <c r="KXE845" s="220"/>
      <c r="KXF845" s="220"/>
      <c r="KXG845" s="220"/>
      <c r="KXH845" s="220"/>
      <c r="KXI845" s="220"/>
      <c r="KXJ845" s="220"/>
      <c r="KXK845" s="220"/>
      <c r="KXL845" s="220"/>
      <c r="KXM845" s="220"/>
      <c r="KXN845" s="220"/>
      <c r="KXO845" s="220"/>
      <c r="KXP845" s="220"/>
      <c r="KXQ845" s="220"/>
      <c r="KXR845" s="220"/>
      <c r="KXS845" s="220"/>
      <c r="KXT845" s="220"/>
      <c r="KXU845" s="220"/>
      <c r="KXV845" s="220"/>
      <c r="KXW845" s="220"/>
      <c r="KXX845" s="220"/>
      <c r="KXY845" s="220"/>
      <c r="KXZ845" s="220"/>
      <c r="KYA845" s="220"/>
      <c r="KYB845" s="220"/>
      <c r="KYC845" s="220"/>
      <c r="KYD845" s="220"/>
      <c r="KYE845" s="220"/>
      <c r="KYF845" s="220"/>
      <c r="KYG845" s="220"/>
      <c r="KYH845" s="220"/>
      <c r="KYI845" s="220"/>
      <c r="KYJ845" s="220"/>
      <c r="KYK845" s="220"/>
      <c r="KYL845" s="220"/>
      <c r="KYM845" s="220"/>
      <c r="KYN845" s="220"/>
      <c r="KYO845" s="220"/>
      <c r="KYP845" s="220"/>
      <c r="KYQ845" s="220"/>
      <c r="KYR845" s="220"/>
      <c r="KYS845" s="220"/>
      <c r="KYT845" s="220"/>
      <c r="KYU845" s="220"/>
      <c r="KYV845" s="220"/>
      <c r="KYW845" s="220"/>
      <c r="KYX845" s="220"/>
      <c r="KYY845" s="220"/>
      <c r="KYZ845" s="220"/>
      <c r="KZA845" s="220"/>
      <c r="KZB845" s="220"/>
      <c r="KZC845" s="220"/>
      <c r="KZD845" s="220"/>
      <c r="KZE845" s="220"/>
      <c r="KZF845" s="220"/>
      <c r="KZG845" s="220"/>
      <c r="KZH845" s="220"/>
      <c r="KZI845" s="220"/>
      <c r="KZJ845" s="220"/>
      <c r="KZK845" s="220"/>
      <c r="KZL845" s="220"/>
      <c r="KZM845" s="220"/>
      <c r="KZN845" s="220"/>
      <c r="KZO845" s="220"/>
      <c r="KZP845" s="220"/>
      <c r="KZQ845" s="220"/>
      <c r="KZR845" s="220"/>
      <c r="KZS845" s="220"/>
      <c r="KZT845" s="220"/>
      <c r="KZU845" s="220"/>
      <c r="KZV845" s="220"/>
      <c r="KZW845" s="220"/>
      <c r="KZX845" s="220"/>
      <c r="KZY845" s="220"/>
      <c r="KZZ845" s="220"/>
      <c r="LAA845" s="220"/>
      <c r="LAB845" s="220"/>
      <c r="LAC845" s="220"/>
      <c r="LAD845" s="220"/>
      <c r="LAE845" s="220"/>
      <c r="LAF845" s="220"/>
      <c r="LAG845" s="220"/>
      <c r="LAH845" s="220"/>
      <c r="LAI845" s="220"/>
      <c r="LAJ845" s="220"/>
      <c r="LAK845" s="220"/>
      <c r="LAL845" s="220"/>
      <c r="LAM845" s="220"/>
      <c r="LAN845" s="220"/>
      <c r="LAO845" s="220"/>
      <c r="LAP845" s="220"/>
      <c r="LAQ845" s="220"/>
      <c r="LAR845" s="220"/>
      <c r="LAS845" s="220"/>
      <c r="LAT845" s="220"/>
      <c r="LAU845" s="220"/>
      <c r="LAV845" s="220"/>
      <c r="LAW845" s="220"/>
      <c r="LAX845" s="220"/>
      <c r="LAY845" s="220"/>
      <c r="LAZ845" s="220"/>
      <c r="LBA845" s="220"/>
      <c r="LBB845" s="220"/>
      <c r="LBC845" s="220"/>
      <c r="LBD845" s="220"/>
      <c r="LBE845" s="220"/>
      <c r="LBF845" s="220"/>
      <c r="LBG845" s="220"/>
      <c r="LBH845" s="220"/>
      <c r="LBI845" s="220"/>
      <c r="LBJ845" s="220"/>
      <c r="LBK845" s="220"/>
      <c r="LBL845" s="220"/>
      <c r="LBM845" s="220"/>
      <c r="LBN845" s="220"/>
      <c r="LBO845" s="220"/>
      <c r="LBP845" s="220"/>
      <c r="LBQ845" s="220"/>
      <c r="LBR845" s="220"/>
      <c r="LBS845" s="220"/>
      <c r="LBT845" s="220"/>
      <c r="LBU845" s="220"/>
      <c r="LBV845" s="220"/>
      <c r="LBW845" s="220"/>
      <c r="LBX845" s="220"/>
      <c r="LBY845" s="220"/>
      <c r="LBZ845" s="220"/>
      <c r="LCA845" s="220"/>
      <c r="LCB845" s="220"/>
      <c r="LCC845" s="220"/>
      <c r="LCD845" s="220"/>
      <c r="LCE845" s="220"/>
      <c r="LCF845" s="220"/>
      <c r="LCG845" s="220"/>
      <c r="LCH845" s="220"/>
      <c r="LCI845" s="220"/>
      <c r="LCJ845" s="220"/>
      <c r="LCK845" s="220"/>
      <c r="LCL845" s="220"/>
      <c r="LCM845" s="220"/>
      <c r="LCN845" s="220"/>
      <c r="LCO845" s="220"/>
      <c r="LCP845" s="220"/>
      <c r="LCQ845" s="220"/>
      <c r="LCR845" s="220"/>
      <c r="LCS845" s="220"/>
      <c r="LCT845" s="220"/>
      <c r="LCU845" s="220"/>
      <c r="LCV845" s="220"/>
      <c r="LCW845" s="220"/>
      <c r="LCX845" s="220"/>
      <c r="LCY845" s="220"/>
      <c r="LCZ845" s="220"/>
      <c r="LDA845" s="220"/>
      <c r="LDB845" s="220"/>
      <c r="LDC845" s="220"/>
      <c r="LDD845" s="220"/>
      <c r="LDE845" s="220"/>
      <c r="LDF845" s="220"/>
      <c r="LDG845" s="220"/>
      <c r="LDH845" s="220"/>
      <c r="LDI845" s="220"/>
      <c r="LDJ845" s="220"/>
      <c r="LDK845" s="220"/>
      <c r="LDL845" s="220"/>
      <c r="LDM845" s="220"/>
      <c r="LDN845" s="220"/>
      <c r="LDO845" s="220"/>
      <c r="LDP845" s="220"/>
      <c r="LDQ845" s="220"/>
      <c r="LDR845" s="220"/>
      <c r="LDS845" s="220"/>
      <c r="LDT845" s="220"/>
      <c r="LDU845" s="220"/>
      <c r="LDV845" s="220"/>
      <c r="LDW845" s="220"/>
      <c r="LDX845" s="220"/>
      <c r="LDY845" s="220"/>
      <c r="LDZ845" s="220"/>
      <c r="LEA845" s="220"/>
      <c r="LEB845" s="220"/>
      <c r="LEC845" s="220"/>
      <c r="LED845" s="220"/>
      <c r="LEE845" s="220"/>
      <c r="LEF845" s="220"/>
      <c r="LEG845" s="220"/>
      <c r="LEH845" s="220"/>
      <c r="LEI845" s="220"/>
      <c r="LEJ845" s="220"/>
      <c r="LEK845" s="220"/>
      <c r="LEL845" s="220"/>
      <c r="LEM845" s="220"/>
      <c r="LEN845" s="220"/>
      <c r="LEO845" s="220"/>
      <c r="LEP845" s="220"/>
      <c r="LEQ845" s="220"/>
      <c r="LER845" s="220"/>
      <c r="LES845" s="220"/>
      <c r="LET845" s="220"/>
      <c r="LEU845" s="220"/>
      <c r="LEV845" s="220"/>
      <c r="LEW845" s="220"/>
      <c r="LEX845" s="220"/>
      <c r="LEY845" s="220"/>
      <c r="LEZ845" s="220"/>
      <c r="LFA845" s="220"/>
      <c r="LFB845" s="220"/>
      <c r="LFC845" s="220"/>
      <c r="LFD845" s="220"/>
      <c r="LFE845" s="220"/>
      <c r="LFF845" s="220"/>
      <c r="LFG845" s="220"/>
      <c r="LFH845" s="220"/>
      <c r="LFI845" s="220"/>
      <c r="LFJ845" s="220"/>
      <c r="LFK845" s="220"/>
      <c r="LFL845" s="220"/>
      <c r="LFM845" s="220"/>
      <c r="LFN845" s="220"/>
      <c r="LFO845" s="220"/>
      <c r="LFP845" s="220"/>
      <c r="LFQ845" s="220"/>
      <c r="LFR845" s="220"/>
      <c r="LFS845" s="220"/>
      <c r="LFT845" s="220"/>
      <c r="LFU845" s="220"/>
      <c r="LFV845" s="220"/>
      <c r="LFW845" s="220"/>
      <c r="LFX845" s="220"/>
      <c r="LFY845" s="220"/>
      <c r="LFZ845" s="220"/>
      <c r="LGA845" s="220"/>
      <c r="LGB845" s="220"/>
      <c r="LGC845" s="220"/>
      <c r="LGD845" s="220"/>
      <c r="LGE845" s="220"/>
      <c r="LGF845" s="220"/>
      <c r="LGG845" s="220"/>
      <c r="LGH845" s="220"/>
      <c r="LGI845" s="220"/>
      <c r="LGJ845" s="220"/>
      <c r="LGK845" s="220"/>
      <c r="LGL845" s="220"/>
      <c r="LGM845" s="220"/>
      <c r="LGN845" s="220"/>
      <c r="LGO845" s="220"/>
      <c r="LGP845" s="220"/>
      <c r="LGQ845" s="220"/>
      <c r="LGR845" s="220"/>
      <c r="LGS845" s="220"/>
      <c r="LGT845" s="220"/>
      <c r="LGU845" s="220"/>
      <c r="LGV845" s="220"/>
      <c r="LGW845" s="220"/>
      <c r="LGX845" s="220"/>
      <c r="LGY845" s="220"/>
      <c r="LGZ845" s="220"/>
      <c r="LHA845" s="220"/>
      <c r="LHB845" s="220"/>
      <c r="LHC845" s="220"/>
      <c r="LHD845" s="220"/>
      <c r="LHE845" s="220"/>
      <c r="LHF845" s="220"/>
      <c r="LHG845" s="220"/>
      <c r="LHH845" s="220"/>
      <c r="LHI845" s="220"/>
      <c r="LHJ845" s="220"/>
      <c r="LHK845" s="220"/>
      <c r="LHL845" s="220"/>
      <c r="LHM845" s="220"/>
      <c r="LHN845" s="220"/>
      <c r="LHO845" s="220"/>
      <c r="LHP845" s="220"/>
      <c r="LHQ845" s="220"/>
      <c r="LHR845" s="220"/>
      <c r="LHS845" s="220"/>
      <c r="LHT845" s="220"/>
      <c r="LHU845" s="220"/>
      <c r="LHV845" s="220"/>
      <c r="LHW845" s="220"/>
      <c r="LHX845" s="220"/>
      <c r="LHY845" s="220"/>
      <c r="LHZ845" s="220"/>
      <c r="LIA845" s="220"/>
      <c r="LIB845" s="220"/>
      <c r="LIC845" s="220"/>
      <c r="LID845" s="220"/>
      <c r="LIE845" s="220"/>
      <c r="LIF845" s="220"/>
      <c r="LIG845" s="220"/>
      <c r="LIH845" s="220"/>
      <c r="LII845" s="220"/>
      <c r="LIJ845" s="220"/>
      <c r="LIK845" s="220"/>
      <c r="LIL845" s="220"/>
      <c r="LIM845" s="220"/>
      <c r="LIN845" s="220"/>
      <c r="LIO845" s="220"/>
      <c r="LIP845" s="220"/>
      <c r="LIQ845" s="220"/>
      <c r="LIR845" s="220"/>
      <c r="LIS845" s="220"/>
      <c r="LIT845" s="220"/>
      <c r="LIU845" s="220"/>
      <c r="LIV845" s="220"/>
      <c r="LIW845" s="220"/>
      <c r="LIX845" s="220"/>
      <c r="LIY845" s="220"/>
      <c r="LIZ845" s="220"/>
      <c r="LJA845" s="220"/>
      <c r="LJB845" s="220"/>
      <c r="LJC845" s="220"/>
      <c r="LJD845" s="220"/>
      <c r="LJE845" s="220"/>
      <c r="LJF845" s="220"/>
      <c r="LJG845" s="220"/>
      <c r="LJH845" s="220"/>
      <c r="LJI845" s="220"/>
      <c r="LJJ845" s="220"/>
      <c r="LJK845" s="220"/>
      <c r="LJL845" s="220"/>
      <c r="LJM845" s="220"/>
      <c r="LJN845" s="220"/>
      <c r="LJO845" s="220"/>
      <c r="LJP845" s="220"/>
      <c r="LJQ845" s="220"/>
      <c r="LJR845" s="220"/>
      <c r="LJS845" s="220"/>
      <c r="LJT845" s="220"/>
      <c r="LJU845" s="220"/>
      <c r="LJV845" s="220"/>
      <c r="LJW845" s="220"/>
      <c r="LJX845" s="220"/>
      <c r="LJY845" s="220"/>
      <c r="LJZ845" s="220"/>
      <c r="LKA845" s="220"/>
      <c r="LKB845" s="220"/>
      <c r="LKC845" s="220"/>
      <c r="LKD845" s="220"/>
      <c r="LKE845" s="220"/>
      <c r="LKF845" s="220"/>
      <c r="LKG845" s="220"/>
      <c r="LKH845" s="220"/>
      <c r="LKI845" s="220"/>
      <c r="LKJ845" s="220"/>
      <c r="LKK845" s="220"/>
      <c r="LKL845" s="220"/>
      <c r="LKM845" s="220"/>
      <c r="LKN845" s="220"/>
      <c r="LKO845" s="220"/>
      <c r="LKP845" s="220"/>
      <c r="LKQ845" s="220"/>
      <c r="LKR845" s="220"/>
      <c r="LKS845" s="220"/>
      <c r="LKT845" s="220"/>
      <c r="LKU845" s="220"/>
      <c r="LKV845" s="220"/>
      <c r="LKW845" s="220"/>
      <c r="LKX845" s="220"/>
      <c r="LKY845" s="220"/>
      <c r="LKZ845" s="220"/>
      <c r="LLA845" s="220"/>
      <c r="LLB845" s="220"/>
      <c r="LLC845" s="220"/>
      <c r="LLD845" s="220"/>
      <c r="LLE845" s="220"/>
      <c r="LLF845" s="220"/>
      <c r="LLG845" s="220"/>
      <c r="LLH845" s="220"/>
      <c r="LLI845" s="220"/>
      <c r="LLJ845" s="220"/>
      <c r="LLK845" s="220"/>
      <c r="LLL845" s="220"/>
      <c r="LLM845" s="220"/>
      <c r="LLN845" s="220"/>
      <c r="LLO845" s="220"/>
      <c r="LLP845" s="220"/>
      <c r="LLQ845" s="220"/>
      <c r="LLR845" s="220"/>
      <c r="LLS845" s="220"/>
      <c r="LLT845" s="220"/>
      <c r="LLU845" s="220"/>
      <c r="LLV845" s="220"/>
      <c r="LLW845" s="220"/>
      <c r="LLX845" s="220"/>
      <c r="LLY845" s="220"/>
      <c r="LLZ845" s="220"/>
      <c r="LMA845" s="220"/>
      <c r="LMB845" s="220"/>
      <c r="LMC845" s="220"/>
      <c r="LMD845" s="220"/>
      <c r="LME845" s="220"/>
      <c r="LMF845" s="220"/>
      <c r="LMG845" s="220"/>
      <c r="LMH845" s="220"/>
      <c r="LMI845" s="220"/>
      <c r="LMJ845" s="220"/>
      <c r="LMK845" s="220"/>
      <c r="LML845" s="220"/>
      <c r="LMM845" s="220"/>
      <c r="LMN845" s="220"/>
      <c r="LMO845" s="220"/>
      <c r="LMP845" s="220"/>
      <c r="LMQ845" s="220"/>
      <c r="LMR845" s="220"/>
      <c r="LMS845" s="220"/>
      <c r="LMT845" s="220"/>
      <c r="LMU845" s="220"/>
      <c r="LMV845" s="220"/>
      <c r="LMW845" s="220"/>
      <c r="LMX845" s="220"/>
      <c r="LMY845" s="220"/>
      <c r="LMZ845" s="220"/>
      <c r="LNA845" s="220"/>
      <c r="LNB845" s="220"/>
      <c r="LNC845" s="220"/>
      <c r="LND845" s="220"/>
      <c r="LNE845" s="220"/>
      <c r="LNF845" s="220"/>
      <c r="LNG845" s="220"/>
      <c r="LNH845" s="220"/>
      <c r="LNI845" s="220"/>
      <c r="LNJ845" s="220"/>
      <c r="LNK845" s="220"/>
      <c r="LNL845" s="220"/>
      <c r="LNM845" s="220"/>
      <c r="LNN845" s="220"/>
      <c r="LNO845" s="220"/>
      <c r="LNP845" s="220"/>
      <c r="LNQ845" s="220"/>
      <c r="LNR845" s="220"/>
      <c r="LNS845" s="220"/>
      <c r="LNT845" s="220"/>
      <c r="LNU845" s="220"/>
      <c r="LNV845" s="220"/>
      <c r="LNW845" s="220"/>
      <c r="LNX845" s="220"/>
      <c r="LNY845" s="220"/>
      <c r="LNZ845" s="220"/>
      <c r="LOA845" s="220"/>
      <c r="LOB845" s="220"/>
      <c r="LOC845" s="220"/>
      <c r="LOD845" s="220"/>
      <c r="LOE845" s="220"/>
      <c r="LOF845" s="220"/>
      <c r="LOG845" s="220"/>
      <c r="LOH845" s="220"/>
      <c r="LOI845" s="220"/>
      <c r="LOJ845" s="220"/>
      <c r="LOK845" s="220"/>
      <c r="LOL845" s="220"/>
      <c r="LOM845" s="220"/>
      <c r="LON845" s="220"/>
      <c r="LOO845" s="220"/>
      <c r="LOP845" s="220"/>
      <c r="LOQ845" s="220"/>
      <c r="LOR845" s="220"/>
      <c r="LOS845" s="220"/>
      <c r="LOT845" s="220"/>
      <c r="LOU845" s="220"/>
      <c r="LOV845" s="220"/>
      <c r="LOW845" s="220"/>
      <c r="LOX845" s="220"/>
      <c r="LOY845" s="220"/>
      <c r="LOZ845" s="220"/>
      <c r="LPA845" s="220"/>
      <c r="LPB845" s="220"/>
      <c r="LPC845" s="220"/>
      <c r="LPD845" s="220"/>
      <c r="LPE845" s="220"/>
      <c r="LPF845" s="220"/>
      <c r="LPG845" s="220"/>
      <c r="LPH845" s="220"/>
      <c r="LPI845" s="220"/>
      <c r="LPJ845" s="220"/>
      <c r="LPK845" s="220"/>
      <c r="LPL845" s="220"/>
      <c r="LPM845" s="220"/>
      <c r="LPN845" s="220"/>
      <c r="LPO845" s="220"/>
      <c r="LPP845" s="220"/>
      <c r="LPQ845" s="220"/>
      <c r="LPR845" s="220"/>
      <c r="LPS845" s="220"/>
      <c r="LPT845" s="220"/>
      <c r="LPU845" s="220"/>
      <c r="LPV845" s="220"/>
      <c r="LPW845" s="220"/>
      <c r="LPX845" s="220"/>
      <c r="LPY845" s="220"/>
      <c r="LPZ845" s="220"/>
      <c r="LQA845" s="220"/>
      <c r="LQB845" s="220"/>
      <c r="LQC845" s="220"/>
      <c r="LQD845" s="220"/>
      <c r="LQE845" s="220"/>
      <c r="LQF845" s="220"/>
      <c r="LQG845" s="220"/>
      <c r="LQH845" s="220"/>
      <c r="LQI845" s="220"/>
      <c r="LQJ845" s="220"/>
      <c r="LQK845" s="220"/>
      <c r="LQL845" s="220"/>
      <c r="LQM845" s="220"/>
      <c r="LQN845" s="220"/>
      <c r="LQO845" s="220"/>
      <c r="LQP845" s="220"/>
      <c r="LQQ845" s="220"/>
      <c r="LQR845" s="220"/>
      <c r="LQS845" s="220"/>
      <c r="LQT845" s="220"/>
      <c r="LQU845" s="220"/>
      <c r="LQV845" s="220"/>
      <c r="LQW845" s="220"/>
      <c r="LQX845" s="220"/>
      <c r="LQY845" s="220"/>
      <c r="LQZ845" s="220"/>
      <c r="LRA845" s="220"/>
      <c r="LRB845" s="220"/>
      <c r="LRC845" s="220"/>
      <c r="LRD845" s="220"/>
      <c r="LRE845" s="220"/>
      <c r="LRF845" s="220"/>
      <c r="LRG845" s="220"/>
      <c r="LRH845" s="220"/>
      <c r="LRI845" s="220"/>
      <c r="LRJ845" s="220"/>
      <c r="LRK845" s="220"/>
      <c r="LRL845" s="220"/>
      <c r="LRM845" s="220"/>
      <c r="LRN845" s="220"/>
      <c r="LRO845" s="220"/>
      <c r="LRP845" s="220"/>
      <c r="LRQ845" s="220"/>
      <c r="LRR845" s="220"/>
      <c r="LRS845" s="220"/>
      <c r="LRT845" s="220"/>
      <c r="LRU845" s="220"/>
      <c r="LRV845" s="220"/>
      <c r="LRW845" s="220"/>
      <c r="LRX845" s="220"/>
      <c r="LRY845" s="220"/>
      <c r="LRZ845" s="220"/>
      <c r="LSA845" s="220"/>
      <c r="LSB845" s="220"/>
      <c r="LSC845" s="220"/>
      <c r="LSD845" s="220"/>
      <c r="LSE845" s="220"/>
      <c r="LSF845" s="220"/>
      <c r="LSG845" s="220"/>
      <c r="LSH845" s="220"/>
      <c r="LSI845" s="220"/>
      <c r="LSJ845" s="220"/>
      <c r="LSK845" s="220"/>
      <c r="LSL845" s="220"/>
      <c r="LSM845" s="220"/>
      <c r="LSN845" s="220"/>
      <c r="LSO845" s="220"/>
      <c r="LSP845" s="220"/>
      <c r="LSQ845" s="220"/>
      <c r="LSR845" s="220"/>
      <c r="LSS845" s="220"/>
      <c r="LST845" s="220"/>
      <c r="LSU845" s="220"/>
      <c r="LSV845" s="220"/>
      <c r="LSW845" s="220"/>
      <c r="LSX845" s="220"/>
      <c r="LSY845" s="220"/>
      <c r="LSZ845" s="220"/>
      <c r="LTA845" s="220"/>
      <c r="LTB845" s="220"/>
      <c r="LTC845" s="220"/>
      <c r="LTD845" s="220"/>
      <c r="LTE845" s="220"/>
      <c r="LTF845" s="220"/>
      <c r="LTG845" s="220"/>
      <c r="LTH845" s="220"/>
      <c r="LTI845" s="220"/>
      <c r="LTJ845" s="220"/>
      <c r="LTK845" s="220"/>
      <c r="LTL845" s="220"/>
      <c r="LTM845" s="220"/>
      <c r="LTN845" s="220"/>
      <c r="LTO845" s="220"/>
      <c r="LTP845" s="220"/>
      <c r="LTQ845" s="220"/>
      <c r="LTR845" s="220"/>
      <c r="LTS845" s="220"/>
      <c r="LTT845" s="220"/>
      <c r="LTU845" s="220"/>
      <c r="LTV845" s="220"/>
      <c r="LTW845" s="220"/>
      <c r="LTX845" s="220"/>
      <c r="LTY845" s="220"/>
      <c r="LTZ845" s="220"/>
      <c r="LUA845" s="220"/>
      <c r="LUB845" s="220"/>
      <c r="LUC845" s="220"/>
      <c r="LUD845" s="220"/>
      <c r="LUE845" s="220"/>
      <c r="LUF845" s="220"/>
      <c r="LUG845" s="220"/>
      <c r="LUH845" s="220"/>
      <c r="LUI845" s="220"/>
      <c r="LUJ845" s="220"/>
      <c r="LUK845" s="220"/>
      <c r="LUL845" s="220"/>
      <c r="LUM845" s="220"/>
      <c r="LUN845" s="220"/>
      <c r="LUO845" s="220"/>
      <c r="LUP845" s="220"/>
      <c r="LUQ845" s="220"/>
      <c r="LUR845" s="220"/>
      <c r="LUS845" s="220"/>
      <c r="LUT845" s="220"/>
      <c r="LUU845" s="220"/>
      <c r="LUV845" s="220"/>
      <c r="LUW845" s="220"/>
      <c r="LUX845" s="220"/>
      <c r="LUY845" s="220"/>
      <c r="LUZ845" s="220"/>
      <c r="LVA845" s="220"/>
      <c r="LVB845" s="220"/>
      <c r="LVC845" s="220"/>
      <c r="LVD845" s="220"/>
      <c r="LVE845" s="220"/>
      <c r="LVF845" s="220"/>
      <c r="LVG845" s="220"/>
      <c r="LVH845" s="220"/>
      <c r="LVI845" s="220"/>
      <c r="LVJ845" s="220"/>
      <c r="LVK845" s="220"/>
      <c r="LVL845" s="220"/>
      <c r="LVM845" s="220"/>
      <c r="LVN845" s="220"/>
      <c r="LVO845" s="220"/>
      <c r="LVP845" s="220"/>
      <c r="LVQ845" s="220"/>
      <c r="LVR845" s="220"/>
      <c r="LVS845" s="220"/>
      <c r="LVT845" s="220"/>
      <c r="LVU845" s="220"/>
      <c r="LVV845" s="220"/>
      <c r="LVW845" s="220"/>
      <c r="LVX845" s="220"/>
      <c r="LVY845" s="220"/>
      <c r="LVZ845" s="220"/>
      <c r="LWA845" s="220"/>
      <c r="LWB845" s="220"/>
      <c r="LWC845" s="220"/>
      <c r="LWD845" s="220"/>
      <c r="LWE845" s="220"/>
      <c r="LWF845" s="220"/>
      <c r="LWG845" s="220"/>
      <c r="LWH845" s="220"/>
      <c r="LWI845" s="220"/>
      <c r="LWJ845" s="220"/>
      <c r="LWK845" s="220"/>
      <c r="LWL845" s="220"/>
      <c r="LWM845" s="220"/>
      <c r="LWN845" s="220"/>
      <c r="LWO845" s="220"/>
      <c r="LWP845" s="220"/>
      <c r="LWQ845" s="220"/>
      <c r="LWR845" s="220"/>
      <c r="LWS845" s="220"/>
      <c r="LWT845" s="220"/>
      <c r="LWU845" s="220"/>
      <c r="LWV845" s="220"/>
      <c r="LWW845" s="220"/>
      <c r="LWX845" s="220"/>
      <c r="LWY845" s="220"/>
      <c r="LWZ845" s="220"/>
      <c r="LXA845" s="220"/>
      <c r="LXB845" s="220"/>
      <c r="LXC845" s="220"/>
      <c r="LXD845" s="220"/>
      <c r="LXE845" s="220"/>
      <c r="LXF845" s="220"/>
      <c r="LXG845" s="220"/>
      <c r="LXH845" s="220"/>
      <c r="LXI845" s="220"/>
      <c r="LXJ845" s="220"/>
      <c r="LXK845" s="220"/>
      <c r="LXL845" s="220"/>
      <c r="LXM845" s="220"/>
      <c r="LXN845" s="220"/>
      <c r="LXO845" s="220"/>
      <c r="LXP845" s="220"/>
      <c r="LXQ845" s="220"/>
      <c r="LXR845" s="220"/>
      <c r="LXS845" s="220"/>
      <c r="LXT845" s="220"/>
      <c r="LXU845" s="220"/>
      <c r="LXV845" s="220"/>
      <c r="LXW845" s="220"/>
      <c r="LXX845" s="220"/>
      <c r="LXY845" s="220"/>
      <c r="LXZ845" s="220"/>
      <c r="LYA845" s="220"/>
      <c r="LYB845" s="220"/>
      <c r="LYC845" s="220"/>
      <c r="LYD845" s="220"/>
      <c r="LYE845" s="220"/>
      <c r="LYF845" s="220"/>
      <c r="LYG845" s="220"/>
      <c r="LYH845" s="220"/>
      <c r="LYI845" s="220"/>
      <c r="LYJ845" s="220"/>
      <c r="LYK845" s="220"/>
      <c r="LYL845" s="220"/>
      <c r="LYM845" s="220"/>
      <c r="LYN845" s="220"/>
      <c r="LYO845" s="220"/>
      <c r="LYP845" s="220"/>
      <c r="LYQ845" s="220"/>
      <c r="LYR845" s="220"/>
      <c r="LYS845" s="220"/>
      <c r="LYT845" s="220"/>
      <c r="LYU845" s="220"/>
      <c r="LYV845" s="220"/>
      <c r="LYW845" s="220"/>
      <c r="LYX845" s="220"/>
      <c r="LYY845" s="220"/>
      <c r="LYZ845" s="220"/>
      <c r="LZA845" s="220"/>
      <c r="LZB845" s="220"/>
      <c r="LZC845" s="220"/>
      <c r="LZD845" s="220"/>
      <c r="LZE845" s="220"/>
      <c r="LZF845" s="220"/>
      <c r="LZG845" s="220"/>
      <c r="LZH845" s="220"/>
      <c r="LZI845" s="220"/>
      <c r="LZJ845" s="220"/>
      <c r="LZK845" s="220"/>
      <c r="LZL845" s="220"/>
      <c r="LZM845" s="220"/>
      <c r="LZN845" s="220"/>
      <c r="LZO845" s="220"/>
      <c r="LZP845" s="220"/>
      <c r="LZQ845" s="220"/>
      <c r="LZR845" s="220"/>
      <c r="LZS845" s="220"/>
      <c r="LZT845" s="220"/>
      <c r="LZU845" s="220"/>
      <c r="LZV845" s="220"/>
      <c r="LZW845" s="220"/>
      <c r="LZX845" s="220"/>
      <c r="LZY845" s="220"/>
      <c r="LZZ845" s="220"/>
      <c r="MAA845" s="220"/>
      <c r="MAB845" s="220"/>
      <c r="MAC845" s="220"/>
      <c r="MAD845" s="220"/>
      <c r="MAE845" s="220"/>
      <c r="MAF845" s="220"/>
      <c r="MAG845" s="220"/>
      <c r="MAH845" s="220"/>
      <c r="MAI845" s="220"/>
      <c r="MAJ845" s="220"/>
      <c r="MAK845" s="220"/>
      <c r="MAL845" s="220"/>
      <c r="MAM845" s="220"/>
      <c r="MAN845" s="220"/>
      <c r="MAO845" s="220"/>
      <c r="MAP845" s="220"/>
      <c r="MAQ845" s="220"/>
      <c r="MAR845" s="220"/>
      <c r="MAS845" s="220"/>
      <c r="MAT845" s="220"/>
      <c r="MAU845" s="220"/>
      <c r="MAV845" s="220"/>
      <c r="MAW845" s="220"/>
      <c r="MAX845" s="220"/>
      <c r="MAY845" s="220"/>
      <c r="MAZ845" s="220"/>
      <c r="MBA845" s="220"/>
      <c r="MBB845" s="220"/>
      <c r="MBC845" s="220"/>
      <c r="MBD845" s="220"/>
      <c r="MBE845" s="220"/>
      <c r="MBF845" s="220"/>
      <c r="MBG845" s="220"/>
      <c r="MBH845" s="220"/>
      <c r="MBI845" s="220"/>
      <c r="MBJ845" s="220"/>
      <c r="MBK845" s="220"/>
      <c r="MBL845" s="220"/>
      <c r="MBM845" s="220"/>
      <c r="MBN845" s="220"/>
      <c r="MBO845" s="220"/>
      <c r="MBP845" s="220"/>
      <c r="MBQ845" s="220"/>
      <c r="MBR845" s="220"/>
      <c r="MBS845" s="220"/>
      <c r="MBT845" s="220"/>
      <c r="MBU845" s="220"/>
      <c r="MBV845" s="220"/>
      <c r="MBW845" s="220"/>
      <c r="MBX845" s="220"/>
      <c r="MBY845" s="220"/>
      <c r="MBZ845" s="220"/>
      <c r="MCA845" s="220"/>
      <c r="MCB845" s="220"/>
      <c r="MCC845" s="220"/>
      <c r="MCD845" s="220"/>
      <c r="MCE845" s="220"/>
      <c r="MCF845" s="220"/>
      <c r="MCG845" s="220"/>
      <c r="MCH845" s="220"/>
      <c r="MCI845" s="220"/>
      <c r="MCJ845" s="220"/>
      <c r="MCK845" s="220"/>
      <c r="MCL845" s="220"/>
      <c r="MCM845" s="220"/>
      <c r="MCN845" s="220"/>
      <c r="MCO845" s="220"/>
      <c r="MCP845" s="220"/>
      <c r="MCQ845" s="220"/>
      <c r="MCR845" s="220"/>
      <c r="MCS845" s="220"/>
      <c r="MCT845" s="220"/>
      <c r="MCU845" s="220"/>
      <c r="MCV845" s="220"/>
      <c r="MCW845" s="220"/>
      <c r="MCX845" s="220"/>
      <c r="MCY845" s="220"/>
      <c r="MCZ845" s="220"/>
      <c r="MDA845" s="220"/>
      <c r="MDB845" s="220"/>
      <c r="MDC845" s="220"/>
      <c r="MDD845" s="220"/>
      <c r="MDE845" s="220"/>
      <c r="MDF845" s="220"/>
      <c r="MDG845" s="220"/>
      <c r="MDH845" s="220"/>
      <c r="MDI845" s="220"/>
      <c r="MDJ845" s="220"/>
      <c r="MDK845" s="220"/>
      <c r="MDL845" s="220"/>
      <c r="MDM845" s="220"/>
      <c r="MDN845" s="220"/>
      <c r="MDO845" s="220"/>
      <c r="MDP845" s="220"/>
      <c r="MDQ845" s="220"/>
      <c r="MDR845" s="220"/>
      <c r="MDS845" s="220"/>
      <c r="MDT845" s="220"/>
      <c r="MDU845" s="220"/>
      <c r="MDV845" s="220"/>
      <c r="MDW845" s="220"/>
      <c r="MDX845" s="220"/>
      <c r="MDY845" s="220"/>
      <c r="MDZ845" s="220"/>
      <c r="MEA845" s="220"/>
      <c r="MEB845" s="220"/>
      <c r="MEC845" s="220"/>
      <c r="MED845" s="220"/>
      <c r="MEE845" s="220"/>
      <c r="MEF845" s="220"/>
      <c r="MEG845" s="220"/>
      <c r="MEH845" s="220"/>
      <c r="MEI845" s="220"/>
      <c r="MEJ845" s="220"/>
      <c r="MEK845" s="220"/>
      <c r="MEL845" s="220"/>
      <c r="MEM845" s="220"/>
      <c r="MEN845" s="220"/>
      <c r="MEO845" s="220"/>
      <c r="MEP845" s="220"/>
      <c r="MEQ845" s="220"/>
      <c r="MER845" s="220"/>
      <c r="MES845" s="220"/>
      <c r="MET845" s="220"/>
      <c r="MEU845" s="220"/>
      <c r="MEV845" s="220"/>
      <c r="MEW845" s="220"/>
      <c r="MEX845" s="220"/>
      <c r="MEY845" s="220"/>
      <c r="MEZ845" s="220"/>
      <c r="MFA845" s="220"/>
      <c r="MFB845" s="220"/>
      <c r="MFC845" s="220"/>
      <c r="MFD845" s="220"/>
      <c r="MFE845" s="220"/>
      <c r="MFF845" s="220"/>
      <c r="MFG845" s="220"/>
      <c r="MFH845" s="220"/>
      <c r="MFI845" s="220"/>
      <c r="MFJ845" s="220"/>
      <c r="MFK845" s="220"/>
      <c r="MFL845" s="220"/>
      <c r="MFM845" s="220"/>
      <c r="MFN845" s="220"/>
      <c r="MFO845" s="220"/>
      <c r="MFP845" s="220"/>
      <c r="MFQ845" s="220"/>
      <c r="MFR845" s="220"/>
      <c r="MFS845" s="220"/>
      <c r="MFT845" s="220"/>
      <c r="MFU845" s="220"/>
      <c r="MFV845" s="220"/>
      <c r="MFW845" s="220"/>
      <c r="MFX845" s="220"/>
      <c r="MFY845" s="220"/>
      <c r="MFZ845" s="220"/>
      <c r="MGA845" s="220"/>
      <c r="MGB845" s="220"/>
      <c r="MGC845" s="220"/>
      <c r="MGD845" s="220"/>
      <c r="MGE845" s="220"/>
      <c r="MGF845" s="220"/>
      <c r="MGG845" s="220"/>
      <c r="MGH845" s="220"/>
      <c r="MGI845" s="220"/>
      <c r="MGJ845" s="220"/>
      <c r="MGK845" s="220"/>
      <c r="MGL845" s="220"/>
      <c r="MGM845" s="220"/>
      <c r="MGN845" s="220"/>
      <c r="MGO845" s="220"/>
      <c r="MGP845" s="220"/>
      <c r="MGQ845" s="220"/>
      <c r="MGR845" s="220"/>
      <c r="MGS845" s="220"/>
      <c r="MGT845" s="220"/>
      <c r="MGU845" s="220"/>
      <c r="MGV845" s="220"/>
      <c r="MGW845" s="220"/>
      <c r="MGX845" s="220"/>
      <c r="MGY845" s="220"/>
      <c r="MGZ845" s="220"/>
      <c r="MHA845" s="220"/>
      <c r="MHB845" s="220"/>
      <c r="MHC845" s="220"/>
      <c r="MHD845" s="220"/>
      <c r="MHE845" s="220"/>
      <c r="MHF845" s="220"/>
      <c r="MHG845" s="220"/>
      <c r="MHH845" s="220"/>
      <c r="MHI845" s="220"/>
      <c r="MHJ845" s="220"/>
      <c r="MHK845" s="220"/>
      <c r="MHL845" s="220"/>
      <c r="MHM845" s="220"/>
      <c r="MHN845" s="220"/>
      <c r="MHO845" s="220"/>
      <c r="MHP845" s="220"/>
      <c r="MHQ845" s="220"/>
      <c r="MHR845" s="220"/>
      <c r="MHS845" s="220"/>
      <c r="MHT845" s="220"/>
      <c r="MHU845" s="220"/>
      <c r="MHV845" s="220"/>
      <c r="MHW845" s="220"/>
      <c r="MHX845" s="220"/>
      <c r="MHY845" s="220"/>
      <c r="MHZ845" s="220"/>
      <c r="MIA845" s="220"/>
      <c r="MIB845" s="220"/>
      <c r="MIC845" s="220"/>
      <c r="MID845" s="220"/>
      <c r="MIE845" s="220"/>
      <c r="MIF845" s="220"/>
      <c r="MIG845" s="220"/>
      <c r="MIH845" s="220"/>
      <c r="MII845" s="220"/>
      <c r="MIJ845" s="220"/>
      <c r="MIK845" s="220"/>
      <c r="MIL845" s="220"/>
      <c r="MIM845" s="220"/>
      <c r="MIN845" s="220"/>
      <c r="MIO845" s="220"/>
      <c r="MIP845" s="220"/>
      <c r="MIQ845" s="220"/>
      <c r="MIR845" s="220"/>
      <c r="MIS845" s="220"/>
      <c r="MIT845" s="220"/>
      <c r="MIU845" s="220"/>
      <c r="MIV845" s="220"/>
      <c r="MIW845" s="220"/>
      <c r="MIX845" s="220"/>
      <c r="MIY845" s="220"/>
      <c r="MIZ845" s="220"/>
      <c r="MJA845" s="220"/>
      <c r="MJB845" s="220"/>
      <c r="MJC845" s="220"/>
      <c r="MJD845" s="220"/>
      <c r="MJE845" s="220"/>
      <c r="MJF845" s="220"/>
      <c r="MJG845" s="220"/>
      <c r="MJH845" s="220"/>
      <c r="MJI845" s="220"/>
      <c r="MJJ845" s="220"/>
      <c r="MJK845" s="220"/>
      <c r="MJL845" s="220"/>
      <c r="MJM845" s="220"/>
      <c r="MJN845" s="220"/>
      <c r="MJO845" s="220"/>
      <c r="MJP845" s="220"/>
      <c r="MJQ845" s="220"/>
      <c r="MJR845" s="220"/>
      <c r="MJS845" s="220"/>
      <c r="MJT845" s="220"/>
      <c r="MJU845" s="220"/>
      <c r="MJV845" s="220"/>
      <c r="MJW845" s="220"/>
      <c r="MJX845" s="220"/>
      <c r="MJY845" s="220"/>
      <c r="MJZ845" s="220"/>
      <c r="MKA845" s="220"/>
      <c r="MKB845" s="220"/>
      <c r="MKC845" s="220"/>
      <c r="MKD845" s="220"/>
      <c r="MKE845" s="220"/>
      <c r="MKF845" s="220"/>
      <c r="MKG845" s="220"/>
      <c r="MKH845" s="220"/>
      <c r="MKI845" s="220"/>
      <c r="MKJ845" s="220"/>
      <c r="MKK845" s="220"/>
      <c r="MKL845" s="220"/>
      <c r="MKM845" s="220"/>
      <c r="MKN845" s="220"/>
      <c r="MKO845" s="220"/>
      <c r="MKP845" s="220"/>
      <c r="MKQ845" s="220"/>
      <c r="MKR845" s="220"/>
      <c r="MKS845" s="220"/>
      <c r="MKT845" s="220"/>
      <c r="MKU845" s="220"/>
      <c r="MKV845" s="220"/>
      <c r="MKW845" s="220"/>
      <c r="MKX845" s="220"/>
      <c r="MKY845" s="220"/>
      <c r="MKZ845" s="220"/>
      <c r="MLA845" s="220"/>
      <c r="MLB845" s="220"/>
      <c r="MLC845" s="220"/>
      <c r="MLD845" s="220"/>
      <c r="MLE845" s="220"/>
      <c r="MLF845" s="220"/>
      <c r="MLG845" s="220"/>
      <c r="MLH845" s="220"/>
      <c r="MLI845" s="220"/>
      <c r="MLJ845" s="220"/>
      <c r="MLK845" s="220"/>
      <c r="MLL845" s="220"/>
      <c r="MLM845" s="220"/>
      <c r="MLN845" s="220"/>
      <c r="MLO845" s="220"/>
      <c r="MLP845" s="220"/>
      <c r="MLQ845" s="220"/>
      <c r="MLR845" s="220"/>
      <c r="MLS845" s="220"/>
      <c r="MLT845" s="220"/>
      <c r="MLU845" s="220"/>
      <c r="MLV845" s="220"/>
      <c r="MLW845" s="220"/>
      <c r="MLX845" s="220"/>
      <c r="MLY845" s="220"/>
      <c r="MLZ845" s="220"/>
      <c r="MMA845" s="220"/>
      <c r="MMB845" s="220"/>
      <c r="MMC845" s="220"/>
      <c r="MMD845" s="220"/>
      <c r="MME845" s="220"/>
      <c r="MMF845" s="220"/>
      <c r="MMG845" s="220"/>
      <c r="MMH845" s="220"/>
      <c r="MMI845" s="220"/>
      <c r="MMJ845" s="220"/>
      <c r="MMK845" s="220"/>
      <c r="MML845" s="220"/>
      <c r="MMM845" s="220"/>
      <c r="MMN845" s="220"/>
      <c r="MMO845" s="220"/>
      <c r="MMP845" s="220"/>
      <c r="MMQ845" s="220"/>
      <c r="MMR845" s="220"/>
      <c r="MMS845" s="220"/>
      <c r="MMT845" s="220"/>
      <c r="MMU845" s="220"/>
      <c r="MMV845" s="220"/>
      <c r="MMW845" s="220"/>
      <c r="MMX845" s="220"/>
      <c r="MMY845" s="220"/>
      <c r="MMZ845" s="220"/>
      <c r="MNA845" s="220"/>
      <c r="MNB845" s="220"/>
      <c r="MNC845" s="220"/>
      <c r="MND845" s="220"/>
      <c r="MNE845" s="220"/>
      <c r="MNF845" s="220"/>
      <c r="MNG845" s="220"/>
      <c r="MNH845" s="220"/>
      <c r="MNI845" s="220"/>
      <c r="MNJ845" s="220"/>
      <c r="MNK845" s="220"/>
      <c r="MNL845" s="220"/>
      <c r="MNM845" s="220"/>
      <c r="MNN845" s="220"/>
      <c r="MNO845" s="220"/>
      <c r="MNP845" s="220"/>
      <c r="MNQ845" s="220"/>
      <c r="MNR845" s="220"/>
      <c r="MNS845" s="220"/>
      <c r="MNT845" s="220"/>
      <c r="MNU845" s="220"/>
      <c r="MNV845" s="220"/>
      <c r="MNW845" s="220"/>
      <c r="MNX845" s="220"/>
      <c r="MNY845" s="220"/>
      <c r="MNZ845" s="220"/>
      <c r="MOA845" s="220"/>
      <c r="MOB845" s="220"/>
      <c r="MOC845" s="220"/>
      <c r="MOD845" s="220"/>
      <c r="MOE845" s="220"/>
      <c r="MOF845" s="220"/>
      <c r="MOG845" s="220"/>
      <c r="MOH845" s="220"/>
      <c r="MOI845" s="220"/>
      <c r="MOJ845" s="220"/>
      <c r="MOK845" s="220"/>
      <c r="MOL845" s="220"/>
      <c r="MOM845" s="220"/>
      <c r="MON845" s="220"/>
      <c r="MOO845" s="220"/>
      <c r="MOP845" s="220"/>
      <c r="MOQ845" s="220"/>
      <c r="MOR845" s="220"/>
      <c r="MOS845" s="220"/>
      <c r="MOT845" s="220"/>
      <c r="MOU845" s="220"/>
      <c r="MOV845" s="220"/>
      <c r="MOW845" s="220"/>
      <c r="MOX845" s="220"/>
      <c r="MOY845" s="220"/>
      <c r="MOZ845" s="220"/>
      <c r="MPA845" s="220"/>
      <c r="MPB845" s="220"/>
      <c r="MPC845" s="220"/>
      <c r="MPD845" s="220"/>
      <c r="MPE845" s="220"/>
      <c r="MPF845" s="220"/>
      <c r="MPG845" s="220"/>
      <c r="MPH845" s="220"/>
      <c r="MPI845" s="220"/>
      <c r="MPJ845" s="220"/>
      <c r="MPK845" s="220"/>
      <c r="MPL845" s="220"/>
      <c r="MPM845" s="220"/>
      <c r="MPN845" s="220"/>
      <c r="MPO845" s="220"/>
      <c r="MPP845" s="220"/>
      <c r="MPQ845" s="220"/>
      <c r="MPR845" s="220"/>
      <c r="MPS845" s="220"/>
      <c r="MPT845" s="220"/>
      <c r="MPU845" s="220"/>
      <c r="MPV845" s="220"/>
      <c r="MPW845" s="220"/>
      <c r="MPX845" s="220"/>
      <c r="MPY845" s="220"/>
      <c r="MPZ845" s="220"/>
      <c r="MQA845" s="220"/>
      <c r="MQB845" s="220"/>
      <c r="MQC845" s="220"/>
      <c r="MQD845" s="220"/>
      <c r="MQE845" s="220"/>
      <c r="MQF845" s="220"/>
      <c r="MQG845" s="220"/>
      <c r="MQH845" s="220"/>
      <c r="MQI845" s="220"/>
      <c r="MQJ845" s="220"/>
      <c r="MQK845" s="220"/>
      <c r="MQL845" s="220"/>
      <c r="MQM845" s="220"/>
      <c r="MQN845" s="220"/>
      <c r="MQO845" s="220"/>
      <c r="MQP845" s="220"/>
      <c r="MQQ845" s="220"/>
      <c r="MQR845" s="220"/>
      <c r="MQS845" s="220"/>
      <c r="MQT845" s="220"/>
      <c r="MQU845" s="220"/>
      <c r="MQV845" s="220"/>
      <c r="MQW845" s="220"/>
      <c r="MQX845" s="220"/>
      <c r="MQY845" s="220"/>
      <c r="MQZ845" s="220"/>
      <c r="MRA845" s="220"/>
      <c r="MRB845" s="220"/>
      <c r="MRC845" s="220"/>
      <c r="MRD845" s="220"/>
      <c r="MRE845" s="220"/>
      <c r="MRF845" s="220"/>
      <c r="MRG845" s="220"/>
      <c r="MRH845" s="220"/>
      <c r="MRI845" s="220"/>
      <c r="MRJ845" s="220"/>
      <c r="MRK845" s="220"/>
      <c r="MRL845" s="220"/>
      <c r="MRM845" s="220"/>
      <c r="MRN845" s="220"/>
      <c r="MRO845" s="220"/>
      <c r="MRP845" s="220"/>
      <c r="MRQ845" s="220"/>
      <c r="MRR845" s="220"/>
      <c r="MRS845" s="220"/>
      <c r="MRT845" s="220"/>
      <c r="MRU845" s="220"/>
      <c r="MRV845" s="220"/>
      <c r="MRW845" s="220"/>
      <c r="MRX845" s="220"/>
      <c r="MRY845" s="220"/>
      <c r="MRZ845" s="220"/>
      <c r="MSA845" s="220"/>
      <c r="MSB845" s="220"/>
      <c r="MSC845" s="220"/>
      <c r="MSD845" s="220"/>
      <c r="MSE845" s="220"/>
      <c r="MSF845" s="220"/>
      <c r="MSG845" s="220"/>
      <c r="MSH845" s="220"/>
      <c r="MSI845" s="220"/>
      <c r="MSJ845" s="220"/>
      <c r="MSK845" s="220"/>
      <c r="MSL845" s="220"/>
      <c r="MSM845" s="220"/>
      <c r="MSN845" s="220"/>
      <c r="MSO845" s="220"/>
      <c r="MSP845" s="220"/>
      <c r="MSQ845" s="220"/>
      <c r="MSR845" s="220"/>
      <c r="MSS845" s="220"/>
      <c r="MST845" s="220"/>
      <c r="MSU845" s="220"/>
      <c r="MSV845" s="220"/>
      <c r="MSW845" s="220"/>
      <c r="MSX845" s="220"/>
      <c r="MSY845" s="220"/>
      <c r="MSZ845" s="220"/>
      <c r="MTA845" s="220"/>
      <c r="MTB845" s="220"/>
      <c r="MTC845" s="220"/>
      <c r="MTD845" s="220"/>
      <c r="MTE845" s="220"/>
      <c r="MTF845" s="220"/>
      <c r="MTG845" s="220"/>
      <c r="MTH845" s="220"/>
      <c r="MTI845" s="220"/>
      <c r="MTJ845" s="220"/>
      <c r="MTK845" s="220"/>
      <c r="MTL845" s="220"/>
      <c r="MTM845" s="220"/>
      <c r="MTN845" s="220"/>
      <c r="MTO845" s="220"/>
      <c r="MTP845" s="220"/>
      <c r="MTQ845" s="220"/>
      <c r="MTR845" s="220"/>
      <c r="MTS845" s="220"/>
      <c r="MTT845" s="220"/>
      <c r="MTU845" s="220"/>
      <c r="MTV845" s="220"/>
      <c r="MTW845" s="220"/>
      <c r="MTX845" s="220"/>
      <c r="MTY845" s="220"/>
      <c r="MTZ845" s="220"/>
      <c r="MUA845" s="220"/>
      <c r="MUB845" s="220"/>
      <c r="MUC845" s="220"/>
      <c r="MUD845" s="220"/>
      <c r="MUE845" s="220"/>
      <c r="MUF845" s="220"/>
      <c r="MUG845" s="220"/>
      <c r="MUH845" s="220"/>
      <c r="MUI845" s="220"/>
      <c r="MUJ845" s="220"/>
      <c r="MUK845" s="220"/>
      <c r="MUL845" s="220"/>
      <c r="MUM845" s="220"/>
      <c r="MUN845" s="220"/>
      <c r="MUO845" s="220"/>
      <c r="MUP845" s="220"/>
      <c r="MUQ845" s="220"/>
      <c r="MUR845" s="220"/>
      <c r="MUS845" s="220"/>
      <c r="MUT845" s="220"/>
      <c r="MUU845" s="220"/>
      <c r="MUV845" s="220"/>
      <c r="MUW845" s="220"/>
      <c r="MUX845" s="220"/>
      <c r="MUY845" s="220"/>
      <c r="MUZ845" s="220"/>
      <c r="MVA845" s="220"/>
      <c r="MVB845" s="220"/>
      <c r="MVC845" s="220"/>
      <c r="MVD845" s="220"/>
      <c r="MVE845" s="220"/>
      <c r="MVF845" s="220"/>
      <c r="MVG845" s="220"/>
      <c r="MVH845" s="220"/>
      <c r="MVI845" s="220"/>
      <c r="MVJ845" s="220"/>
      <c r="MVK845" s="220"/>
      <c r="MVL845" s="220"/>
      <c r="MVM845" s="220"/>
      <c r="MVN845" s="220"/>
      <c r="MVO845" s="220"/>
      <c r="MVP845" s="220"/>
      <c r="MVQ845" s="220"/>
      <c r="MVR845" s="220"/>
      <c r="MVS845" s="220"/>
      <c r="MVT845" s="220"/>
      <c r="MVU845" s="220"/>
      <c r="MVV845" s="220"/>
      <c r="MVW845" s="220"/>
      <c r="MVX845" s="220"/>
      <c r="MVY845" s="220"/>
      <c r="MVZ845" s="220"/>
      <c r="MWA845" s="220"/>
      <c r="MWB845" s="220"/>
      <c r="MWC845" s="220"/>
      <c r="MWD845" s="220"/>
      <c r="MWE845" s="220"/>
      <c r="MWF845" s="220"/>
      <c r="MWG845" s="220"/>
      <c r="MWH845" s="220"/>
      <c r="MWI845" s="220"/>
      <c r="MWJ845" s="220"/>
      <c r="MWK845" s="220"/>
      <c r="MWL845" s="220"/>
      <c r="MWM845" s="220"/>
      <c r="MWN845" s="220"/>
      <c r="MWO845" s="220"/>
      <c r="MWP845" s="220"/>
      <c r="MWQ845" s="220"/>
      <c r="MWR845" s="220"/>
      <c r="MWS845" s="220"/>
      <c r="MWT845" s="220"/>
      <c r="MWU845" s="220"/>
      <c r="MWV845" s="220"/>
      <c r="MWW845" s="220"/>
      <c r="MWX845" s="220"/>
      <c r="MWY845" s="220"/>
      <c r="MWZ845" s="220"/>
      <c r="MXA845" s="220"/>
      <c r="MXB845" s="220"/>
      <c r="MXC845" s="220"/>
      <c r="MXD845" s="220"/>
      <c r="MXE845" s="220"/>
      <c r="MXF845" s="220"/>
      <c r="MXG845" s="220"/>
      <c r="MXH845" s="220"/>
      <c r="MXI845" s="220"/>
      <c r="MXJ845" s="220"/>
      <c r="MXK845" s="220"/>
      <c r="MXL845" s="220"/>
      <c r="MXM845" s="220"/>
      <c r="MXN845" s="220"/>
      <c r="MXO845" s="220"/>
      <c r="MXP845" s="220"/>
      <c r="MXQ845" s="220"/>
      <c r="MXR845" s="220"/>
      <c r="MXS845" s="220"/>
      <c r="MXT845" s="220"/>
      <c r="MXU845" s="220"/>
      <c r="MXV845" s="220"/>
      <c r="MXW845" s="220"/>
      <c r="MXX845" s="220"/>
      <c r="MXY845" s="220"/>
      <c r="MXZ845" s="220"/>
      <c r="MYA845" s="220"/>
      <c r="MYB845" s="220"/>
      <c r="MYC845" s="220"/>
      <c r="MYD845" s="220"/>
      <c r="MYE845" s="220"/>
      <c r="MYF845" s="220"/>
      <c r="MYG845" s="220"/>
      <c r="MYH845" s="220"/>
      <c r="MYI845" s="220"/>
      <c r="MYJ845" s="220"/>
      <c r="MYK845" s="220"/>
      <c r="MYL845" s="220"/>
      <c r="MYM845" s="220"/>
      <c r="MYN845" s="220"/>
      <c r="MYO845" s="220"/>
      <c r="MYP845" s="220"/>
      <c r="MYQ845" s="220"/>
      <c r="MYR845" s="220"/>
      <c r="MYS845" s="220"/>
      <c r="MYT845" s="220"/>
      <c r="MYU845" s="220"/>
      <c r="MYV845" s="220"/>
      <c r="MYW845" s="220"/>
      <c r="MYX845" s="220"/>
      <c r="MYY845" s="220"/>
      <c r="MYZ845" s="220"/>
      <c r="MZA845" s="220"/>
      <c r="MZB845" s="220"/>
      <c r="MZC845" s="220"/>
      <c r="MZD845" s="220"/>
      <c r="MZE845" s="220"/>
      <c r="MZF845" s="220"/>
      <c r="MZG845" s="220"/>
      <c r="MZH845" s="220"/>
      <c r="MZI845" s="220"/>
      <c r="MZJ845" s="220"/>
      <c r="MZK845" s="220"/>
      <c r="MZL845" s="220"/>
      <c r="MZM845" s="220"/>
      <c r="MZN845" s="220"/>
      <c r="MZO845" s="220"/>
      <c r="MZP845" s="220"/>
      <c r="MZQ845" s="220"/>
      <c r="MZR845" s="220"/>
      <c r="MZS845" s="220"/>
      <c r="MZT845" s="220"/>
      <c r="MZU845" s="220"/>
      <c r="MZV845" s="220"/>
      <c r="MZW845" s="220"/>
      <c r="MZX845" s="220"/>
      <c r="MZY845" s="220"/>
      <c r="MZZ845" s="220"/>
      <c r="NAA845" s="220"/>
      <c r="NAB845" s="220"/>
      <c r="NAC845" s="220"/>
      <c r="NAD845" s="220"/>
      <c r="NAE845" s="220"/>
      <c r="NAF845" s="220"/>
      <c r="NAG845" s="220"/>
      <c r="NAH845" s="220"/>
      <c r="NAI845" s="220"/>
      <c r="NAJ845" s="220"/>
      <c r="NAK845" s="220"/>
      <c r="NAL845" s="220"/>
      <c r="NAM845" s="220"/>
      <c r="NAN845" s="220"/>
      <c r="NAO845" s="220"/>
      <c r="NAP845" s="220"/>
      <c r="NAQ845" s="220"/>
      <c r="NAR845" s="220"/>
      <c r="NAS845" s="220"/>
      <c r="NAT845" s="220"/>
      <c r="NAU845" s="220"/>
      <c r="NAV845" s="220"/>
      <c r="NAW845" s="220"/>
      <c r="NAX845" s="220"/>
      <c r="NAY845" s="220"/>
      <c r="NAZ845" s="220"/>
      <c r="NBA845" s="220"/>
      <c r="NBB845" s="220"/>
      <c r="NBC845" s="220"/>
      <c r="NBD845" s="220"/>
      <c r="NBE845" s="220"/>
      <c r="NBF845" s="220"/>
      <c r="NBG845" s="220"/>
      <c r="NBH845" s="220"/>
      <c r="NBI845" s="220"/>
      <c r="NBJ845" s="220"/>
      <c r="NBK845" s="220"/>
      <c r="NBL845" s="220"/>
      <c r="NBM845" s="220"/>
      <c r="NBN845" s="220"/>
      <c r="NBO845" s="220"/>
      <c r="NBP845" s="220"/>
      <c r="NBQ845" s="220"/>
      <c r="NBR845" s="220"/>
      <c r="NBS845" s="220"/>
      <c r="NBT845" s="220"/>
      <c r="NBU845" s="220"/>
      <c r="NBV845" s="220"/>
      <c r="NBW845" s="220"/>
      <c r="NBX845" s="220"/>
      <c r="NBY845" s="220"/>
      <c r="NBZ845" s="220"/>
      <c r="NCA845" s="220"/>
      <c r="NCB845" s="220"/>
      <c r="NCC845" s="220"/>
      <c r="NCD845" s="220"/>
      <c r="NCE845" s="220"/>
      <c r="NCF845" s="220"/>
      <c r="NCG845" s="220"/>
      <c r="NCH845" s="220"/>
      <c r="NCI845" s="220"/>
      <c r="NCJ845" s="220"/>
      <c r="NCK845" s="220"/>
      <c r="NCL845" s="220"/>
      <c r="NCM845" s="220"/>
      <c r="NCN845" s="220"/>
      <c r="NCO845" s="220"/>
      <c r="NCP845" s="220"/>
      <c r="NCQ845" s="220"/>
      <c r="NCR845" s="220"/>
      <c r="NCS845" s="220"/>
      <c r="NCT845" s="220"/>
      <c r="NCU845" s="220"/>
      <c r="NCV845" s="220"/>
      <c r="NCW845" s="220"/>
      <c r="NCX845" s="220"/>
      <c r="NCY845" s="220"/>
      <c r="NCZ845" s="220"/>
      <c r="NDA845" s="220"/>
      <c r="NDB845" s="220"/>
      <c r="NDC845" s="220"/>
      <c r="NDD845" s="220"/>
      <c r="NDE845" s="220"/>
      <c r="NDF845" s="220"/>
      <c r="NDG845" s="220"/>
      <c r="NDH845" s="220"/>
      <c r="NDI845" s="220"/>
      <c r="NDJ845" s="220"/>
      <c r="NDK845" s="220"/>
      <c r="NDL845" s="220"/>
      <c r="NDM845" s="220"/>
      <c r="NDN845" s="220"/>
      <c r="NDO845" s="220"/>
      <c r="NDP845" s="220"/>
      <c r="NDQ845" s="220"/>
      <c r="NDR845" s="220"/>
      <c r="NDS845" s="220"/>
      <c r="NDT845" s="220"/>
      <c r="NDU845" s="220"/>
      <c r="NDV845" s="220"/>
      <c r="NDW845" s="220"/>
      <c r="NDX845" s="220"/>
      <c r="NDY845" s="220"/>
      <c r="NDZ845" s="220"/>
      <c r="NEA845" s="220"/>
      <c r="NEB845" s="220"/>
      <c r="NEC845" s="220"/>
      <c r="NED845" s="220"/>
      <c r="NEE845" s="220"/>
      <c r="NEF845" s="220"/>
      <c r="NEG845" s="220"/>
      <c r="NEH845" s="220"/>
      <c r="NEI845" s="220"/>
      <c r="NEJ845" s="220"/>
      <c r="NEK845" s="220"/>
      <c r="NEL845" s="220"/>
      <c r="NEM845" s="220"/>
      <c r="NEN845" s="220"/>
      <c r="NEO845" s="220"/>
      <c r="NEP845" s="220"/>
      <c r="NEQ845" s="220"/>
      <c r="NER845" s="220"/>
      <c r="NES845" s="220"/>
      <c r="NET845" s="220"/>
      <c r="NEU845" s="220"/>
      <c r="NEV845" s="220"/>
      <c r="NEW845" s="220"/>
      <c r="NEX845" s="220"/>
      <c r="NEY845" s="220"/>
      <c r="NEZ845" s="220"/>
      <c r="NFA845" s="220"/>
      <c r="NFB845" s="220"/>
      <c r="NFC845" s="220"/>
      <c r="NFD845" s="220"/>
      <c r="NFE845" s="220"/>
      <c r="NFF845" s="220"/>
      <c r="NFG845" s="220"/>
      <c r="NFH845" s="220"/>
      <c r="NFI845" s="220"/>
      <c r="NFJ845" s="220"/>
      <c r="NFK845" s="220"/>
      <c r="NFL845" s="220"/>
      <c r="NFM845" s="220"/>
      <c r="NFN845" s="220"/>
      <c r="NFO845" s="220"/>
      <c r="NFP845" s="220"/>
      <c r="NFQ845" s="220"/>
      <c r="NFR845" s="220"/>
      <c r="NFS845" s="220"/>
      <c r="NFT845" s="220"/>
      <c r="NFU845" s="220"/>
      <c r="NFV845" s="220"/>
      <c r="NFW845" s="220"/>
      <c r="NFX845" s="220"/>
      <c r="NFY845" s="220"/>
      <c r="NFZ845" s="220"/>
      <c r="NGA845" s="220"/>
      <c r="NGB845" s="220"/>
      <c r="NGC845" s="220"/>
      <c r="NGD845" s="220"/>
      <c r="NGE845" s="220"/>
      <c r="NGF845" s="220"/>
      <c r="NGG845" s="220"/>
      <c r="NGH845" s="220"/>
      <c r="NGI845" s="220"/>
      <c r="NGJ845" s="220"/>
      <c r="NGK845" s="220"/>
      <c r="NGL845" s="220"/>
      <c r="NGM845" s="220"/>
      <c r="NGN845" s="220"/>
      <c r="NGO845" s="220"/>
      <c r="NGP845" s="220"/>
      <c r="NGQ845" s="220"/>
      <c r="NGR845" s="220"/>
      <c r="NGS845" s="220"/>
      <c r="NGT845" s="220"/>
      <c r="NGU845" s="220"/>
      <c r="NGV845" s="220"/>
      <c r="NGW845" s="220"/>
      <c r="NGX845" s="220"/>
      <c r="NGY845" s="220"/>
      <c r="NGZ845" s="220"/>
      <c r="NHA845" s="220"/>
      <c r="NHB845" s="220"/>
      <c r="NHC845" s="220"/>
      <c r="NHD845" s="220"/>
      <c r="NHE845" s="220"/>
      <c r="NHF845" s="220"/>
      <c r="NHG845" s="220"/>
      <c r="NHH845" s="220"/>
      <c r="NHI845" s="220"/>
      <c r="NHJ845" s="220"/>
      <c r="NHK845" s="220"/>
      <c r="NHL845" s="220"/>
      <c r="NHM845" s="220"/>
      <c r="NHN845" s="220"/>
      <c r="NHO845" s="220"/>
      <c r="NHP845" s="220"/>
      <c r="NHQ845" s="220"/>
      <c r="NHR845" s="220"/>
      <c r="NHS845" s="220"/>
      <c r="NHT845" s="220"/>
      <c r="NHU845" s="220"/>
      <c r="NHV845" s="220"/>
      <c r="NHW845" s="220"/>
      <c r="NHX845" s="220"/>
      <c r="NHY845" s="220"/>
      <c r="NHZ845" s="220"/>
      <c r="NIA845" s="220"/>
      <c r="NIB845" s="220"/>
      <c r="NIC845" s="220"/>
      <c r="NID845" s="220"/>
      <c r="NIE845" s="220"/>
      <c r="NIF845" s="220"/>
      <c r="NIG845" s="220"/>
      <c r="NIH845" s="220"/>
      <c r="NII845" s="220"/>
      <c r="NIJ845" s="220"/>
      <c r="NIK845" s="220"/>
      <c r="NIL845" s="220"/>
      <c r="NIM845" s="220"/>
      <c r="NIN845" s="220"/>
      <c r="NIO845" s="220"/>
      <c r="NIP845" s="220"/>
      <c r="NIQ845" s="220"/>
      <c r="NIR845" s="220"/>
      <c r="NIS845" s="220"/>
      <c r="NIT845" s="220"/>
      <c r="NIU845" s="220"/>
      <c r="NIV845" s="220"/>
      <c r="NIW845" s="220"/>
      <c r="NIX845" s="220"/>
      <c r="NIY845" s="220"/>
      <c r="NIZ845" s="220"/>
      <c r="NJA845" s="220"/>
      <c r="NJB845" s="220"/>
      <c r="NJC845" s="220"/>
      <c r="NJD845" s="220"/>
      <c r="NJE845" s="220"/>
      <c r="NJF845" s="220"/>
      <c r="NJG845" s="220"/>
      <c r="NJH845" s="220"/>
      <c r="NJI845" s="220"/>
      <c r="NJJ845" s="220"/>
      <c r="NJK845" s="220"/>
      <c r="NJL845" s="220"/>
      <c r="NJM845" s="220"/>
      <c r="NJN845" s="220"/>
      <c r="NJO845" s="220"/>
      <c r="NJP845" s="220"/>
      <c r="NJQ845" s="220"/>
      <c r="NJR845" s="220"/>
      <c r="NJS845" s="220"/>
      <c r="NJT845" s="220"/>
      <c r="NJU845" s="220"/>
      <c r="NJV845" s="220"/>
      <c r="NJW845" s="220"/>
      <c r="NJX845" s="220"/>
      <c r="NJY845" s="220"/>
      <c r="NJZ845" s="220"/>
      <c r="NKA845" s="220"/>
      <c r="NKB845" s="220"/>
      <c r="NKC845" s="220"/>
      <c r="NKD845" s="220"/>
      <c r="NKE845" s="220"/>
      <c r="NKF845" s="220"/>
      <c r="NKG845" s="220"/>
      <c r="NKH845" s="220"/>
      <c r="NKI845" s="220"/>
      <c r="NKJ845" s="220"/>
      <c r="NKK845" s="220"/>
      <c r="NKL845" s="220"/>
      <c r="NKM845" s="220"/>
      <c r="NKN845" s="220"/>
      <c r="NKO845" s="220"/>
      <c r="NKP845" s="220"/>
      <c r="NKQ845" s="220"/>
      <c r="NKR845" s="220"/>
      <c r="NKS845" s="220"/>
      <c r="NKT845" s="220"/>
      <c r="NKU845" s="220"/>
      <c r="NKV845" s="220"/>
      <c r="NKW845" s="220"/>
      <c r="NKX845" s="220"/>
      <c r="NKY845" s="220"/>
      <c r="NKZ845" s="220"/>
      <c r="NLA845" s="220"/>
      <c r="NLB845" s="220"/>
      <c r="NLC845" s="220"/>
      <c r="NLD845" s="220"/>
      <c r="NLE845" s="220"/>
      <c r="NLF845" s="220"/>
      <c r="NLG845" s="220"/>
      <c r="NLH845" s="220"/>
      <c r="NLI845" s="220"/>
      <c r="NLJ845" s="220"/>
      <c r="NLK845" s="220"/>
      <c r="NLL845" s="220"/>
      <c r="NLM845" s="220"/>
      <c r="NLN845" s="220"/>
      <c r="NLO845" s="220"/>
      <c r="NLP845" s="220"/>
      <c r="NLQ845" s="220"/>
      <c r="NLR845" s="220"/>
      <c r="NLS845" s="220"/>
      <c r="NLT845" s="220"/>
      <c r="NLU845" s="220"/>
      <c r="NLV845" s="220"/>
      <c r="NLW845" s="220"/>
      <c r="NLX845" s="220"/>
      <c r="NLY845" s="220"/>
      <c r="NLZ845" s="220"/>
      <c r="NMA845" s="220"/>
      <c r="NMB845" s="220"/>
      <c r="NMC845" s="220"/>
      <c r="NMD845" s="220"/>
      <c r="NME845" s="220"/>
      <c r="NMF845" s="220"/>
      <c r="NMG845" s="220"/>
      <c r="NMH845" s="220"/>
      <c r="NMI845" s="220"/>
      <c r="NMJ845" s="220"/>
      <c r="NMK845" s="220"/>
      <c r="NML845" s="220"/>
      <c r="NMM845" s="220"/>
      <c r="NMN845" s="220"/>
      <c r="NMO845" s="220"/>
      <c r="NMP845" s="220"/>
      <c r="NMQ845" s="220"/>
      <c r="NMR845" s="220"/>
      <c r="NMS845" s="220"/>
      <c r="NMT845" s="220"/>
      <c r="NMU845" s="220"/>
      <c r="NMV845" s="220"/>
      <c r="NMW845" s="220"/>
      <c r="NMX845" s="220"/>
      <c r="NMY845" s="220"/>
      <c r="NMZ845" s="220"/>
      <c r="NNA845" s="220"/>
      <c r="NNB845" s="220"/>
      <c r="NNC845" s="220"/>
      <c r="NND845" s="220"/>
      <c r="NNE845" s="220"/>
      <c r="NNF845" s="220"/>
      <c r="NNG845" s="220"/>
      <c r="NNH845" s="220"/>
      <c r="NNI845" s="220"/>
      <c r="NNJ845" s="220"/>
      <c r="NNK845" s="220"/>
      <c r="NNL845" s="220"/>
      <c r="NNM845" s="220"/>
      <c r="NNN845" s="220"/>
      <c r="NNO845" s="220"/>
      <c r="NNP845" s="220"/>
      <c r="NNQ845" s="220"/>
      <c r="NNR845" s="220"/>
      <c r="NNS845" s="220"/>
      <c r="NNT845" s="220"/>
      <c r="NNU845" s="220"/>
      <c r="NNV845" s="220"/>
      <c r="NNW845" s="220"/>
      <c r="NNX845" s="220"/>
      <c r="NNY845" s="220"/>
      <c r="NNZ845" s="220"/>
      <c r="NOA845" s="220"/>
      <c r="NOB845" s="220"/>
      <c r="NOC845" s="220"/>
      <c r="NOD845" s="220"/>
      <c r="NOE845" s="220"/>
      <c r="NOF845" s="220"/>
      <c r="NOG845" s="220"/>
      <c r="NOH845" s="220"/>
      <c r="NOI845" s="220"/>
      <c r="NOJ845" s="220"/>
      <c r="NOK845" s="220"/>
      <c r="NOL845" s="220"/>
      <c r="NOM845" s="220"/>
      <c r="NON845" s="220"/>
      <c r="NOO845" s="220"/>
      <c r="NOP845" s="220"/>
      <c r="NOQ845" s="220"/>
      <c r="NOR845" s="220"/>
      <c r="NOS845" s="220"/>
      <c r="NOT845" s="220"/>
      <c r="NOU845" s="220"/>
      <c r="NOV845" s="220"/>
      <c r="NOW845" s="220"/>
      <c r="NOX845" s="220"/>
      <c r="NOY845" s="220"/>
      <c r="NOZ845" s="220"/>
      <c r="NPA845" s="220"/>
      <c r="NPB845" s="220"/>
      <c r="NPC845" s="220"/>
      <c r="NPD845" s="220"/>
      <c r="NPE845" s="220"/>
      <c r="NPF845" s="220"/>
      <c r="NPG845" s="220"/>
      <c r="NPH845" s="220"/>
      <c r="NPI845" s="220"/>
      <c r="NPJ845" s="220"/>
      <c r="NPK845" s="220"/>
      <c r="NPL845" s="220"/>
      <c r="NPM845" s="220"/>
      <c r="NPN845" s="220"/>
      <c r="NPO845" s="220"/>
      <c r="NPP845" s="220"/>
      <c r="NPQ845" s="220"/>
      <c r="NPR845" s="220"/>
      <c r="NPS845" s="220"/>
      <c r="NPT845" s="220"/>
      <c r="NPU845" s="220"/>
      <c r="NPV845" s="220"/>
      <c r="NPW845" s="220"/>
      <c r="NPX845" s="220"/>
      <c r="NPY845" s="220"/>
      <c r="NPZ845" s="220"/>
      <c r="NQA845" s="220"/>
      <c r="NQB845" s="220"/>
      <c r="NQC845" s="220"/>
      <c r="NQD845" s="220"/>
      <c r="NQE845" s="220"/>
      <c r="NQF845" s="220"/>
      <c r="NQG845" s="220"/>
      <c r="NQH845" s="220"/>
      <c r="NQI845" s="220"/>
      <c r="NQJ845" s="220"/>
      <c r="NQK845" s="220"/>
      <c r="NQL845" s="220"/>
      <c r="NQM845" s="220"/>
      <c r="NQN845" s="220"/>
      <c r="NQO845" s="220"/>
      <c r="NQP845" s="220"/>
      <c r="NQQ845" s="220"/>
      <c r="NQR845" s="220"/>
      <c r="NQS845" s="220"/>
      <c r="NQT845" s="220"/>
      <c r="NQU845" s="220"/>
      <c r="NQV845" s="220"/>
      <c r="NQW845" s="220"/>
      <c r="NQX845" s="220"/>
      <c r="NQY845" s="220"/>
      <c r="NQZ845" s="220"/>
      <c r="NRA845" s="220"/>
      <c r="NRB845" s="220"/>
      <c r="NRC845" s="220"/>
      <c r="NRD845" s="220"/>
      <c r="NRE845" s="220"/>
      <c r="NRF845" s="220"/>
      <c r="NRG845" s="220"/>
      <c r="NRH845" s="220"/>
      <c r="NRI845" s="220"/>
      <c r="NRJ845" s="220"/>
      <c r="NRK845" s="220"/>
      <c r="NRL845" s="220"/>
      <c r="NRM845" s="220"/>
      <c r="NRN845" s="220"/>
      <c r="NRO845" s="220"/>
      <c r="NRP845" s="220"/>
      <c r="NRQ845" s="220"/>
      <c r="NRR845" s="220"/>
      <c r="NRS845" s="220"/>
      <c r="NRT845" s="220"/>
      <c r="NRU845" s="220"/>
      <c r="NRV845" s="220"/>
      <c r="NRW845" s="220"/>
      <c r="NRX845" s="220"/>
      <c r="NRY845" s="220"/>
      <c r="NRZ845" s="220"/>
      <c r="NSA845" s="220"/>
      <c r="NSB845" s="220"/>
      <c r="NSC845" s="220"/>
      <c r="NSD845" s="220"/>
      <c r="NSE845" s="220"/>
      <c r="NSF845" s="220"/>
      <c r="NSG845" s="220"/>
      <c r="NSH845" s="220"/>
      <c r="NSI845" s="220"/>
      <c r="NSJ845" s="220"/>
      <c r="NSK845" s="220"/>
      <c r="NSL845" s="220"/>
      <c r="NSM845" s="220"/>
      <c r="NSN845" s="220"/>
      <c r="NSO845" s="220"/>
      <c r="NSP845" s="220"/>
      <c r="NSQ845" s="220"/>
      <c r="NSR845" s="220"/>
      <c r="NSS845" s="220"/>
      <c r="NST845" s="220"/>
      <c r="NSU845" s="220"/>
      <c r="NSV845" s="220"/>
      <c r="NSW845" s="220"/>
      <c r="NSX845" s="220"/>
      <c r="NSY845" s="220"/>
      <c r="NSZ845" s="220"/>
      <c r="NTA845" s="220"/>
      <c r="NTB845" s="220"/>
      <c r="NTC845" s="220"/>
      <c r="NTD845" s="220"/>
      <c r="NTE845" s="220"/>
      <c r="NTF845" s="220"/>
      <c r="NTG845" s="220"/>
      <c r="NTH845" s="220"/>
      <c r="NTI845" s="220"/>
      <c r="NTJ845" s="220"/>
      <c r="NTK845" s="220"/>
      <c r="NTL845" s="220"/>
      <c r="NTM845" s="220"/>
      <c r="NTN845" s="220"/>
      <c r="NTO845" s="220"/>
      <c r="NTP845" s="220"/>
      <c r="NTQ845" s="220"/>
      <c r="NTR845" s="220"/>
      <c r="NTS845" s="220"/>
      <c r="NTT845" s="220"/>
      <c r="NTU845" s="220"/>
      <c r="NTV845" s="220"/>
      <c r="NTW845" s="220"/>
      <c r="NTX845" s="220"/>
      <c r="NTY845" s="220"/>
      <c r="NTZ845" s="220"/>
      <c r="NUA845" s="220"/>
      <c r="NUB845" s="220"/>
      <c r="NUC845" s="220"/>
      <c r="NUD845" s="220"/>
      <c r="NUE845" s="220"/>
      <c r="NUF845" s="220"/>
      <c r="NUG845" s="220"/>
      <c r="NUH845" s="220"/>
      <c r="NUI845" s="220"/>
      <c r="NUJ845" s="220"/>
      <c r="NUK845" s="220"/>
      <c r="NUL845" s="220"/>
      <c r="NUM845" s="220"/>
      <c r="NUN845" s="220"/>
      <c r="NUO845" s="220"/>
      <c r="NUP845" s="220"/>
      <c r="NUQ845" s="220"/>
      <c r="NUR845" s="220"/>
      <c r="NUS845" s="220"/>
      <c r="NUT845" s="220"/>
      <c r="NUU845" s="220"/>
      <c r="NUV845" s="220"/>
      <c r="NUW845" s="220"/>
      <c r="NUX845" s="220"/>
      <c r="NUY845" s="220"/>
      <c r="NUZ845" s="220"/>
      <c r="NVA845" s="220"/>
      <c r="NVB845" s="220"/>
      <c r="NVC845" s="220"/>
      <c r="NVD845" s="220"/>
      <c r="NVE845" s="220"/>
      <c r="NVF845" s="220"/>
      <c r="NVG845" s="220"/>
      <c r="NVH845" s="220"/>
      <c r="NVI845" s="220"/>
      <c r="NVJ845" s="220"/>
      <c r="NVK845" s="220"/>
      <c r="NVL845" s="220"/>
      <c r="NVM845" s="220"/>
      <c r="NVN845" s="220"/>
      <c r="NVO845" s="220"/>
      <c r="NVP845" s="220"/>
      <c r="NVQ845" s="220"/>
      <c r="NVR845" s="220"/>
      <c r="NVS845" s="220"/>
      <c r="NVT845" s="220"/>
      <c r="NVU845" s="220"/>
      <c r="NVV845" s="220"/>
      <c r="NVW845" s="220"/>
      <c r="NVX845" s="220"/>
      <c r="NVY845" s="220"/>
      <c r="NVZ845" s="220"/>
      <c r="NWA845" s="220"/>
      <c r="NWB845" s="220"/>
      <c r="NWC845" s="220"/>
      <c r="NWD845" s="220"/>
      <c r="NWE845" s="220"/>
      <c r="NWF845" s="220"/>
      <c r="NWG845" s="220"/>
      <c r="NWH845" s="220"/>
      <c r="NWI845" s="220"/>
      <c r="NWJ845" s="220"/>
      <c r="NWK845" s="220"/>
      <c r="NWL845" s="220"/>
      <c r="NWM845" s="220"/>
      <c r="NWN845" s="220"/>
      <c r="NWO845" s="220"/>
      <c r="NWP845" s="220"/>
      <c r="NWQ845" s="220"/>
      <c r="NWR845" s="220"/>
      <c r="NWS845" s="220"/>
      <c r="NWT845" s="220"/>
      <c r="NWU845" s="220"/>
      <c r="NWV845" s="220"/>
      <c r="NWW845" s="220"/>
      <c r="NWX845" s="220"/>
      <c r="NWY845" s="220"/>
      <c r="NWZ845" s="220"/>
      <c r="NXA845" s="220"/>
      <c r="NXB845" s="220"/>
      <c r="NXC845" s="220"/>
      <c r="NXD845" s="220"/>
      <c r="NXE845" s="220"/>
      <c r="NXF845" s="220"/>
      <c r="NXG845" s="220"/>
      <c r="NXH845" s="220"/>
      <c r="NXI845" s="220"/>
      <c r="NXJ845" s="220"/>
      <c r="NXK845" s="220"/>
      <c r="NXL845" s="220"/>
      <c r="NXM845" s="220"/>
      <c r="NXN845" s="220"/>
      <c r="NXO845" s="220"/>
      <c r="NXP845" s="220"/>
      <c r="NXQ845" s="220"/>
      <c r="NXR845" s="220"/>
      <c r="NXS845" s="220"/>
      <c r="NXT845" s="220"/>
      <c r="NXU845" s="220"/>
      <c r="NXV845" s="220"/>
      <c r="NXW845" s="220"/>
      <c r="NXX845" s="220"/>
      <c r="NXY845" s="220"/>
      <c r="NXZ845" s="220"/>
      <c r="NYA845" s="220"/>
      <c r="NYB845" s="220"/>
      <c r="NYC845" s="220"/>
      <c r="NYD845" s="220"/>
      <c r="NYE845" s="220"/>
      <c r="NYF845" s="220"/>
      <c r="NYG845" s="220"/>
      <c r="NYH845" s="220"/>
      <c r="NYI845" s="220"/>
      <c r="NYJ845" s="220"/>
      <c r="NYK845" s="220"/>
      <c r="NYL845" s="220"/>
      <c r="NYM845" s="220"/>
      <c r="NYN845" s="220"/>
      <c r="NYO845" s="220"/>
      <c r="NYP845" s="220"/>
      <c r="NYQ845" s="220"/>
      <c r="NYR845" s="220"/>
      <c r="NYS845" s="220"/>
      <c r="NYT845" s="220"/>
      <c r="NYU845" s="220"/>
      <c r="NYV845" s="220"/>
      <c r="NYW845" s="220"/>
      <c r="NYX845" s="220"/>
      <c r="NYY845" s="220"/>
      <c r="NYZ845" s="220"/>
      <c r="NZA845" s="220"/>
      <c r="NZB845" s="220"/>
      <c r="NZC845" s="220"/>
      <c r="NZD845" s="220"/>
      <c r="NZE845" s="220"/>
      <c r="NZF845" s="220"/>
      <c r="NZG845" s="220"/>
      <c r="NZH845" s="220"/>
      <c r="NZI845" s="220"/>
      <c r="NZJ845" s="220"/>
      <c r="NZK845" s="220"/>
      <c r="NZL845" s="220"/>
      <c r="NZM845" s="220"/>
      <c r="NZN845" s="220"/>
      <c r="NZO845" s="220"/>
      <c r="NZP845" s="220"/>
      <c r="NZQ845" s="220"/>
      <c r="NZR845" s="220"/>
      <c r="NZS845" s="220"/>
      <c r="NZT845" s="220"/>
      <c r="NZU845" s="220"/>
      <c r="NZV845" s="220"/>
      <c r="NZW845" s="220"/>
      <c r="NZX845" s="220"/>
      <c r="NZY845" s="220"/>
      <c r="NZZ845" s="220"/>
      <c r="OAA845" s="220"/>
      <c r="OAB845" s="220"/>
      <c r="OAC845" s="220"/>
      <c r="OAD845" s="220"/>
      <c r="OAE845" s="220"/>
      <c r="OAF845" s="220"/>
      <c r="OAG845" s="220"/>
      <c r="OAH845" s="220"/>
      <c r="OAI845" s="220"/>
      <c r="OAJ845" s="220"/>
      <c r="OAK845" s="220"/>
      <c r="OAL845" s="220"/>
      <c r="OAM845" s="220"/>
      <c r="OAN845" s="220"/>
      <c r="OAO845" s="220"/>
      <c r="OAP845" s="220"/>
      <c r="OAQ845" s="220"/>
      <c r="OAR845" s="220"/>
      <c r="OAS845" s="220"/>
      <c r="OAT845" s="220"/>
      <c r="OAU845" s="220"/>
      <c r="OAV845" s="220"/>
      <c r="OAW845" s="220"/>
      <c r="OAX845" s="220"/>
      <c r="OAY845" s="220"/>
      <c r="OAZ845" s="220"/>
      <c r="OBA845" s="220"/>
      <c r="OBB845" s="220"/>
      <c r="OBC845" s="220"/>
      <c r="OBD845" s="220"/>
      <c r="OBE845" s="220"/>
      <c r="OBF845" s="220"/>
      <c r="OBG845" s="220"/>
      <c r="OBH845" s="220"/>
      <c r="OBI845" s="220"/>
      <c r="OBJ845" s="220"/>
      <c r="OBK845" s="220"/>
      <c r="OBL845" s="220"/>
      <c r="OBM845" s="220"/>
      <c r="OBN845" s="220"/>
      <c r="OBO845" s="220"/>
      <c r="OBP845" s="220"/>
      <c r="OBQ845" s="220"/>
      <c r="OBR845" s="220"/>
      <c r="OBS845" s="220"/>
      <c r="OBT845" s="220"/>
      <c r="OBU845" s="220"/>
      <c r="OBV845" s="220"/>
      <c r="OBW845" s="220"/>
      <c r="OBX845" s="220"/>
      <c r="OBY845" s="220"/>
      <c r="OBZ845" s="220"/>
      <c r="OCA845" s="220"/>
      <c r="OCB845" s="220"/>
      <c r="OCC845" s="220"/>
      <c r="OCD845" s="220"/>
      <c r="OCE845" s="220"/>
      <c r="OCF845" s="220"/>
      <c r="OCG845" s="220"/>
      <c r="OCH845" s="220"/>
      <c r="OCI845" s="220"/>
      <c r="OCJ845" s="220"/>
      <c r="OCK845" s="220"/>
      <c r="OCL845" s="220"/>
      <c r="OCM845" s="220"/>
      <c r="OCN845" s="220"/>
      <c r="OCO845" s="220"/>
      <c r="OCP845" s="220"/>
      <c r="OCQ845" s="220"/>
      <c r="OCR845" s="220"/>
      <c r="OCS845" s="220"/>
      <c r="OCT845" s="220"/>
      <c r="OCU845" s="220"/>
      <c r="OCV845" s="220"/>
      <c r="OCW845" s="220"/>
      <c r="OCX845" s="220"/>
      <c r="OCY845" s="220"/>
      <c r="OCZ845" s="220"/>
      <c r="ODA845" s="220"/>
      <c r="ODB845" s="220"/>
      <c r="ODC845" s="220"/>
      <c r="ODD845" s="220"/>
      <c r="ODE845" s="220"/>
      <c r="ODF845" s="220"/>
      <c r="ODG845" s="220"/>
      <c r="ODH845" s="220"/>
      <c r="ODI845" s="220"/>
      <c r="ODJ845" s="220"/>
      <c r="ODK845" s="220"/>
      <c r="ODL845" s="220"/>
      <c r="ODM845" s="220"/>
      <c r="ODN845" s="220"/>
      <c r="ODO845" s="220"/>
      <c r="ODP845" s="220"/>
      <c r="ODQ845" s="220"/>
      <c r="ODR845" s="220"/>
      <c r="ODS845" s="220"/>
      <c r="ODT845" s="220"/>
      <c r="ODU845" s="220"/>
      <c r="ODV845" s="220"/>
      <c r="ODW845" s="220"/>
      <c r="ODX845" s="220"/>
      <c r="ODY845" s="220"/>
      <c r="ODZ845" s="220"/>
      <c r="OEA845" s="220"/>
      <c r="OEB845" s="220"/>
      <c r="OEC845" s="220"/>
      <c r="OED845" s="220"/>
      <c r="OEE845" s="220"/>
      <c r="OEF845" s="220"/>
      <c r="OEG845" s="220"/>
      <c r="OEH845" s="220"/>
      <c r="OEI845" s="220"/>
      <c r="OEJ845" s="220"/>
      <c r="OEK845" s="220"/>
      <c r="OEL845" s="220"/>
      <c r="OEM845" s="220"/>
      <c r="OEN845" s="220"/>
      <c r="OEO845" s="220"/>
      <c r="OEP845" s="220"/>
      <c r="OEQ845" s="220"/>
      <c r="OER845" s="220"/>
      <c r="OES845" s="220"/>
      <c r="OET845" s="220"/>
      <c r="OEU845" s="220"/>
      <c r="OEV845" s="220"/>
      <c r="OEW845" s="220"/>
      <c r="OEX845" s="220"/>
      <c r="OEY845" s="220"/>
      <c r="OEZ845" s="220"/>
      <c r="OFA845" s="220"/>
      <c r="OFB845" s="220"/>
      <c r="OFC845" s="220"/>
      <c r="OFD845" s="220"/>
      <c r="OFE845" s="220"/>
      <c r="OFF845" s="220"/>
      <c r="OFG845" s="220"/>
      <c r="OFH845" s="220"/>
      <c r="OFI845" s="220"/>
      <c r="OFJ845" s="220"/>
      <c r="OFK845" s="220"/>
      <c r="OFL845" s="220"/>
      <c r="OFM845" s="220"/>
      <c r="OFN845" s="220"/>
      <c r="OFO845" s="220"/>
      <c r="OFP845" s="220"/>
      <c r="OFQ845" s="220"/>
      <c r="OFR845" s="220"/>
      <c r="OFS845" s="220"/>
      <c r="OFT845" s="220"/>
      <c r="OFU845" s="220"/>
      <c r="OFV845" s="220"/>
      <c r="OFW845" s="220"/>
      <c r="OFX845" s="220"/>
      <c r="OFY845" s="220"/>
      <c r="OFZ845" s="220"/>
      <c r="OGA845" s="220"/>
      <c r="OGB845" s="220"/>
      <c r="OGC845" s="220"/>
      <c r="OGD845" s="220"/>
      <c r="OGE845" s="220"/>
      <c r="OGF845" s="220"/>
      <c r="OGG845" s="220"/>
      <c r="OGH845" s="220"/>
      <c r="OGI845" s="220"/>
      <c r="OGJ845" s="220"/>
      <c r="OGK845" s="220"/>
      <c r="OGL845" s="220"/>
      <c r="OGM845" s="220"/>
      <c r="OGN845" s="220"/>
      <c r="OGO845" s="220"/>
      <c r="OGP845" s="220"/>
      <c r="OGQ845" s="220"/>
      <c r="OGR845" s="220"/>
      <c r="OGS845" s="220"/>
      <c r="OGT845" s="220"/>
      <c r="OGU845" s="220"/>
      <c r="OGV845" s="220"/>
      <c r="OGW845" s="220"/>
      <c r="OGX845" s="220"/>
      <c r="OGY845" s="220"/>
      <c r="OGZ845" s="220"/>
      <c r="OHA845" s="220"/>
      <c r="OHB845" s="220"/>
      <c r="OHC845" s="220"/>
      <c r="OHD845" s="220"/>
      <c r="OHE845" s="220"/>
      <c r="OHF845" s="220"/>
      <c r="OHG845" s="220"/>
      <c r="OHH845" s="220"/>
      <c r="OHI845" s="220"/>
      <c r="OHJ845" s="220"/>
      <c r="OHK845" s="220"/>
      <c r="OHL845" s="220"/>
      <c r="OHM845" s="220"/>
      <c r="OHN845" s="220"/>
      <c r="OHO845" s="220"/>
      <c r="OHP845" s="220"/>
      <c r="OHQ845" s="220"/>
      <c r="OHR845" s="220"/>
      <c r="OHS845" s="220"/>
      <c r="OHT845" s="220"/>
      <c r="OHU845" s="220"/>
      <c r="OHV845" s="220"/>
      <c r="OHW845" s="220"/>
      <c r="OHX845" s="220"/>
      <c r="OHY845" s="220"/>
      <c r="OHZ845" s="220"/>
      <c r="OIA845" s="220"/>
      <c r="OIB845" s="220"/>
      <c r="OIC845" s="220"/>
      <c r="OID845" s="220"/>
      <c r="OIE845" s="220"/>
      <c r="OIF845" s="220"/>
      <c r="OIG845" s="220"/>
      <c r="OIH845" s="220"/>
      <c r="OII845" s="220"/>
      <c r="OIJ845" s="220"/>
      <c r="OIK845" s="220"/>
      <c r="OIL845" s="220"/>
      <c r="OIM845" s="220"/>
      <c r="OIN845" s="220"/>
      <c r="OIO845" s="220"/>
      <c r="OIP845" s="220"/>
      <c r="OIQ845" s="220"/>
      <c r="OIR845" s="220"/>
      <c r="OIS845" s="220"/>
      <c r="OIT845" s="220"/>
      <c r="OIU845" s="220"/>
      <c r="OIV845" s="220"/>
      <c r="OIW845" s="220"/>
      <c r="OIX845" s="220"/>
      <c r="OIY845" s="220"/>
      <c r="OIZ845" s="220"/>
      <c r="OJA845" s="220"/>
      <c r="OJB845" s="220"/>
      <c r="OJC845" s="220"/>
      <c r="OJD845" s="220"/>
      <c r="OJE845" s="220"/>
      <c r="OJF845" s="220"/>
      <c r="OJG845" s="220"/>
      <c r="OJH845" s="220"/>
      <c r="OJI845" s="220"/>
      <c r="OJJ845" s="220"/>
      <c r="OJK845" s="220"/>
      <c r="OJL845" s="220"/>
      <c r="OJM845" s="220"/>
      <c r="OJN845" s="220"/>
      <c r="OJO845" s="220"/>
      <c r="OJP845" s="220"/>
      <c r="OJQ845" s="220"/>
      <c r="OJR845" s="220"/>
      <c r="OJS845" s="220"/>
      <c r="OJT845" s="220"/>
      <c r="OJU845" s="220"/>
      <c r="OJV845" s="220"/>
      <c r="OJW845" s="220"/>
      <c r="OJX845" s="220"/>
      <c r="OJY845" s="220"/>
      <c r="OJZ845" s="220"/>
      <c r="OKA845" s="220"/>
      <c r="OKB845" s="220"/>
      <c r="OKC845" s="220"/>
      <c r="OKD845" s="220"/>
      <c r="OKE845" s="220"/>
      <c r="OKF845" s="220"/>
      <c r="OKG845" s="220"/>
      <c r="OKH845" s="220"/>
      <c r="OKI845" s="220"/>
      <c r="OKJ845" s="220"/>
      <c r="OKK845" s="220"/>
      <c r="OKL845" s="220"/>
      <c r="OKM845" s="220"/>
      <c r="OKN845" s="220"/>
      <c r="OKO845" s="220"/>
      <c r="OKP845" s="220"/>
      <c r="OKQ845" s="220"/>
      <c r="OKR845" s="220"/>
      <c r="OKS845" s="220"/>
      <c r="OKT845" s="220"/>
      <c r="OKU845" s="220"/>
      <c r="OKV845" s="220"/>
      <c r="OKW845" s="220"/>
      <c r="OKX845" s="220"/>
      <c r="OKY845" s="220"/>
      <c r="OKZ845" s="220"/>
      <c r="OLA845" s="220"/>
      <c r="OLB845" s="220"/>
      <c r="OLC845" s="220"/>
      <c r="OLD845" s="220"/>
      <c r="OLE845" s="220"/>
      <c r="OLF845" s="220"/>
      <c r="OLG845" s="220"/>
      <c r="OLH845" s="220"/>
      <c r="OLI845" s="220"/>
      <c r="OLJ845" s="220"/>
      <c r="OLK845" s="220"/>
      <c r="OLL845" s="220"/>
      <c r="OLM845" s="220"/>
      <c r="OLN845" s="220"/>
      <c r="OLO845" s="220"/>
      <c r="OLP845" s="220"/>
      <c r="OLQ845" s="220"/>
      <c r="OLR845" s="220"/>
      <c r="OLS845" s="220"/>
      <c r="OLT845" s="220"/>
      <c r="OLU845" s="220"/>
      <c r="OLV845" s="220"/>
      <c r="OLW845" s="220"/>
      <c r="OLX845" s="220"/>
      <c r="OLY845" s="220"/>
      <c r="OLZ845" s="220"/>
      <c r="OMA845" s="220"/>
      <c r="OMB845" s="220"/>
      <c r="OMC845" s="220"/>
      <c r="OMD845" s="220"/>
      <c r="OME845" s="220"/>
      <c r="OMF845" s="220"/>
      <c r="OMG845" s="220"/>
      <c r="OMH845" s="220"/>
      <c r="OMI845" s="220"/>
      <c r="OMJ845" s="220"/>
      <c r="OMK845" s="220"/>
      <c r="OML845" s="220"/>
      <c r="OMM845" s="220"/>
      <c r="OMN845" s="220"/>
      <c r="OMO845" s="220"/>
      <c r="OMP845" s="220"/>
      <c r="OMQ845" s="220"/>
      <c r="OMR845" s="220"/>
      <c r="OMS845" s="220"/>
      <c r="OMT845" s="220"/>
      <c r="OMU845" s="220"/>
      <c r="OMV845" s="220"/>
      <c r="OMW845" s="220"/>
      <c r="OMX845" s="220"/>
      <c r="OMY845" s="220"/>
      <c r="OMZ845" s="220"/>
      <c r="ONA845" s="220"/>
      <c r="ONB845" s="220"/>
      <c r="ONC845" s="220"/>
      <c r="OND845" s="220"/>
      <c r="ONE845" s="220"/>
      <c r="ONF845" s="220"/>
      <c r="ONG845" s="220"/>
      <c r="ONH845" s="220"/>
      <c r="ONI845" s="220"/>
      <c r="ONJ845" s="220"/>
      <c r="ONK845" s="220"/>
      <c r="ONL845" s="220"/>
      <c r="ONM845" s="220"/>
      <c r="ONN845" s="220"/>
      <c r="ONO845" s="220"/>
      <c r="ONP845" s="220"/>
      <c r="ONQ845" s="220"/>
      <c r="ONR845" s="220"/>
      <c r="ONS845" s="220"/>
      <c r="ONT845" s="220"/>
      <c r="ONU845" s="220"/>
      <c r="ONV845" s="220"/>
      <c r="ONW845" s="220"/>
      <c r="ONX845" s="220"/>
      <c r="ONY845" s="220"/>
      <c r="ONZ845" s="220"/>
      <c r="OOA845" s="220"/>
      <c r="OOB845" s="220"/>
      <c r="OOC845" s="220"/>
      <c r="OOD845" s="220"/>
      <c r="OOE845" s="220"/>
      <c r="OOF845" s="220"/>
      <c r="OOG845" s="220"/>
      <c r="OOH845" s="220"/>
      <c r="OOI845" s="220"/>
      <c r="OOJ845" s="220"/>
      <c r="OOK845" s="220"/>
      <c r="OOL845" s="220"/>
      <c r="OOM845" s="220"/>
      <c r="OON845" s="220"/>
      <c r="OOO845" s="220"/>
      <c r="OOP845" s="220"/>
      <c r="OOQ845" s="220"/>
      <c r="OOR845" s="220"/>
      <c r="OOS845" s="220"/>
      <c r="OOT845" s="220"/>
      <c r="OOU845" s="220"/>
      <c r="OOV845" s="220"/>
      <c r="OOW845" s="220"/>
      <c r="OOX845" s="220"/>
      <c r="OOY845" s="220"/>
      <c r="OOZ845" s="220"/>
      <c r="OPA845" s="220"/>
      <c r="OPB845" s="220"/>
      <c r="OPC845" s="220"/>
      <c r="OPD845" s="220"/>
      <c r="OPE845" s="220"/>
      <c r="OPF845" s="220"/>
      <c r="OPG845" s="220"/>
      <c r="OPH845" s="220"/>
      <c r="OPI845" s="220"/>
      <c r="OPJ845" s="220"/>
      <c r="OPK845" s="220"/>
      <c r="OPL845" s="220"/>
      <c r="OPM845" s="220"/>
      <c r="OPN845" s="220"/>
      <c r="OPO845" s="220"/>
      <c r="OPP845" s="220"/>
      <c r="OPQ845" s="220"/>
      <c r="OPR845" s="220"/>
      <c r="OPS845" s="220"/>
      <c r="OPT845" s="220"/>
      <c r="OPU845" s="220"/>
      <c r="OPV845" s="220"/>
      <c r="OPW845" s="220"/>
      <c r="OPX845" s="220"/>
      <c r="OPY845" s="220"/>
      <c r="OPZ845" s="220"/>
      <c r="OQA845" s="220"/>
      <c r="OQB845" s="220"/>
      <c r="OQC845" s="220"/>
      <c r="OQD845" s="220"/>
      <c r="OQE845" s="220"/>
      <c r="OQF845" s="220"/>
      <c r="OQG845" s="220"/>
      <c r="OQH845" s="220"/>
      <c r="OQI845" s="220"/>
      <c r="OQJ845" s="220"/>
      <c r="OQK845" s="220"/>
      <c r="OQL845" s="220"/>
      <c r="OQM845" s="220"/>
      <c r="OQN845" s="220"/>
      <c r="OQO845" s="220"/>
      <c r="OQP845" s="220"/>
      <c r="OQQ845" s="220"/>
      <c r="OQR845" s="220"/>
      <c r="OQS845" s="220"/>
      <c r="OQT845" s="220"/>
      <c r="OQU845" s="220"/>
      <c r="OQV845" s="220"/>
      <c r="OQW845" s="220"/>
      <c r="OQX845" s="220"/>
      <c r="OQY845" s="220"/>
      <c r="OQZ845" s="220"/>
      <c r="ORA845" s="220"/>
      <c r="ORB845" s="220"/>
      <c r="ORC845" s="220"/>
      <c r="ORD845" s="220"/>
      <c r="ORE845" s="220"/>
      <c r="ORF845" s="220"/>
      <c r="ORG845" s="220"/>
      <c r="ORH845" s="220"/>
      <c r="ORI845" s="220"/>
      <c r="ORJ845" s="220"/>
      <c r="ORK845" s="220"/>
      <c r="ORL845" s="220"/>
      <c r="ORM845" s="220"/>
      <c r="ORN845" s="220"/>
      <c r="ORO845" s="220"/>
      <c r="ORP845" s="220"/>
      <c r="ORQ845" s="220"/>
      <c r="ORR845" s="220"/>
      <c r="ORS845" s="220"/>
      <c r="ORT845" s="220"/>
      <c r="ORU845" s="220"/>
      <c r="ORV845" s="220"/>
      <c r="ORW845" s="220"/>
      <c r="ORX845" s="220"/>
      <c r="ORY845" s="220"/>
      <c r="ORZ845" s="220"/>
      <c r="OSA845" s="220"/>
      <c r="OSB845" s="220"/>
      <c r="OSC845" s="220"/>
      <c r="OSD845" s="220"/>
      <c r="OSE845" s="220"/>
      <c r="OSF845" s="220"/>
      <c r="OSG845" s="220"/>
      <c r="OSH845" s="220"/>
      <c r="OSI845" s="220"/>
      <c r="OSJ845" s="220"/>
      <c r="OSK845" s="220"/>
      <c r="OSL845" s="220"/>
      <c r="OSM845" s="220"/>
      <c r="OSN845" s="220"/>
      <c r="OSO845" s="220"/>
      <c r="OSP845" s="220"/>
      <c r="OSQ845" s="220"/>
      <c r="OSR845" s="220"/>
      <c r="OSS845" s="220"/>
      <c r="OST845" s="220"/>
      <c r="OSU845" s="220"/>
      <c r="OSV845" s="220"/>
      <c r="OSW845" s="220"/>
      <c r="OSX845" s="220"/>
      <c r="OSY845" s="220"/>
      <c r="OSZ845" s="220"/>
      <c r="OTA845" s="220"/>
      <c r="OTB845" s="220"/>
      <c r="OTC845" s="220"/>
      <c r="OTD845" s="220"/>
      <c r="OTE845" s="220"/>
      <c r="OTF845" s="220"/>
      <c r="OTG845" s="220"/>
      <c r="OTH845" s="220"/>
      <c r="OTI845" s="220"/>
      <c r="OTJ845" s="220"/>
      <c r="OTK845" s="220"/>
      <c r="OTL845" s="220"/>
      <c r="OTM845" s="220"/>
      <c r="OTN845" s="220"/>
      <c r="OTO845" s="220"/>
      <c r="OTP845" s="220"/>
      <c r="OTQ845" s="220"/>
      <c r="OTR845" s="220"/>
      <c r="OTS845" s="220"/>
      <c r="OTT845" s="220"/>
      <c r="OTU845" s="220"/>
      <c r="OTV845" s="220"/>
      <c r="OTW845" s="220"/>
      <c r="OTX845" s="220"/>
      <c r="OTY845" s="220"/>
      <c r="OTZ845" s="220"/>
      <c r="OUA845" s="220"/>
      <c r="OUB845" s="220"/>
      <c r="OUC845" s="220"/>
      <c r="OUD845" s="220"/>
      <c r="OUE845" s="220"/>
      <c r="OUF845" s="220"/>
      <c r="OUG845" s="220"/>
      <c r="OUH845" s="220"/>
      <c r="OUI845" s="220"/>
      <c r="OUJ845" s="220"/>
      <c r="OUK845" s="220"/>
      <c r="OUL845" s="220"/>
      <c r="OUM845" s="220"/>
      <c r="OUN845" s="220"/>
      <c r="OUO845" s="220"/>
      <c r="OUP845" s="220"/>
      <c r="OUQ845" s="220"/>
      <c r="OUR845" s="220"/>
      <c r="OUS845" s="220"/>
      <c r="OUT845" s="220"/>
      <c r="OUU845" s="220"/>
      <c r="OUV845" s="220"/>
      <c r="OUW845" s="220"/>
      <c r="OUX845" s="220"/>
      <c r="OUY845" s="220"/>
      <c r="OUZ845" s="220"/>
      <c r="OVA845" s="220"/>
      <c r="OVB845" s="220"/>
      <c r="OVC845" s="220"/>
      <c r="OVD845" s="220"/>
      <c r="OVE845" s="220"/>
      <c r="OVF845" s="220"/>
      <c r="OVG845" s="220"/>
      <c r="OVH845" s="220"/>
      <c r="OVI845" s="220"/>
      <c r="OVJ845" s="220"/>
      <c r="OVK845" s="220"/>
      <c r="OVL845" s="220"/>
      <c r="OVM845" s="220"/>
      <c r="OVN845" s="220"/>
      <c r="OVO845" s="220"/>
      <c r="OVP845" s="220"/>
      <c r="OVQ845" s="220"/>
      <c r="OVR845" s="220"/>
      <c r="OVS845" s="220"/>
      <c r="OVT845" s="220"/>
      <c r="OVU845" s="220"/>
      <c r="OVV845" s="220"/>
      <c r="OVW845" s="220"/>
      <c r="OVX845" s="220"/>
      <c r="OVY845" s="220"/>
      <c r="OVZ845" s="220"/>
      <c r="OWA845" s="220"/>
      <c r="OWB845" s="220"/>
      <c r="OWC845" s="220"/>
      <c r="OWD845" s="220"/>
      <c r="OWE845" s="220"/>
      <c r="OWF845" s="220"/>
      <c r="OWG845" s="220"/>
      <c r="OWH845" s="220"/>
      <c r="OWI845" s="220"/>
      <c r="OWJ845" s="220"/>
      <c r="OWK845" s="220"/>
      <c r="OWL845" s="220"/>
      <c r="OWM845" s="220"/>
      <c r="OWN845" s="220"/>
      <c r="OWO845" s="220"/>
      <c r="OWP845" s="220"/>
      <c r="OWQ845" s="220"/>
      <c r="OWR845" s="220"/>
      <c r="OWS845" s="220"/>
      <c r="OWT845" s="220"/>
      <c r="OWU845" s="220"/>
      <c r="OWV845" s="220"/>
      <c r="OWW845" s="220"/>
      <c r="OWX845" s="220"/>
      <c r="OWY845" s="220"/>
      <c r="OWZ845" s="220"/>
      <c r="OXA845" s="220"/>
      <c r="OXB845" s="220"/>
      <c r="OXC845" s="220"/>
      <c r="OXD845" s="220"/>
      <c r="OXE845" s="220"/>
      <c r="OXF845" s="220"/>
      <c r="OXG845" s="220"/>
      <c r="OXH845" s="220"/>
      <c r="OXI845" s="220"/>
      <c r="OXJ845" s="220"/>
      <c r="OXK845" s="220"/>
      <c r="OXL845" s="220"/>
      <c r="OXM845" s="220"/>
      <c r="OXN845" s="220"/>
      <c r="OXO845" s="220"/>
      <c r="OXP845" s="220"/>
      <c r="OXQ845" s="220"/>
      <c r="OXR845" s="220"/>
      <c r="OXS845" s="220"/>
      <c r="OXT845" s="220"/>
      <c r="OXU845" s="220"/>
      <c r="OXV845" s="220"/>
      <c r="OXW845" s="220"/>
      <c r="OXX845" s="220"/>
      <c r="OXY845" s="220"/>
      <c r="OXZ845" s="220"/>
      <c r="OYA845" s="220"/>
      <c r="OYB845" s="220"/>
      <c r="OYC845" s="220"/>
      <c r="OYD845" s="220"/>
      <c r="OYE845" s="220"/>
      <c r="OYF845" s="220"/>
      <c r="OYG845" s="220"/>
      <c r="OYH845" s="220"/>
      <c r="OYI845" s="220"/>
      <c r="OYJ845" s="220"/>
      <c r="OYK845" s="220"/>
      <c r="OYL845" s="220"/>
      <c r="OYM845" s="220"/>
      <c r="OYN845" s="220"/>
      <c r="OYO845" s="220"/>
      <c r="OYP845" s="220"/>
      <c r="OYQ845" s="220"/>
      <c r="OYR845" s="220"/>
      <c r="OYS845" s="220"/>
      <c r="OYT845" s="220"/>
      <c r="OYU845" s="220"/>
      <c r="OYV845" s="220"/>
      <c r="OYW845" s="220"/>
      <c r="OYX845" s="220"/>
      <c r="OYY845" s="220"/>
      <c r="OYZ845" s="220"/>
      <c r="OZA845" s="220"/>
      <c r="OZB845" s="220"/>
      <c r="OZC845" s="220"/>
      <c r="OZD845" s="220"/>
      <c r="OZE845" s="220"/>
      <c r="OZF845" s="220"/>
      <c r="OZG845" s="220"/>
      <c r="OZH845" s="220"/>
      <c r="OZI845" s="220"/>
      <c r="OZJ845" s="220"/>
      <c r="OZK845" s="220"/>
      <c r="OZL845" s="220"/>
      <c r="OZM845" s="220"/>
      <c r="OZN845" s="220"/>
      <c r="OZO845" s="220"/>
      <c r="OZP845" s="220"/>
      <c r="OZQ845" s="220"/>
      <c r="OZR845" s="220"/>
      <c r="OZS845" s="220"/>
      <c r="OZT845" s="220"/>
      <c r="OZU845" s="220"/>
      <c r="OZV845" s="220"/>
      <c r="OZW845" s="220"/>
      <c r="OZX845" s="220"/>
      <c r="OZY845" s="220"/>
      <c r="OZZ845" s="220"/>
      <c r="PAA845" s="220"/>
      <c r="PAB845" s="220"/>
      <c r="PAC845" s="220"/>
      <c r="PAD845" s="220"/>
      <c r="PAE845" s="220"/>
      <c r="PAF845" s="220"/>
      <c r="PAG845" s="220"/>
      <c r="PAH845" s="220"/>
      <c r="PAI845" s="220"/>
      <c r="PAJ845" s="220"/>
      <c r="PAK845" s="220"/>
      <c r="PAL845" s="220"/>
      <c r="PAM845" s="220"/>
      <c r="PAN845" s="220"/>
      <c r="PAO845" s="220"/>
      <c r="PAP845" s="220"/>
      <c r="PAQ845" s="220"/>
      <c r="PAR845" s="220"/>
      <c r="PAS845" s="220"/>
      <c r="PAT845" s="220"/>
      <c r="PAU845" s="220"/>
      <c r="PAV845" s="220"/>
      <c r="PAW845" s="220"/>
      <c r="PAX845" s="220"/>
      <c r="PAY845" s="220"/>
      <c r="PAZ845" s="220"/>
      <c r="PBA845" s="220"/>
      <c r="PBB845" s="220"/>
      <c r="PBC845" s="220"/>
      <c r="PBD845" s="220"/>
      <c r="PBE845" s="220"/>
      <c r="PBF845" s="220"/>
      <c r="PBG845" s="220"/>
      <c r="PBH845" s="220"/>
      <c r="PBI845" s="220"/>
      <c r="PBJ845" s="220"/>
      <c r="PBK845" s="220"/>
      <c r="PBL845" s="220"/>
      <c r="PBM845" s="220"/>
      <c r="PBN845" s="220"/>
      <c r="PBO845" s="220"/>
      <c r="PBP845" s="220"/>
      <c r="PBQ845" s="220"/>
      <c r="PBR845" s="220"/>
      <c r="PBS845" s="220"/>
      <c r="PBT845" s="220"/>
      <c r="PBU845" s="220"/>
      <c r="PBV845" s="220"/>
      <c r="PBW845" s="220"/>
      <c r="PBX845" s="220"/>
      <c r="PBY845" s="220"/>
      <c r="PBZ845" s="220"/>
      <c r="PCA845" s="220"/>
      <c r="PCB845" s="220"/>
      <c r="PCC845" s="220"/>
      <c r="PCD845" s="220"/>
      <c r="PCE845" s="220"/>
      <c r="PCF845" s="220"/>
      <c r="PCG845" s="220"/>
      <c r="PCH845" s="220"/>
      <c r="PCI845" s="220"/>
      <c r="PCJ845" s="220"/>
      <c r="PCK845" s="220"/>
      <c r="PCL845" s="220"/>
      <c r="PCM845" s="220"/>
      <c r="PCN845" s="220"/>
      <c r="PCO845" s="220"/>
      <c r="PCP845" s="220"/>
      <c r="PCQ845" s="220"/>
      <c r="PCR845" s="220"/>
      <c r="PCS845" s="220"/>
      <c r="PCT845" s="220"/>
      <c r="PCU845" s="220"/>
      <c r="PCV845" s="220"/>
      <c r="PCW845" s="220"/>
      <c r="PCX845" s="220"/>
      <c r="PCY845" s="220"/>
      <c r="PCZ845" s="220"/>
      <c r="PDA845" s="220"/>
      <c r="PDB845" s="220"/>
      <c r="PDC845" s="220"/>
      <c r="PDD845" s="220"/>
      <c r="PDE845" s="220"/>
      <c r="PDF845" s="220"/>
      <c r="PDG845" s="220"/>
      <c r="PDH845" s="220"/>
      <c r="PDI845" s="220"/>
      <c r="PDJ845" s="220"/>
      <c r="PDK845" s="220"/>
      <c r="PDL845" s="220"/>
      <c r="PDM845" s="220"/>
      <c r="PDN845" s="220"/>
      <c r="PDO845" s="220"/>
      <c r="PDP845" s="220"/>
      <c r="PDQ845" s="220"/>
      <c r="PDR845" s="220"/>
      <c r="PDS845" s="220"/>
      <c r="PDT845" s="220"/>
      <c r="PDU845" s="220"/>
      <c r="PDV845" s="220"/>
      <c r="PDW845" s="220"/>
      <c r="PDX845" s="220"/>
      <c r="PDY845" s="220"/>
      <c r="PDZ845" s="220"/>
      <c r="PEA845" s="220"/>
      <c r="PEB845" s="220"/>
      <c r="PEC845" s="220"/>
      <c r="PED845" s="220"/>
      <c r="PEE845" s="220"/>
      <c r="PEF845" s="220"/>
      <c r="PEG845" s="220"/>
      <c r="PEH845" s="220"/>
      <c r="PEI845" s="220"/>
      <c r="PEJ845" s="220"/>
      <c r="PEK845" s="220"/>
      <c r="PEL845" s="220"/>
      <c r="PEM845" s="220"/>
      <c r="PEN845" s="220"/>
      <c r="PEO845" s="220"/>
      <c r="PEP845" s="220"/>
      <c r="PEQ845" s="220"/>
      <c r="PER845" s="220"/>
      <c r="PES845" s="220"/>
      <c r="PET845" s="220"/>
      <c r="PEU845" s="220"/>
      <c r="PEV845" s="220"/>
      <c r="PEW845" s="220"/>
      <c r="PEX845" s="220"/>
      <c r="PEY845" s="220"/>
      <c r="PEZ845" s="220"/>
      <c r="PFA845" s="220"/>
      <c r="PFB845" s="220"/>
      <c r="PFC845" s="220"/>
      <c r="PFD845" s="220"/>
      <c r="PFE845" s="220"/>
      <c r="PFF845" s="220"/>
      <c r="PFG845" s="220"/>
      <c r="PFH845" s="220"/>
      <c r="PFI845" s="220"/>
      <c r="PFJ845" s="220"/>
      <c r="PFK845" s="220"/>
      <c r="PFL845" s="220"/>
      <c r="PFM845" s="220"/>
      <c r="PFN845" s="220"/>
      <c r="PFO845" s="220"/>
      <c r="PFP845" s="220"/>
      <c r="PFQ845" s="220"/>
      <c r="PFR845" s="220"/>
      <c r="PFS845" s="220"/>
      <c r="PFT845" s="220"/>
      <c r="PFU845" s="220"/>
      <c r="PFV845" s="220"/>
      <c r="PFW845" s="220"/>
      <c r="PFX845" s="220"/>
      <c r="PFY845" s="220"/>
      <c r="PFZ845" s="220"/>
      <c r="PGA845" s="220"/>
      <c r="PGB845" s="220"/>
      <c r="PGC845" s="220"/>
      <c r="PGD845" s="220"/>
      <c r="PGE845" s="220"/>
      <c r="PGF845" s="220"/>
      <c r="PGG845" s="220"/>
      <c r="PGH845" s="220"/>
      <c r="PGI845" s="220"/>
      <c r="PGJ845" s="220"/>
      <c r="PGK845" s="220"/>
      <c r="PGL845" s="220"/>
      <c r="PGM845" s="220"/>
      <c r="PGN845" s="220"/>
      <c r="PGO845" s="220"/>
      <c r="PGP845" s="220"/>
      <c r="PGQ845" s="220"/>
      <c r="PGR845" s="220"/>
      <c r="PGS845" s="220"/>
      <c r="PGT845" s="220"/>
      <c r="PGU845" s="220"/>
      <c r="PGV845" s="220"/>
      <c r="PGW845" s="220"/>
      <c r="PGX845" s="220"/>
      <c r="PGY845" s="220"/>
      <c r="PGZ845" s="220"/>
      <c r="PHA845" s="220"/>
      <c r="PHB845" s="220"/>
      <c r="PHC845" s="220"/>
      <c r="PHD845" s="220"/>
      <c r="PHE845" s="220"/>
      <c r="PHF845" s="220"/>
      <c r="PHG845" s="220"/>
      <c r="PHH845" s="220"/>
      <c r="PHI845" s="220"/>
      <c r="PHJ845" s="220"/>
      <c r="PHK845" s="220"/>
      <c r="PHL845" s="220"/>
      <c r="PHM845" s="220"/>
      <c r="PHN845" s="220"/>
      <c r="PHO845" s="220"/>
      <c r="PHP845" s="220"/>
      <c r="PHQ845" s="220"/>
      <c r="PHR845" s="220"/>
      <c r="PHS845" s="220"/>
      <c r="PHT845" s="220"/>
      <c r="PHU845" s="220"/>
      <c r="PHV845" s="220"/>
      <c r="PHW845" s="220"/>
      <c r="PHX845" s="220"/>
      <c r="PHY845" s="220"/>
      <c r="PHZ845" s="220"/>
      <c r="PIA845" s="220"/>
      <c r="PIB845" s="220"/>
      <c r="PIC845" s="220"/>
      <c r="PID845" s="220"/>
      <c r="PIE845" s="220"/>
      <c r="PIF845" s="220"/>
      <c r="PIG845" s="220"/>
      <c r="PIH845" s="220"/>
      <c r="PII845" s="220"/>
      <c r="PIJ845" s="220"/>
      <c r="PIK845" s="220"/>
      <c r="PIL845" s="220"/>
      <c r="PIM845" s="220"/>
      <c r="PIN845" s="220"/>
      <c r="PIO845" s="220"/>
      <c r="PIP845" s="220"/>
      <c r="PIQ845" s="220"/>
      <c r="PIR845" s="220"/>
      <c r="PIS845" s="220"/>
      <c r="PIT845" s="220"/>
      <c r="PIU845" s="220"/>
      <c r="PIV845" s="220"/>
      <c r="PIW845" s="220"/>
      <c r="PIX845" s="220"/>
      <c r="PIY845" s="220"/>
      <c r="PIZ845" s="220"/>
      <c r="PJA845" s="220"/>
      <c r="PJB845" s="220"/>
      <c r="PJC845" s="220"/>
      <c r="PJD845" s="220"/>
      <c r="PJE845" s="220"/>
      <c r="PJF845" s="220"/>
      <c r="PJG845" s="220"/>
      <c r="PJH845" s="220"/>
      <c r="PJI845" s="220"/>
      <c r="PJJ845" s="220"/>
      <c r="PJK845" s="220"/>
      <c r="PJL845" s="220"/>
      <c r="PJM845" s="220"/>
      <c r="PJN845" s="220"/>
      <c r="PJO845" s="220"/>
      <c r="PJP845" s="220"/>
      <c r="PJQ845" s="220"/>
      <c r="PJR845" s="220"/>
      <c r="PJS845" s="220"/>
      <c r="PJT845" s="220"/>
      <c r="PJU845" s="220"/>
      <c r="PJV845" s="220"/>
      <c r="PJW845" s="220"/>
      <c r="PJX845" s="220"/>
      <c r="PJY845" s="220"/>
      <c r="PJZ845" s="220"/>
      <c r="PKA845" s="220"/>
      <c r="PKB845" s="220"/>
      <c r="PKC845" s="220"/>
      <c r="PKD845" s="220"/>
      <c r="PKE845" s="220"/>
      <c r="PKF845" s="220"/>
      <c r="PKG845" s="220"/>
      <c r="PKH845" s="220"/>
      <c r="PKI845" s="220"/>
      <c r="PKJ845" s="220"/>
      <c r="PKK845" s="220"/>
      <c r="PKL845" s="220"/>
      <c r="PKM845" s="220"/>
      <c r="PKN845" s="220"/>
      <c r="PKO845" s="220"/>
      <c r="PKP845" s="220"/>
      <c r="PKQ845" s="220"/>
      <c r="PKR845" s="220"/>
      <c r="PKS845" s="220"/>
      <c r="PKT845" s="220"/>
      <c r="PKU845" s="220"/>
      <c r="PKV845" s="220"/>
      <c r="PKW845" s="220"/>
      <c r="PKX845" s="220"/>
      <c r="PKY845" s="220"/>
      <c r="PKZ845" s="220"/>
      <c r="PLA845" s="220"/>
      <c r="PLB845" s="220"/>
      <c r="PLC845" s="220"/>
      <c r="PLD845" s="220"/>
      <c r="PLE845" s="220"/>
      <c r="PLF845" s="220"/>
      <c r="PLG845" s="220"/>
      <c r="PLH845" s="220"/>
      <c r="PLI845" s="220"/>
      <c r="PLJ845" s="220"/>
      <c r="PLK845" s="220"/>
      <c r="PLL845" s="220"/>
      <c r="PLM845" s="220"/>
      <c r="PLN845" s="220"/>
      <c r="PLO845" s="220"/>
      <c r="PLP845" s="220"/>
      <c r="PLQ845" s="220"/>
      <c r="PLR845" s="220"/>
      <c r="PLS845" s="220"/>
      <c r="PLT845" s="220"/>
      <c r="PLU845" s="220"/>
      <c r="PLV845" s="220"/>
      <c r="PLW845" s="220"/>
      <c r="PLX845" s="220"/>
      <c r="PLY845" s="220"/>
      <c r="PLZ845" s="220"/>
      <c r="PMA845" s="220"/>
      <c r="PMB845" s="220"/>
      <c r="PMC845" s="220"/>
      <c r="PMD845" s="220"/>
      <c r="PME845" s="220"/>
      <c r="PMF845" s="220"/>
      <c r="PMG845" s="220"/>
      <c r="PMH845" s="220"/>
      <c r="PMI845" s="220"/>
      <c r="PMJ845" s="220"/>
      <c r="PMK845" s="220"/>
      <c r="PML845" s="220"/>
      <c r="PMM845" s="220"/>
      <c r="PMN845" s="220"/>
      <c r="PMO845" s="220"/>
      <c r="PMP845" s="220"/>
      <c r="PMQ845" s="220"/>
      <c r="PMR845" s="220"/>
      <c r="PMS845" s="220"/>
      <c r="PMT845" s="220"/>
      <c r="PMU845" s="220"/>
      <c r="PMV845" s="220"/>
      <c r="PMW845" s="220"/>
      <c r="PMX845" s="220"/>
      <c r="PMY845" s="220"/>
      <c r="PMZ845" s="220"/>
      <c r="PNA845" s="220"/>
      <c r="PNB845" s="220"/>
      <c r="PNC845" s="220"/>
      <c r="PND845" s="220"/>
      <c r="PNE845" s="220"/>
      <c r="PNF845" s="220"/>
      <c r="PNG845" s="220"/>
      <c r="PNH845" s="220"/>
      <c r="PNI845" s="220"/>
      <c r="PNJ845" s="220"/>
      <c r="PNK845" s="220"/>
      <c r="PNL845" s="220"/>
      <c r="PNM845" s="220"/>
      <c r="PNN845" s="220"/>
      <c r="PNO845" s="220"/>
      <c r="PNP845" s="220"/>
      <c r="PNQ845" s="220"/>
      <c r="PNR845" s="220"/>
      <c r="PNS845" s="220"/>
      <c r="PNT845" s="220"/>
      <c r="PNU845" s="220"/>
      <c r="PNV845" s="220"/>
      <c r="PNW845" s="220"/>
      <c r="PNX845" s="220"/>
      <c r="PNY845" s="220"/>
      <c r="PNZ845" s="220"/>
      <c r="POA845" s="220"/>
      <c r="POB845" s="220"/>
      <c r="POC845" s="220"/>
      <c r="POD845" s="220"/>
      <c r="POE845" s="220"/>
      <c r="POF845" s="220"/>
      <c r="POG845" s="220"/>
      <c r="POH845" s="220"/>
      <c r="POI845" s="220"/>
      <c r="POJ845" s="220"/>
      <c r="POK845" s="220"/>
      <c r="POL845" s="220"/>
      <c r="POM845" s="220"/>
      <c r="PON845" s="220"/>
      <c r="POO845" s="220"/>
      <c r="POP845" s="220"/>
      <c r="POQ845" s="220"/>
      <c r="POR845" s="220"/>
      <c r="POS845" s="220"/>
      <c r="POT845" s="220"/>
      <c r="POU845" s="220"/>
      <c r="POV845" s="220"/>
      <c r="POW845" s="220"/>
      <c r="POX845" s="220"/>
      <c r="POY845" s="220"/>
      <c r="POZ845" s="220"/>
      <c r="PPA845" s="220"/>
      <c r="PPB845" s="220"/>
      <c r="PPC845" s="220"/>
      <c r="PPD845" s="220"/>
      <c r="PPE845" s="220"/>
      <c r="PPF845" s="220"/>
      <c r="PPG845" s="220"/>
      <c r="PPH845" s="220"/>
      <c r="PPI845" s="220"/>
      <c r="PPJ845" s="220"/>
      <c r="PPK845" s="220"/>
      <c r="PPL845" s="220"/>
      <c r="PPM845" s="220"/>
      <c r="PPN845" s="220"/>
      <c r="PPO845" s="220"/>
      <c r="PPP845" s="220"/>
      <c r="PPQ845" s="220"/>
      <c r="PPR845" s="220"/>
      <c r="PPS845" s="220"/>
      <c r="PPT845" s="220"/>
      <c r="PPU845" s="220"/>
      <c r="PPV845" s="220"/>
      <c r="PPW845" s="220"/>
      <c r="PPX845" s="220"/>
      <c r="PPY845" s="220"/>
      <c r="PPZ845" s="220"/>
      <c r="PQA845" s="220"/>
      <c r="PQB845" s="220"/>
      <c r="PQC845" s="220"/>
      <c r="PQD845" s="220"/>
      <c r="PQE845" s="220"/>
      <c r="PQF845" s="220"/>
      <c r="PQG845" s="220"/>
      <c r="PQH845" s="220"/>
      <c r="PQI845" s="220"/>
      <c r="PQJ845" s="220"/>
      <c r="PQK845" s="220"/>
      <c r="PQL845" s="220"/>
      <c r="PQM845" s="220"/>
      <c r="PQN845" s="220"/>
      <c r="PQO845" s="220"/>
      <c r="PQP845" s="220"/>
      <c r="PQQ845" s="220"/>
      <c r="PQR845" s="220"/>
      <c r="PQS845" s="220"/>
      <c r="PQT845" s="220"/>
      <c r="PQU845" s="220"/>
      <c r="PQV845" s="220"/>
      <c r="PQW845" s="220"/>
      <c r="PQX845" s="220"/>
      <c r="PQY845" s="220"/>
      <c r="PQZ845" s="220"/>
      <c r="PRA845" s="220"/>
      <c r="PRB845" s="220"/>
      <c r="PRC845" s="220"/>
      <c r="PRD845" s="220"/>
      <c r="PRE845" s="220"/>
      <c r="PRF845" s="220"/>
      <c r="PRG845" s="220"/>
      <c r="PRH845" s="220"/>
      <c r="PRI845" s="220"/>
      <c r="PRJ845" s="220"/>
      <c r="PRK845" s="220"/>
      <c r="PRL845" s="220"/>
      <c r="PRM845" s="220"/>
      <c r="PRN845" s="220"/>
      <c r="PRO845" s="220"/>
      <c r="PRP845" s="220"/>
      <c r="PRQ845" s="220"/>
      <c r="PRR845" s="220"/>
      <c r="PRS845" s="220"/>
      <c r="PRT845" s="220"/>
      <c r="PRU845" s="220"/>
      <c r="PRV845" s="220"/>
      <c r="PRW845" s="220"/>
      <c r="PRX845" s="220"/>
      <c r="PRY845" s="220"/>
      <c r="PRZ845" s="220"/>
      <c r="PSA845" s="220"/>
      <c r="PSB845" s="220"/>
      <c r="PSC845" s="220"/>
      <c r="PSD845" s="220"/>
      <c r="PSE845" s="220"/>
      <c r="PSF845" s="220"/>
      <c r="PSG845" s="220"/>
      <c r="PSH845" s="220"/>
      <c r="PSI845" s="220"/>
      <c r="PSJ845" s="220"/>
      <c r="PSK845" s="220"/>
      <c r="PSL845" s="220"/>
      <c r="PSM845" s="220"/>
      <c r="PSN845" s="220"/>
      <c r="PSO845" s="220"/>
      <c r="PSP845" s="220"/>
      <c r="PSQ845" s="220"/>
      <c r="PSR845" s="220"/>
      <c r="PSS845" s="220"/>
      <c r="PST845" s="220"/>
      <c r="PSU845" s="220"/>
      <c r="PSV845" s="220"/>
      <c r="PSW845" s="220"/>
      <c r="PSX845" s="220"/>
      <c r="PSY845" s="220"/>
      <c r="PSZ845" s="220"/>
      <c r="PTA845" s="220"/>
      <c r="PTB845" s="220"/>
      <c r="PTC845" s="220"/>
      <c r="PTD845" s="220"/>
      <c r="PTE845" s="220"/>
      <c r="PTF845" s="220"/>
      <c r="PTG845" s="220"/>
      <c r="PTH845" s="220"/>
      <c r="PTI845" s="220"/>
      <c r="PTJ845" s="220"/>
      <c r="PTK845" s="220"/>
      <c r="PTL845" s="220"/>
      <c r="PTM845" s="220"/>
      <c r="PTN845" s="220"/>
      <c r="PTO845" s="220"/>
      <c r="PTP845" s="220"/>
      <c r="PTQ845" s="220"/>
      <c r="PTR845" s="220"/>
      <c r="PTS845" s="220"/>
      <c r="PTT845" s="220"/>
      <c r="PTU845" s="220"/>
      <c r="PTV845" s="220"/>
      <c r="PTW845" s="220"/>
      <c r="PTX845" s="220"/>
      <c r="PTY845" s="220"/>
      <c r="PTZ845" s="220"/>
      <c r="PUA845" s="220"/>
      <c r="PUB845" s="220"/>
      <c r="PUC845" s="220"/>
      <c r="PUD845" s="220"/>
      <c r="PUE845" s="220"/>
      <c r="PUF845" s="220"/>
      <c r="PUG845" s="220"/>
      <c r="PUH845" s="220"/>
      <c r="PUI845" s="220"/>
      <c r="PUJ845" s="220"/>
      <c r="PUK845" s="220"/>
      <c r="PUL845" s="220"/>
      <c r="PUM845" s="220"/>
      <c r="PUN845" s="220"/>
      <c r="PUO845" s="220"/>
      <c r="PUP845" s="220"/>
      <c r="PUQ845" s="220"/>
      <c r="PUR845" s="220"/>
      <c r="PUS845" s="220"/>
      <c r="PUT845" s="220"/>
      <c r="PUU845" s="220"/>
      <c r="PUV845" s="220"/>
      <c r="PUW845" s="220"/>
      <c r="PUX845" s="220"/>
      <c r="PUY845" s="220"/>
      <c r="PUZ845" s="220"/>
      <c r="PVA845" s="220"/>
      <c r="PVB845" s="220"/>
      <c r="PVC845" s="220"/>
      <c r="PVD845" s="220"/>
      <c r="PVE845" s="220"/>
      <c r="PVF845" s="220"/>
      <c r="PVG845" s="220"/>
      <c r="PVH845" s="220"/>
      <c r="PVI845" s="220"/>
      <c r="PVJ845" s="220"/>
      <c r="PVK845" s="220"/>
      <c r="PVL845" s="220"/>
      <c r="PVM845" s="220"/>
      <c r="PVN845" s="220"/>
      <c r="PVO845" s="220"/>
      <c r="PVP845" s="220"/>
      <c r="PVQ845" s="220"/>
      <c r="PVR845" s="220"/>
      <c r="PVS845" s="220"/>
      <c r="PVT845" s="220"/>
      <c r="PVU845" s="220"/>
      <c r="PVV845" s="220"/>
      <c r="PVW845" s="220"/>
      <c r="PVX845" s="220"/>
      <c r="PVY845" s="220"/>
      <c r="PVZ845" s="220"/>
      <c r="PWA845" s="220"/>
      <c r="PWB845" s="220"/>
      <c r="PWC845" s="220"/>
      <c r="PWD845" s="220"/>
      <c r="PWE845" s="220"/>
      <c r="PWF845" s="220"/>
      <c r="PWG845" s="220"/>
      <c r="PWH845" s="220"/>
      <c r="PWI845" s="220"/>
      <c r="PWJ845" s="220"/>
      <c r="PWK845" s="220"/>
      <c r="PWL845" s="220"/>
      <c r="PWM845" s="220"/>
      <c r="PWN845" s="220"/>
      <c r="PWO845" s="220"/>
      <c r="PWP845" s="220"/>
      <c r="PWQ845" s="220"/>
      <c r="PWR845" s="220"/>
      <c r="PWS845" s="220"/>
      <c r="PWT845" s="220"/>
      <c r="PWU845" s="220"/>
      <c r="PWV845" s="220"/>
      <c r="PWW845" s="220"/>
      <c r="PWX845" s="220"/>
      <c r="PWY845" s="220"/>
      <c r="PWZ845" s="220"/>
      <c r="PXA845" s="220"/>
      <c r="PXB845" s="220"/>
      <c r="PXC845" s="220"/>
      <c r="PXD845" s="220"/>
      <c r="PXE845" s="220"/>
      <c r="PXF845" s="220"/>
      <c r="PXG845" s="220"/>
      <c r="PXH845" s="220"/>
      <c r="PXI845" s="220"/>
      <c r="PXJ845" s="220"/>
      <c r="PXK845" s="220"/>
      <c r="PXL845" s="220"/>
      <c r="PXM845" s="220"/>
      <c r="PXN845" s="220"/>
      <c r="PXO845" s="220"/>
      <c r="PXP845" s="220"/>
      <c r="PXQ845" s="220"/>
      <c r="PXR845" s="220"/>
      <c r="PXS845" s="220"/>
      <c r="PXT845" s="220"/>
      <c r="PXU845" s="220"/>
      <c r="PXV845" s="220"/>
      <c r="PXW845" s="220"/>
      <c r="PXX845" s="220"/>
      <c r="PXY845" s="220"/>
      <c r="PXZ845" s="220"/>
      <c r="PYA845" s="220"/>
      <c r="PYB845" s="220"/>
      <c r="PYC845" s="220"/>
      <c r="PYD845" s="220"/>
      <c r="PYE845" s="220"/>
      <c r="PYF845" s="220"/>
      <c r="PYG845" s="220"/>
      <c r="PYH845" s="220"/>
      <c r="PYI845" s="220"/>
      <c r="PYJ845" s="220"/>
      <c r="PYK845" s="220"/>
      <c r="PYL845" s="220"/>
      <c r="PYM845" s="220"/>
      <c r="PYN845" s="220"/>
      <c r="PYO845" s="220"/>
      <c r="PYP845" s="220"/>
      <c r="PYQ845" s="220"/>
      <c r="PYR845" s="220"/>
      <c r="PYS845" s="220"/>
      <c r="PYT845" s="220"/>
      <c r="PYU845" s="220"/>
      <c r="PYV845" s="220"/>
      <c r="PYW845" s="220"/>
      <c r="PYX845" s="220"/>
      <c r="PYY845" s="220"/>
      <c r="PYZ845" s="220"/>
      <c r="PZA845" s="220"/>
      <c r="PZB845" s="220"/>
      <c r="PZC845" s="220"/>
      <c r="PZD845" s="220"/>
      <c r="PZE845" s="220"/>
      <c r="PZF845" s="220"/>
      <c r="PZG845" s="220"/>
      <c r="PZH845" s="220"/>
      <c r="PZI845" s="220"/>
      <c r="PZJ845" s="220"/>
      <c r="PZK845" s="220"/>
      <c r="PZL845" s="220"/>
      <c r="PZM845" s="220"/>
      <c r="PZN845" s="220"/>
      <c r="PZO845" s="220"/>
      <c r="PZP845" s="220"/>
      <c r="PZQ845" s="220"/>
      <c r="PZR845" s="220"/>
      <c r="PZS845" s="220"/>
      <c r="PZT845" s="220"/>
      <c r="PZU845" s="220"/>
      <c r="PZV845" s="220"/>
      <c r="PZW845" s="220"/>
      <c r="PZX845" s="220"/>
      <c r="PZY845" s="220"/>
      <c r="PZZ845" s="220"/>
      <c r="QAA845" s="220"/>
      <c r="QAB845" s="220"/>
      <c r="QAC845" s="220"/>
      <c r="QAD845" s="220"/>
      <c r="QAE845" s="220"/>
      <c r="QAF845" s="220"/>
      <c r="QAG845" s="220"/>
      <c r="QAH845" s="220"/>
      <c r="QAI845" s="220"/>
      <c r="QAJ845" s="220"/>
      <c r="QAK845" s="220"/>
      <c r="QAL845" s="220"/>
      <c r="QAM845" s="220"/>
      <c r="QAN845" s="220"/>
      <c r="QAO845" s="220"/>
      <c r="QAP845" s="220"/>
      <c r="QAQ845" s="220"/>
      <c r="QAR845" s="220"/>
      <c r="QAS845" s="220"/>
      <c r="QAT845" s="220"/>
      <c r="QAU845" s="220"/>
      <c r="QAV845" s="220"/>
      <c r="QAW845" s="220"/>
      <c r="QAX845" s="220"/>
      <c r="QAY845" s="220"/>
      <c r="QAZ845" s="220"/>
      <c r="QBA845" s="220"/>
      <c r="QBB845" s="220"/>
      <c r="QBC845" s="220"/>
      <c r="QBD845" s="220"/>
      <c r="QBE845" s="220"/>
      <c r="QBF845" s="220"/>
      <c r="QBG845" s="220"/>
      <c r="QBH845" s="220"/>
      <c r="QBI845" s="220"/>
      <c r="QBJ845" s="220"/>
      <c r="QBK845" s="220"/>
      <c r="QBL845" s="220"/>
      <c r="QBM845" s="220"/>
      <c r="QBN845" s="220"/>
      <c r="QBO845" s="220"/>
      <c r="QBP845" s="220"/>
      <c r="QBQ845" s="220"/>
      <c r="QBR845" s="220"/>
      <c r="QBS845" s="220"/>
      <c r="QBT845" s="220"/>
      <c r="QBU845" s="220"/>
      <c r="QBV845" s="220"/>
      <c r="QBW845" s="220"/>
      <c r="QBX845" s="220"/>
      <c r="QBY845" s="220"/>
      <c r="QBZ845" s="220"/>
      <c r="QCA845" s="220"/>
      <c r="QCB845" s="220"/>
      <c r="QCC845" s="220"/>
      <c r="QCD845" s="220"/>
      <c r="QCE845" s="220"/>
      <c r="QCF845" s="220"/>
      <c r="QCG845" s="220"/>
      <c r="QCH845" s="220"/>
      <c r="QCI845" s="220"/>
      <c r="QCJ845" s="220"/>
      <c r="QCK845" s="220"/>
      <c r="QCL845" s="220"/>
      <c r="QCM845" s="220"/>
      <c r="QCN845" s="220"/>
      <c r="QCO845" s="220"/>
      <c r="QCP845" s="220"/>
      <c r="QCQ845" s="220"/>
      <c r="QCR845" s="220"/>
      <c r="QCS845" s="220"/>
      <c r="QCT845" s="220"/>
      <c r="QCU845" s="220"/>
      <c r="QCV845" s="220"/>
      <c r="QCW845" s="220"/>
      <c r="QCX845" s="220"/>
      <c r="QCY845" s="220"/>
      <c r="QCZ845" s="220"/>
      <c r="QDA845" s="220"/>
      <c r="QDB845" s="220"/>
      <c r="QDC845" s="220"/>
      <c r="QDD845" s="220"/>
      <c r="QDE845" s="220"/>
      <c r="QDF845" s="220"/>
      <c r="QDG845" s="220"/>
      <c r="QDH845" s="220"/>
      <c r="QDI845" s="220"/>
      <c r="QDJ845" s="220"/>
      <c r="QDK845" s="220"/>
      <c r="QDL845" s="220"/>
      <c r="QDM845" s="220"/>
      <c r="QDN845" s="220"/>
      <c r="QDO845" s="220"/>
      <c r="QDP845" s="220"/>
      <c r="QDQ845" s="220"/>
      <c r="QDR845" s="220"/>
      <c r="QDS845" s="220"/>
      <c r="QDT845" s="220"/>
      <c r="QDU845" s="220"/>
      <c r="QDV845" s="220"/>
      <c r="QDW845" s="220"/>
      <c r="QDX845" s="220"/>
      <c r="QDY845" s="220"/>
      <c r="QDZ845" s="220"/>
      <c r="QEA845" s="220"/>
      <c r="QEB845" s="220"/>
      <c r="QEC845" s="220"/>
      <c r="QED845" s="220"/>
      <c r="QEE845" s="220"/>
      <c r="QEF845" s="220"/>
      <c r="QEG845" s="220"/>
      <c r="QEH845" s="220"/>
      <c r="QEI845" s="220"/>
      <c r="QEJ845" s="220"/>
      <c r="QEK845" s="220"/>
      <c r="QEL845" s="220"/>
      <c r="QEM845" s="220"/>
      <c r="QEN845" s="220"/>
      <c r="QEO845" s="220"/>
      <c r="QEP845" s="220"/>
      <c r="QEQ845" s="220"/>
      <c r="QER845" s="220"/>
      <c r="QES845" s="220"/>
      <c r="QET845" s="220"/>
      <c r="QEU845" s="220"/>
      <c r="QEV845" s="220"/>
      <c r="QEW845" s="220"/>
      <c r="QEX845" s="220"/>
      <c r="QEY845" s="220"/>
      <c r="QEZ845" s="220"/>
      <c r="QFA845" s="220"/>
      <c r="QFB845" s="220"/>
      <c r="QFC845" s="220"/>
      <c r="QFD845" s="220"/>
      <c r="QFE845" s="220"/>
      <c r="QFF845" s="220"/>
      <c r="QFG845" s="220"/>
      <c r="QFH845" s="220"/>
      <c r="QFI845" s="220"/>
      <c r="QFJ845" s="220"/>
      <c r="QFK845" s="220"/>
      <c r="QFL845" s="220"/>
      <c r="QFM845" s="220"/>
      <c r="QFN845" s="220"/>
      <c r="QFO845" s="220"/>
      <c r="QFP845" s="220"/>
      <c r="QFQ845" s="220"/>
      <c r="QFR845" s="220"/>
      <c r="QFS845" s="220"/>
      <c r="QFT845" s="220"/>
      <c r="QFU845" s="220"/>
      <c r="QFV845" s="220"/>
      <c r="QFW845" s="220"/>
      <c r="QFX845" s="220"/>
      <c r="QFY845" s="220"/>
      <c r="QFZ845" s="220"/>
      <c r="QGA845" s="220"/>
      <c r="QGB845" s="220"/>
      <c r="QGC845" s="220"/>
      <c r="QGD845" s="220"/>
      <c r="QGE845" s="220"/>
      <c r="QGF845" s="220"/>
      <c r="QGG845" s="220"/>
      <c r="QGH845" s="220"/>
      <c r="QGI845" s="220"/>
      <c r="QGJ845" s="220"/>
      <c r="QGK845" s="220"/>
      <c r="QGL845" s="220"/>
      <c r="QGM845" s="220"/>
      <c r="QGN845" s="220"/>
      <c r="QGO845" s="220"/>
      <c r="QGP845" s="220"/>
      <c r="QGQ845" s="220"/>
      <c r="QGR845" s="220"/>
      <c r="QGS845" s="220"/>
      <c r="QGT845" s="220"/>
      <c r="QGU845" s="220"/>
      <c r="QGV845" s="220"/>
      <c r="QGW845" s="220"/>
      <c r="QGX845" s="220"/>
      <c r="QGY845" s="220"/>
      <c r="QGZ845" s="220"/>
      <c r="QHA845" s="220"/>
      <c r="QHB845" s="220"/>
      <c r="QHC845" s="220"/>
      <c r="QHD845" s="220"/>
      <c r="QHE845" s="220"/>
      <c r="QHF845" s="220"/>
      <c r="QHG845" s="220"/>
      <c r="QHH845" s="220"/>
      <c r="QHI845" s="220"/>
      <c r="QHJ845" s="220"/>
      <c r="QHK845" s="220"/>
      <c r="QHL845" s="220"/>
      <c r="QHM845" s="220"/>
      <c r="QHN845" s="220"/>
      <c r="QHO845" s="220"/>
      <c r="QHP845" s="220"/>
      <c r="QHQ845" s="220"/>
      <c r="QHR845" s="220"/>
      <c r="QHS845" s="220"/>
      <c r="QHT845" s="220"/>
      <c r="QHU845" s="220"/>
      <c r="QHV845" s="220"/>
      <c r="QHW845" s="220"/>
      <c r="QHX845" s="220"/>
      <c r="QHY845" s="220"/>
      <c r="QHZ845" s="220"/>
      <c r="QIA845" s="220"/>
      <c r="QIB845" s="220"/>
      <c r="QIC845" s="220"/>
      <c r="QID845" s="220"/>
      <c r="QIE845" s="220"/>
      <c r="QIF845" s="220"/>
      <c r="QIG845" s="220"/>
      <c r="QIH845" s="220"/>
      <c r="QII845" s="220"/>
      <c r="QIJ845" s="220"/>
      <c r="QIK845" s="220"/>
      <c r="QIL845" s="220"/>
      <c r="QIM845" s="220"/>
      <c r="QIN845" s="220"/>
      <c r="QIO845" s="220"/>
      <c r="QIP845" s="220"/>
      <c r="QIQ845" s="220"/>
      <c r="QIR845" s="220"/>
      <c r="QIS845" s="220"/>
      <c r="QIT845" s="220"/>
      <c r="QIU845" s="220"/>
      <c r="QIV845" s="220"/>
      <c r="QIW845" s="220"/>
      <c r="QIX845" s="220"/>
      <c r="QIY845" s="220"/>
      <c r="QIZ845" s="220"/>
      <c r="QJA845" s="220"/>
      <c r="QJB845" s="220"/>
      <c r="QJC845" s="220"/>
      <c r="QJD845" s="220"/>
      <c r="QJE845" s="220"/>
      <c r="QJF845" s="220"/>
      <c r="QJG845" s="220"/>
      <c r="QJH845" s="220"/>
      <c r="QJI845" s="220"/>
      <c r="QJJ845" s="220"/>
      <c r="QJK845" s="220"/>
      <c r="QJL845" s="220"/>
      <c r="QJM845" s="220"/>
      <c r="QJN845" s="220"/>
      <c r="QJO845" s="220"/>
      <c r="QJP845" s="220"/>
      <c r="QJQ845" s="220"/>
      <c r="QJR845" s="220"/>
      <c r="QJS845" s="220"/>
      <c r="QJT845" s="220"/>
      <c r="QJU845" s="220"/>
      <c r="QJV845" s="220"/>
      <c r="QJW845" s="220"/>
      <c r="QJX845" s="220"/>
      <c r="QJY845" s="220"/>
      <c r="QJZ845" s="220"/>
      <c r="QKA845" s="220"/>
      <c r="QKB845" s="220"/>
      <c r="QKC845" s="220"/>
      <c r="QKD845" s="220"/>
      <c r="QKE845" s="220"/>
      <c r="QKF845" s="220"/>
      <c r="QKG845" s="220"/>
      <c r="QKH845" s="220"/>
      <c r="QKI845" s="220"/>
      <c r="QKJ845" s="220"/>
      <c r="QKK845" s="220"/>
      <c r="QKL845" s="220"/>
      <c r="QKM845" s="220"/>
      <c r="QKN845" s="220"/>
      <c r="QKO845" s="220"/>
      <c r="QKP845" s="220"/>
      <c r="QKQ845" s="220"/>
      <c r="QKR845" s="220"/>
      <c r="QKS845" s="220"/>
      <c r="QKT845" s="220"/>
      <c r="QKU845" s="220"/>
      <c r="QKV845" s="220"/>
      <c r="QKW845" s="220"/>
      <c r="QKX845" s="220"/>
      <c r="QKY845" s="220"/>
      <c r="QKZ845" s="220"/>
      <c r="QLA845" s="220"/>
      <c r="QLB845" s="220"/>
      <c r="QLC845" s="220"/>
      <c r="QLD845" s="220"/>
      <c r="QLE845" s="220"/>
      <c r="QLF845" s="220"/>
      <c r="QLG845" s="220"/>
      <c r="QLH845" s="220"/>
      <c r="QLI845" s="220"/>
      <c r="QLJ845" s="220"/>
      <c r="QLK845" s="220"/>
      <c r="QLL845" s="220"/>
      <c r="QLM845" s="220"/>
      <c r="QLN845" s="220"/>
      <c r="QLO845" s="220"/>
      <c r="QLP845" s="220"/>
      <c r="QLQ845" s="220"/>
      <c r="QLR845" s="220"/>
      <c r="QLS845" s="220"/>
      <c r="QLT845" s="220"/>
      <c r="QLU845" s="220"/>
      <c r="QLV845" s="220"/>
      <c r="QLW845" s="220"/>
      <c r="QLX845" s="220"/>
      <c r="QLY845" s="220"/>
      <c r="QLZ845" s="220"/>
      <c r="QMA845" s="220"/>
      <c r="QMB845" s="220"/>
      <c r="QMC845" s="220"/>
      <c r="QMD845" s="220"/>
      <c r="QME845" s="220"/>
      <c r="QMF845" s="220"/>
      <c r="QMG845" s="220"/>
      <c r="QMH845" s="220"/>
      <c r="QMI845" s="220"/>
      <c r="QMJ845" s="220"/>
      <c r="QMK845" s="220"/>
      <c r="QML845" s="220"/>
      <c r="QMM845" s="220"/>
      <c r="QMN845" s="220"/>
      <c r="QMO845" s="220"/>
      <c r="QMP845" s="220"/>
      <c r="QMQ845" s="220"/>
      <c r="QMR845" s="220"/>
      <c r="QMS845" s="220"/>
      <c r="QMT845" s="220"/>
      <c r="QMU845" s="220"/>
      <c r="QMV845" s="220"/>
      <c r="QMW845" s="220"/>
      <c r="QMX845" s="220"/>
      <c r="QMY845" s="220"/>
      <c r="QMZ845" s="220"/>
      <c r="QNA845" s="220"/>
      <c r="QNB845" s="220"/>
      <c r="QNC845" s="220"/>
      <c r="QND845" s="220"/>
      <c r="QNE845" s="220"/>
      <c r="QNF845" s="220"/>
      <c r="QNG845" s="220"/>
      <c r="QNH845" s="220"/>
      <c r="QNI845" s="220"/>
      <c r="QNJ845" s="220"/>
      <c r="QNK845" s="220"/>
      <c r="QNL845" s="220"/>
      <c r="QNM845" s="220"/>
      <c r="QNN845" s="220"/>
      <c r="QNO845" s="220"/>
      <c r="QNP845" s="220"/>
      <c r="QNQ845" s="220"/>
      <c r="QNR845" s="220"/>
      <c r="QNS845" s="220"/>
      <c r="QNT845" s="220"/>
      <c r="QNU845" s="220"/>
      <c r="QNV845" s="220"/>
      <c r="QNW845" s="220"/>
      <c r="QNX845" s="220"/>
      <c r="QNY845" s="220"/>
      <c r="QNZ845" s="220"/>
      <c r="QOA845" s="220"/>
      <c r="QOB845" s="220"/>
      <c r="QOC845" s="220"/>
      <c r="QOD845" s="220"/>
      <c r="QOE845" s="220"/>
      <c r="QOF845" s="220"/>
      <c r="QOG845" s="220"/>
      <c r="QOH845" s="220"/>
      <c r="QOI845" s="220"/>
      <c r="QOJ845" s="220"/>
      <c r="QOK845" s="220"/>
      <c r="QOL845" s="220"/>
      <c r="QOM845" s="220"/>
      <c r="QON845" s="220"/>
      <c r="QOO845" s="220"/>
      <c r="QOP845" s="220"/>
      <c r="QOQ845" s="220"/>
      <c r="QOR845" s="220"/>
      <c r="QOS845" s="220"/>
      <c r="QOT845" s="220"/>
      <c r="QOU845" s="220"/>
      <c r="QOV845" s="220"/>
      <c r="QOW845" s="220"/>
      <c r="QOX845" s="220"/>
      <c r="QOY845" s="220"/>
      <c r="QOZ845" s="220"/>
      <c r="QPA845" s="220"/>
      <c r="QPB845" s="220"/>
      <c r="QPC845" s="220"/>
      <c r="QPD845" s="220"/>
      <c r="QPE845" s="220"/>
      <c r="QPF845" s="220"/>
      <c r="QPG845" s="220"/>
      <c r="QPH845" s="220"/>
      <c r="QPI845" s="220"/>
      <c r="QPJ845" s="220"/>
      <c r="QPK845" s="220"/>
      <c r="QPL845" s="220"/>
      <c r="QPM845" s="220"/>
      <c r="QPN845" s="220"/>
      <c r="QPO845" s="220"/>
      <c r="QPP845" s="220"/>
      <c r="QPQ845" s="220"/>
      <c r="QPR845" s="220"/>
      <c r="QPS845" s="220"/>
      <c r="QPT845" s="220"/>
      <c r="QPU845" s="220"/>
      <c r="QPV845" s="220"/>
      <c r="QPW845" s="220"/>
      <c r="QPX845" s="220"/>
      <c r="QPY845" s="220"/>
      <c r="QPZ845" s="220"/>
      <c r="QQA845" s="220"/>
      <c r="QQB845" s="220"/>
      <c r="QQC845" s="220"/>
      <c r="QQD845" s="220"/>
      <c r="QQE845" s="220"/>
      <c r="QQF845" s="220"/>
      <c r="QQG845" s="220"/>
      <c r="QQH845" s="220"/>
      <c r="QQI845" s="220"/>
      <c r="QQJ845" s="220"/>
      <c r="QQK845" s="220"/>
      <c r="QQL845" s="220"/>
      <c r="QQM845" s="220"/>
      <c r="QQN845" s="220"/>
      <c r="QQO845" s="220"/>
      <c r="QQP845" s="220"/>
      <c r="QQQ845" s="220"/>
      <c r="QQR845" s="220"/>
      <c r="QQS845" s="220"/>
      <c r="QQT845" s="220"/>
      <c r="QQU845" s="220"/>
      <c r="QQV845" s="220"/>
      <c r="QQW845" s="220"/>
      <c r="QQX845" s="220"/>
      <c r="QQY845" s="220"/>
      <c r="QQZ845" s="220"/>
      <c r="QRA845" s="220"/>
      <c r="QRB845" s="220"/>
      <c r="QRC845" s="220"/>
      <c r="QRD845" s="220"/>
      <c r="QRE845" s="220"/>
      <c r="QRF845" s="220"/>
      <c r="QRG845" s="220"/>
      <c r="QRH845" s="220"/>
      <c r="QRI845" s="220"/>
      <c r="QRJ845" s="220"/>
      <c r="QRK845" s="220"/>
      <c r="QRL845" s="220"/>
      <c r="QRM845" s="220"/>
      <c r="QRN845" s="220"/>
      <c r="QRO845" s="220"/>
      <c r="QRP845" s="220"/>
      <c r="QRQ845" s="220"/>
      <c r="QRR845" s="220"/>
      <c r="QRS845" s="220"/>
      <c r="QRT845" s="220"/>
      <c r="QRU845" s="220"/>
      <c r="QRV845" s="220"/>
      <c r="QRW845" s="220"/>
      <c r="QRX845" s="220"/>
      <c r="QRY845" s="220"/>
      <c r="QRZ845" s="220"/>
      <c r="QSA845" s="220"/>
      <c r="QSB845" s="220"/>
      <c r="QSC845" s="220"/>
      <c r="QSD845" s="220"/>
      <c r="QSE845" s="220"/>
      <c r="QSF845" s="220"/>
      <c r="QSG845" s="220"/>
      <c r="QSH845" s="220"/>
      <c r="QSI845" s="220"/>
      <c r="QSJ845" s="220"/>
      <c r="QSK845" s="220"/>
      <c r="QSL845" s="220"/>
      <c r="QSM845" s="220"/>
      <c r="QSN845" s="220"/>
      <c r="QSO845" s="220"/>
      <c r="QSP845" s="220"/>
      <c r="QSQ845" s="220"/>
      <c r="QSR845" s="220"/>
      <c r="QSS845" s="220"/>
      <c r="QST845" s="220"/>
      <c r="QSU845" s="220"/>
      <c r="QSV845" s="220"/>
      <c r="QSW845" s="220"/>
      <c r="QSX845" s="220"/>
      <c r="QSY845" s="220"/>
      <c r="QSZ845" s="220"/>
      <c r="QTA845" s="220"/>
      <c r="QTB845" s="220"/>
      <c r="QTC845" s="220"/>
      <c r="QTD845" s="220"/>
      <c r="QTE845" s="220"/>
      <c r="QTF845" s="220"/>
      <c r="QTG845" s="220"/>
      <c r="QTH845" s="220"/>
      <c r="QTI845" s="220"/>
      <c r="QTJ845" s="220"/>
      <c r="QTK845" s="220"/>
      <c r="QTL845" s="220"/>
      <c r="QTM845" s="220"/>
      <c r="QTN845" s="220"/>
      <c r="QTO845" s="220"/>
      <c r="QTP845" s="220"/>
      <c r="QTQ845" s="220"/>
      <c r="QTR845" s="220"/>
      <c r="QTS845" s="220"/>
      <c r="QTT845" s="220"/>
      <c r="QTU845" s="220"/>
      <c r="QTV845" s="220"/>
      <c r="QTW845" s="220"/>
      <c r="QTX845" s="220"/>
      <c r="QTY845" s="220"/>
      <c r="QTZ845" s="220"/>
      <c r="QUA845" s="220"/>
      <c r="QUB845" s="220"/>
      <c r="QUC845" s="220"/>
      <c r="QUD845" s="220"/>
      <c r="QUE845" s="220"/>
      <c r="QUF845" s="220"/>
      <c r="QUG845" s="220"/>
      <c r="QUH845" s="220"/>
      <c r="QUI845" s="220"/>
      <c r="QUJ845" s="220"/>
      <c r="QUK845" s="220"/>
      <c r="QUL845" s="220"/>
      <c r="QUM845" s="220"/>
      <c r="QUN845" s="220"/>
      <c r="QUO845" s="220"/>
      <c r="QUP845" s="220"/>
      <c r="QUQ845" s="220"/>
      <c r="QUR845" s="220"/>
      <c r="QUS845" s="220"/>
      <c r="QUT845" s="220"/>
      <c r="QUU845" s="220"/>
      <c r="QUV845" s="220"/>
      <c r="QUW845" s="220"/>
      <c r="QUX845" s="220"/>
      <c r="QUY845" s="220"/>
      <c r="QUZ845" s="220"/>
      <c r="QVA845" s="220"/>
      <c r="QVB845" s="220"/>
      <c r="QVC845" s="220"/>
      <c r="QVD845" s="220"/>
      <c r="QVE845" s="220"/>
      <c r="QVF845" s="220"/>
      <c r="QVG845" s="220"/>
      <c r="QVH845" s="220"/>
      <c r="QVI845" s="220"/>
      <c r="QVJ845" s="220"/>
      <c r="QVK845" s="220"/>
      <c r="QVL845" s="220"/>
      <c r="QVM845" s="220"/>
      <c r="QVN845" s="220"/>
      <c r="QVO845" s="220"/>
      <c r="QVP845" s="220"/>
      <c r="QVQ845" s="220"/>
      <c r="QVR845" s="220"/>
      <c r="QVS845" s="220"/>
      <c r="QVT845" s="220"/>
      <c r="QVU845" s="220"/>
      <c r="QVV845" s="220"/>
      <c r="QVW845" s="220"/>
      <c r="QVX845" s="220"/>
      <c r="QVY845" s="220"/>
      <c r="QVZ845" s="220"/>
      <c r="QWA845" s="220"/>
      <c r="QWB845" s="220"/>
      <c r="QWC845" s="220"/>
      <c r="QWD845" s="220"/>
      <c r="QWE845" s="220"/>
      <c r="QWF845" s="220"/>
      <c r="QWG845" s="220"/>
      <c r="QWH845" s="220"/>
      <c r="QWI845" s="220"/>
      <c r="QWJ845" s="220"/>
      <c r="QWK845" s="220"/>
      <c r="QWL845" s="220"/>
      <c r="QWM845" s="220"/>
      <c r="QWN845" s="220"/>
      <c r="QWO845" s="220"/>
      <c r="QWP845" s="220"/>
      <c r="QWQ845" s="220"/>
      <c r="QWR845" s="220"/>
      <c r="QWS845" s="220"/>
      <c r="QWT845" s="220"/>
      <c r="QWU845" s="220"/>
      <c r="QWV845" s="220"/>
      <c r="QWW845" s="220"/>
      <c r="QWX845" s="220"/>
      <c r="QWY845" s="220"/>
      <c r="QWZ845" s="220"/>
      <c r="QXA845" s="220"/>
      <c r="QXB845" s="220"/>
      <c r="QXC845" s="220"/>
      <c r="QXD845" s="220"/>
      <c r="QXE845" s="220"/>
      <c r="QXF845" s="220"/>
      <c r="QXG845" s="220"/>
      <c r="QXH845" s="220"/>
      <c r="QXI845" s="220"/>
      <c r="QXJ845" s="220"/>
      <c r="QXK845" s="220"/>
      <c r="QXL845" s="220"/>
      <c r="QXM845" s="220"/>
      <c r="QXN845" s="220"/>
      <c r="QXO845" s="220"/>
      <c r="QXP845" s="220"/>
      <c r="QXQ845" s="220"/>
      <c r="QXR845" s="220"/>
      <c r="QXS845" s="220"/>
      <c r="QXT845" s="220"/>
      <c r="QXU845" s="220"/>
      <c r="QXV845" s="220"/>
      <c r="QXW845" s="220"/>
      <c r="QXX845" s="220"/>
      <c r="QXY845" s="220"/>
      <c r="QXZ845" s="220"/>
      <c r="QYA845" s="220"/>
      <c r="QYB845" s="220"/>
      <c r="QYC845" s="220"/>
      <c r="QYD845" s="220"/>
      <c r="QYE845" s="220"/>
      <c r="QYF845" s="220"/>
      <c r="QYG845" s="220"/>
      <c r="QYH845" s="220"/>
      <c r="QYI845" s="220"/>
      <c r="QYJ845" s="220"/>
      <c r="QYK845" s="220"/>
      <c r="QYL845" s="220"/>
      <c r="QYM845" s="220"/>
      <c r="QYN845" s="220"/>
      <c r="QYO845" s="220"/>
      <c r="QYP845" s="220"/>
      <c r="QYQ845" s="220"/>
      <c r="QYR845" s="220"/>
      <c r="QYS845" s="220"/>
      <c r="QYT845" s="220"/>
      <c r="QYU845" s="220"/>
      <c r="QYV845" s="220"/>
      <c r="QYW845" s="220"/>
      <c r="QYX845" s="220"/>
      <c r="QYY845" s="220"/>
      <c r="QYZ845" s="220"/>
      <c r="QZA845" s="220"/>
      <c r="QZB845" s="220"/>
      <c r="QZC845" s="220"/>
      <c r="QZD845" s="220"/>
      <c r="QZE845" s="220"/>
      <c r="QZF845" s="220"/>
      <c r="QZG845" s="220"/>
      <c r="QZH845" s="220"/>
      <c r="QZI845" s="220"/>
      <c r="QZJ845" s="220"/>
      <c r="QZK845" s="220"/>
      <c r="QZL845" s="220"/>
      <c r="QZM845" s="220"/>
      <c r="QZN845" s="220"/>
      <c r="QZO845" s="220"/>
      <c r="QZP845" s="220"/>
      <c r="QZQ845" s="220"/>
      <c r="QZR845" s="220"/>
      <c r="QZS845" s="220"/>
      <c r="QZT845" s="220"/>
      <c r="QZU845" s="220"/>
      <c r="QZV845" s="220"/>
      <c r="QZW845" s="220"/>
      <c r="QZX845" s="220"/>
      <c r="QZY845" s="220"/>
      <c r="QZZ845" s="220"/>
      <c r="RAA845" s="220"/>
      <c r="RAB845" s="220"/>
      <c r="RAC845" s="220"/>
      <c r="RAD845" s="220"/>
      <c r="RAE845" s="220"/>
      <c r="RAF845" s="220"/>
      <c r="RAG845" s="220"/>
      <c r="RAH845" s="220"/>
      <c r="RAI845" s="220"/>
      <c r="RAJ845" s="220"/>
      <c r="RAK845" s="220"/>
      <c r="RAL845" s="220"/>
      <c r="RAM845" s="220"/>
      <c r="RAN845" s="220"/>
      <c r="RAO845" s="220"/>
      <c r="RAP845" s="220"/>
      <c r="RAQ845" s="220"/>
      <c r="RAR845" s="220"/>
      <c r="RAS845" s="220"/>
      <c r="RAT845" s="220"/>
      <c r="RAU845" s="220"/>
      <c r="RAV845" s="220"/>
      <c r="RAW845" s="220"/>
      <c r="RAX845" s="220"/>
      <c r="RAY845" s="220"/>
      <c r="RAZ845" s="220"/>
      <c r="RBA845" s="220"/>
      <c r="RBB845" s="220"/>
      <c r="RBC845" s="220"/>
      <c r="RBD845" s="220"/>
      <c r="RBE845" s="220"/>
      <c r="RBF845" s="220"/>
      <c r="RBG845" s="220"/>
      <c r="RBH845" s="220"/>
      <c r="RBI845" s="220"/>
      <c r="RBJ845" s="220"/>
      <c r="RBK845" s="220"/>
      <c r="RBL845" s="220"/>
      <c r="RBM845" s="220"/>
      <c r="RBN845" s="220"/>
      <c r="RBO845" s="220"/>
      <c r="RBP845" s="220"/>
      <c r="RBQ845" s="220"/>
      <c r="RBR845" s="220"/>
      <c r="RBS845" s="220"/>
      <c r="RBT845" s="220"/>
      <c r="RBU845" s="220"/>
      <c r="RBV845" s="220"/>
      <c r="RBW845" s="220"/>
      <c r="RBX845" s="220"/>
      <c r="RBY845" s="220"/>
      <c r="RBZ845" s="220"/>
      <c r="RCA845" s="220"/>
      <c r="RCB845" s="220"/>
      <c r="RCC845" s="220"/>
      <c r="RCD845" s="220"/>
      <c r="RCE845" s="220"/>
      <c r="RCF845" s="220"/>
      <c r="RCG845" s="220"/>
      <c r="RCH845" s="220"/>
      <c r="RCI845" s="220"/>
      <c r="RCJ845" s="220"/>
      <c r="RCK845" s="220"/>
      <c r="RCL845" s="220"/>
      <c r="RCM845" s="220"/>
      <c r="RCN845" s="220"/>
      <c r="RCO845" s="220"/>
      <c r="RCP845" s="220"/>
      <c r="RCQ845" s="220"/>
      <c r="RCR845" s="220"/>
      <c r="RCS845" s="220"/>
      <c r="RCT845" s="220"/>
      <c r="RCU845" s="220"/>
      <c r="RCV845" s="220"/>
      <c r="RCW845" s="220"/>
      <c r="RCX845" s="220"/>
      <c r="RCY845" s="220"/>
      <c r="RCZ845" s="220"/>
      <c r="RDA845" s="220"/>
      <c r="RDB845" s="220"/>
      <c r="RDC845" s="220"/>
      <c r="RDD845" s="220"/>
      <c r="RDE845" s="220"/>
      <c r="RDF845" s="220"/>
      <c r="RDG845" s="220"/>
      <c r="RDH845" s="220"/>
      <c r="RDI845" s="220"/>
      <c r="RDJ845" s="220"/>
      <c r="RDK845" s="220"/>
      <c r="RDL845" s="220"/>
      <c r="RDM845" s="220"/>
      <c r="RDN845" s="220"/>
      <c r="RDO845" s="220"/>
      <c r="RDP845" s="220"/>
      <c r="RDQ845" s="220"/>
      <c r="RDR845" s="220"/>
      <c r="RDS845" s="220"/>
      <c r="RDT845" s="220"/>
      <c r="RDU845" s="220"/>
      <c r="RDV845" s="220"/>
      <c r="RDW845" s="220"/>
      <c r="RDX845" s="220"/>
      <c r="RDY845" s="220"/>
      <c r="RDZ845" s="220"/>
      <c r="REA845" s="220"/>
      <c r="REB845" s="220"/>
      <c r="REC845" s="220"/>
      <c r="RED845" s="220"/>
      <c r="REE845" s="220"/>
      <c r="REF845" s="220"/>
      <c r="REG845" s="220"/>
      <c r="REH845" s="220"/>
      <c r="REI845" s="220"/>
      <c r="REJ845" s="220"/>
      <c r="REK845" s="220"/>
      <c r="REL845" s="220"/>
      <c r="REM845" s="220"/>
      <c r="REN845" s="220"/>
      <c r="REO845" s="220"/>
      <c r="REP845" s="220"/>
      <c r="REQ845" s="220"/>
      <c r="RER845" s="220"/>
      <c r="RES845" s="220"/>
      <c r="RET845" s="220"/>
      <c r="REU845" s="220"/>
      <c r="REV845" s="220"/>
      <c r="REW845" s="220"/>
      <c r="REX845" s="220"/>
      <c r="REY845" s="220"/>
      <c r="REZ845" s="220"/>
      <c r="RFA845" s="220"/>
      <c r="RFB845" s="220"/>
      <c r="RFC845" s="220"/>
      <c r="RFD845" s="220"/>
      <c r="RFE845" s="220"/>
      <c r="RFF845" s="220"/>
      <c r="RFG845" s="220"/>
      <c r="RFH845" s="220"/>
      <c r="RFI845" s="220"/>
      <c r="RFJ845" s="220"/>
      <c r="RFK845" s="220"/>
      <c r="RFL845" s="220"/>
      <c r="RFM845" s="220"/>
      <c r="RFN845" s="220"/>
      <c r="RFO845" s="220"/>
      <c r="RFP845" s="220"/>
      <c r="RFQ845" s="220"/>
      <c r="RFR845" s="220"/>
      <c r="RFS845" s="220"/>
      <c r="RFT845" s="220"/>
      <c r="RFU845" s="220"/>
      <c r="RFV845" s="220"/>
      <c r="RFW845" s="220"/>
      <c r="RFX845" s="220"/>
      <c r="RFY845" s="220"/>
      <c r="RFZ845" s="220"/>
      <c r="RGA845" s="220"/>
      <c r="RGB845" s="220"/>
      <c r="RGC845" s="220"/>
      <c r="RGD845" s="220"/>
      <c r="RGE845" s="220"/>
      <c r="RGF845" s="220"/>
      <c r="RGG845" s="220"/>
      <c r="RGH845" s="220"/>
      <c r="RGI845" s="220"/>
      <c r="RGJ845" s="220"/>
      <c r="RGK845" s="220"/>
      <c r="RGL845" s="220"/>
      <c r="RGM845" s="220"/>
      <c r="RGN845" s="220"/>
      <c r="RGO845" s="220"/>
      <c r="RGP845" s="220"/>
      <c r="RGQ845" s="220"/>
      <c r="RGR845" s="220"/>
      <c r="RGS845" s="220"/>
      <c r="RGT845" s="220"/>
      <c r="RGU845" s="220"/>
      <c r="RGV845" s="220"/>
      <c r="RGW845" s="220"/>
      <c r="RGX845" s="220"/>
      <c r="RGY845" s="220"/>
      <c r="RGZ845" s="220"/>
      <c r="RHA845" s="220"/>
      <c r="RHB845" s="220"/>
      <c r="RHC845" s="220"/>
      <c r="RHD845" s="220"/>
      <c r="RHE845" s="220"/>
      <c r="RHF845" s="220"/>
      <c r="RHG845" s="220"/>
      <c r="RHH845" s="220"/>
      <c r="RHI845" s="220"/>
      <c r="RHJ845" s="220"/>
      <c r="RHK845" s="220"/>
      <c r="RHL845" s="220"/>
      <c r="RHM845" s="220"/>
      <c r="RHN845" s="220"/>
      <c r="RHO845" s="220"/>
      <c r="RHP845" s="220"/>
      <c r="RHQ845" s="220"/>
      <c r="RHR845" s="220"/>
      <c r="RHS845" s="220"/>
      <c r="RHT845" s="220"/>
      <c r="RHU845" s="220"/>
      <c r="RHV845" s="220"/>
      <c r="RHW845" s="220"/>
      <c r="RHX845" s="220"/>
      <c r="RHY845" s="220"/>
      <c r="RHZ845" s="220"/>
      <c r="RIA845" s="220"/>
      <c r="RIB845" s="220"/>
      <c r="RIC845" s="220"/>
      <c r="RID845" s="220"/>
      <c r="RIE845" s="220"/>
      <c r="RIF845" s="220"/>
      <c r="RIG845" s="220"/>
      <c r="RIH845" s="220"/>
      <c r="RII845" s="220"/>
      <c r="RIJ845" s="220"/>
      <c r="RIK845" s="220"/>
      <c r="RIL845" s="220"/>
      <c r="RIM845" s="220"/>
      <c r="RIN845" s="220"/>
      <c r="RIO845" s="220"/>
      <c r="RIP845" s="220"/>
      <c r="RIQ845" s="220"/>
      <c r="RIR845" s="220"/>
      <c r="RIS845" s="220"/>
      <c r="RIT845" s="220"/>
      <c r="RIU845" s="220"/>
      <c r="RIV845" s="220"/>
      <c r="RIW845" s="220"/>
      <c r="RIX845" s="220"/>
      <c r="RIY845" s="220"/>
      <c r="RIZ845" s="220"/>
      <c r="RJA845" s="220"/>
      <c r="RJB845" s="220"/>
      <c r="RJC845" s="220"/>
      <c r="RJD845" s="220"/>
      <c r="RJE845" s="220"/>
      <c r="RJF845" s="220"/>
      <c r="RJG845" s="220"/>
      <c r="RJH845" s="220"/>
      <c r="RJI845" s="220"/>
      <c r="RJJ845" s="220"/>
      <c r="RJK845" s="220"/>
      <c r="RJL845" s="220"/>
      <c r="RJM845" s="220"/>
      <c r="RJN845" s="220"/>
      <c r="RJO845" s="220"/>
      <c r="RJP845" s="220"/>
      <c r="RJQ845" s="220"/>
      <c r="RJR845" s="220"/>
      <c r="RJS845" s="220"/>
      <c r="RJT845" s="220"/>
      <c r="RJU845" s="220"/>
      <c r="RJV845" s="220"/>
      <c r="RJW845" s="220"/>
      <c r="RJX845" s="220"/>
      <c r="RJY845" s="220"/>
      <c r="RJZ845" s="220"/>
      <c r="RKA845" s="220"/>
      <c r="RKB845" s="220"/>
      <c r="RKC845" s="220"/>
      <c r="RKD845" s="220"/>
      <c r="RKE845" s="220"/>
      <c r="RKF845" s="220"/>
      <c r="RKG845" s="220"/>
      <c r="RKH845" s="220"/>
      <c r="RKI845" s="220"/>
      <c r="RKJ845" s="220"/>
      <c r="RKK845" s="220"/>
      <c r="RKL845" s="220"/>
      <c r="RKM845" s="220"/>
      <c r="RKN845" s="220"/>
      <c r="RKO845" s="220"/>
      <c r="RKP845" s="220"/>
      <c r="RKQ845" s="220"/>
      <c r="RKR845" s="220"/>
      <c r="RKS845" s="220"/>
      <c r="RKT845" s="220"/>
      <c r="RKU845" s="220"/>
      <c r="RKV845" s="220"/>
      <c r="RKW845" s="220"/>
      <c r="RKX845" s="220"/>
      <c r="RKY845" s="220"/>
      <c r="RKZ845" s="220"/>
      <c r="RLA845" s="220"/>
      <c r="RLB845" s="220"/>
      <c r="RLC845" s="220"/>
      <c r="RLD845" s="220"/>
      <c r="RLE845" s="220"/>
      <c r="RLF845" s="220"/>
      <c r="RLG845" s="220"/>
      <c r="RLH845" s="220"/>
      <c r="RLI845" s="220"/>
      <c r="RLJ845" s="220"/>
      <c r="RLK845" s="220"/>
      <c r="RLL845" s="220"/>
      <c r="RLM845" s="220"/>
      <c r="RLN845" s="220"/>
      <c r="RLO845" s="220"/>
      <c r="RLP845" s="220"/>
      <c r="RLQ845" s="220"/>
      <c r="RLR845" s="220"/>
      <c r="RLS845" s="220"/>
      <c r="RLT845" s="220"/>
      <c r="RLU845" s="220"/>
      <c r="RLV845" s="220"/>
      <c r="RLW845" s="220"/>
      <c r="RLX845" s="220"/>
      <c r="RLY845" s="220"/>
      <c r="RLZ845" s="220"/>
      <c r="RMA845" s="220"/>
      <c r="RMB845" s="220"/>
      <c r="RMC845" s="220"/>
      <c r="RMD845" s="220"/>
      <c r="RME845" s="220"/>
      <c r="RMF845" s="220"/>
      <c r="RMG845" s="220"/>
      <c r="RMH845" s="220"/>
      <c r="RMI845" s="220"/>
      <c r="RMJ845" s="220"/>
      <c r="RMK845" s="220"/>
      <c r="RML845" s="220"/>
      <c r="RMM845" s="220"/>
      <c r="RMN845" s="220"/>
      <c r="RMO845" s="220"/>
      <c r="RMP845" s="220"/>
      <c r="RMQ845" s="220"/>
      <c r="RMR845" s="220"/>
      <c r="RMS845" s="220"/>
      <c r="RMT845" s="220"/>
      <c r="RMU845" s="220"/>
      <c r="RMV845" s="220"/>
      <c r="RMW845" s="220"/>
      <c r="RMX845" s="220"/>
      <c r="RMY845" s="220"/>
      <c r="RMZ845" s="220"/>
      <c r="RNA845" s="220"/>
      <c r="RNB845" s="220"/>
      <c r="RNC845" s="220"/>
      <c r="RND845" s="220"/>
      <c r="RNE845" s="220"/>
      <c r="RNF845" s="220"/>
      <c r="RNG845" s="220"/>
      <c r="RNH845" s="220"/>
      <c r="RNI845" s="220"/>
      <c r="RNJ845" s="220"/>
      <c r="RNK845" s="220"/>
      <c r="RNL845" s="220"/>
      <c r="RNM845" s="220"/>
      <c r="RNN845" s="220"/>
      <c r="RNO845" s="220"/>
      <c r="RNP845" s="220"/>
      <c r="RNQ845" s="220"/>
      <c r="RNR845" s="220"/>
      <c r="RNS845" s="220"/>
      <c r="RNT845" s="220"/>
      <c r="RNU845" s="220"/>
      <c r="RNV845" s="220"/>
      <c r="RNW845" s="220"/>
      <c r="RNX845" s="220"/>
      <c r="RNY845" s="220"/>
      <c r="RNZ845" s="220"/>
      <c r="ROA845" s="220"/>
      <c r="ROB845" s="220"/>
      <c r="ROC845" s="220"/>
      <c r="ROD845" s="220"/>
      <c r="ROE845" s="220"/>
      <c r="ROF845" s="220"/>
      <c r="ROG845" s="220"/>
      <c r="ROH845" s="220"/>
      <c r="ROI845" s="220"/>
      <c r="ROJ845" s="220"/>
      <c r="ROK845" s="220"/>
      <c r="ROL845" s="220"/>
      <c r="ROM845" s="220"/>
      <c r="RON845" s="220"/>
      <c r="ROO845" s="220"/>
      <c r="ROP845" s="220"/>
      <c r="ROQ845" s="220"/>
      <c r="ROR845" s="220"/>
      <c r="ROS845" s="220"/>
      <c r="ROT845" s="220"/>
      <c r="ROU845" s="220"/>
      <c r="ROV845" s="220"/>
      <c r="ROW845" s="220"/>
      <c r="ROX845" s="220"/>
      <c r="ROY845" s="220"/>
      <c r="ROZ845" s="220"/>
      <c r="RPA845" s="220"/>
      <c r="RPB845" s="220"/>
      <c r="RPC845" s="220"/>
      <c r="RPD845" s="220"/>
      <c r="RPE845" s="220"/>
      <c r="RPF845" s="220"/>
      <c r="RPG845" s="220"/>
      <c r="RPH845" s="220"/>
      <c r="RPI845" s="220"/>
      <c r="RPJ845" s="220"/>
      <c r="RPK845" s="220"/>
      <c r="RPL845" s="220"/>
      <c r="RPM845" s="220"/>
      <c r="RPN845" s="220"/>
      <c r="RPO845" s="220"/>
      <c r="RPP845" s="220"/>
      <c r="RPQ845" s="220"/>
      <c r="RPR845" s="220"/>
      <c r="RPS845" s="220"/>
      <c r="RPT845" s="220"/>
      <c r="RPU845" s="220"/>
      <c r="RPV845" s="220"/>
      <c r="RPW845" s="220"/>
      <c r="RPX845" s="220"/>
      <c r="RPY845" s="220"/>
      <c r="RPZ845" s="220"/>
      <c r="RQA845" s="220"/>
      <c r="RQB845" s="220"/>
      <c r="RQC845" s="220"/>
      <c r="RQD845" s="220"/>
      <c r="RQE845" s="220"/>
      <c r="RQF845" s="220"/>
      <c r="RQG845" s="220"/>
      <c r="RQH845" s="220"/>
      <c r="RQI845" s="220"/>
      <c r="RQJ845" s="220"/>
      <c r="RQK845" s="220"/>
      <c r="RQL845" s="220"/>
      <c r="RQM845" s="220"/>
      <c r="RQN845" s="220"/>
      <c r="RQO845" s="220"/>
      <c r="RQP845" s="220"/>
      <c r="RQQ845" s="220"/>
      <c r="RQR845" s="220"/>
      <c r="RQS845" s="220"/>
      <c r="RQT845" s="220"/>
      <c r="RQU845" s="220"/>
      <c r="RQV845" s="220"/>
      <c r="RQW845" s="220"/>
      <c r="RQX845" s="220"/>
      <c r="RQY845" s="220"/>
      <c r="RQZ845" s="220"/>
      <c r="RRA845" s="220"/>
      <c r="RRB845" s="220"/>
      <c r="RRC845" s="220"/>
      <c r="RRD845" s="220"/>
      <c r="RRE845" s="220"/>
      <c r="RRF845" s="220"/>
      <c r="RRG845" s="220"/>
      <c r="RRH845" s="220"/>
      <c r="RRI845" s="220"/>
      <c r="RRJ845" s="220"/>
      <c r="RRK845" s="220"/>
      <c r="RRL845" s="220"/>
      <c r="RRM845" s="220"/>
      <c r="RRN845" s="220"/>
      <c r="RRO845" s="220"/>
      <c r="RRP845" s="220"/>
      <c r="RRQ845" s="220"/>
      <c r="RRR845" s="220"/>
      <c r="RRS845" s="220"/>
      <c r="RRT845" s="220"/>
      <c r="RRU845" s="220"/>
      <c r="RRV845" s="220"/>
      <c r="RRW845" s="220"/>
      <c r="RRX845" s="220"/>
      <c r="RRY845" s="220"/>
      <c r="RRZ845" s="220"/>
      <c r="RSA845" s="220"/>
      <c r="RSB845" s="220"/>
      <c r="RSC845" s="220"/>
      <c r="RSD845" s="220"/>
      <c r="RSE845" s="220"/>
      <c r="RSF845" s="220"/>
      <c r="RSG845" s="220"/>
      <c r="RSH845" s="220"/>
      <c r="RSI845" s="220"/>
      <c r="RSJ845" s="220"/>
      <c r="RSK845" s="220"/>
      <c r="RSL845" s="220"/>
      <c r="RSM845" s="220"/>
      <c r="RSN845" s="220"/>
      <c r="RSO845" s="220"/>
      <c r="RSP845" s="220"/>
      <c r="RSQ845" s="220"/>
      <c r="RSR845" s="220"/>
      <c r="RSS845" s="220"/>
      <c r="RST845" s="220"/>
      <c r="RSU845" s="220"/>
      <c r="RSV845" s="220"/>
      <c r="RSW845" s="220"/>
      <c r="RSX845" s="220"/>
      <c r="RSY845" s="220"/>
      <c r="RSZ845" s="220"/>
      <c r="RTA845" s="220"/>
      <c r="RTB845" s="220"/>
      <c r="RTC845" s="220"/>
      <c r="RTD845" s="220"/>
      <c r="RTE845" s="220"/>
      <c r="RTF845" s="220"/>
      <c r="RTG845" s="220"/>
      <c r="RTH845" s="220"/>
      <c r="RTI845" s="220"/>
      <c r="RTJ845" s="220"/>
      <c r="RTK845" s="220"/>
      <c r="RTL845" s="220"/>
      <c r="RTM845" s="220"/>
      <c r="RTN845" s="220"/>
      <c r="RTO845" s="220"/>
      <c r="RTP845" s="220"/>
      <c r="RTQ845" s="220"/>
      <c r="RTR845" s="220"/>
      <c r="RTS845" s="220"/>
      <c r="RTT845" s="220"/>
      <c r="RTU845" s="220"/>
      <c r="RTV845" s="220"/>
      <c r="RTW845" s="220"/>
      <c r="RTX845" s="220"/>
      <c r="RTY845" s="220"/>
      <c r="RTZ845" s="220"/>
      <c r="RUA845" s="220"/>
      <c r="RUB845" s="220"/>
      <c r="RUC845" s="220"/>
      <c r="RUD845" s="220"/>
      <c r="RUE845" s="220"/>
      <c r="RUF845" s="220"/>
      <c r="RUG845" s="220"/>
      <c r="RUH845" s="220"/>
      <c r="RUI845" s="220"/>
      <c r="RUJ845" s="220"/>
      <c r="RUK845" s="220"/>
      <c r="RUL845" s="220"/>
      <c r="RUM845" s="220"/>
      <c r="RUN845" s="220"/>
      <c r="RUO845" s="220"/>
      <c r="RUP845" s="220"/>
      <c r="RUQ845" s="220"/>
      <c r="RUR845" s="220"/>
      <c r="RUS845" s="220"/>
      <c r="RUT845" s="220"/>
      <c r="RUU845" s="220"/>
      <c r="RUV845" s="220"/>
      <c r="RUW845" s="220"/>
      <c r="RUX845" s="220"/>
      <c r="RUY845" s="220"/>
      <c r="RUZ845" s="220"/>
      <c r="RVA845" s="220"/>
      <c r="RVB845" s="220"/>
      <c r="RVC845" s="220"/>
      <c r="RVD845" s="220"/>
      <c r="RVE845" s="220"/>
      <c r="RVF845" s="220"/>
      <c r="RVG845" s="220"/>
      <c r="RVH845" s="220"/>
      <c r="RVI845" s="220"/>
      <c r="RVJ845" s="220"/>
      <c r="RVK845" s="220"/>
      <c r="RVL845" s="220"/>
      <c r="RVM845" s="220"/>
      <c r="RVN845" s="220"/>
      <c r="RVO845" s="220"/>
      <c r="RVP845" s="220"/>
      <c r="RVQ845" s="220"/>
      <c r="RVR845" s="220"/>
      <c r="RVS845" s="220"/>
      <c r="RVT845" s="220"/>
      <c r="RVU845" s="220"/>
      <c r="RVV845" s="220"/>
      <c r="RVW845" s="220"/>
      <c r="RVX845" s="220"/>
      <c r="RVY845" s="220"/>
      <c r="RVZ845" s="220"/>
      <c r="RWA845" s="220"/>
      <c r="RWB845" s="220"/>
      <c r="RWC845" s="220"/>
      <c r="RWD845" s="220"/>
      <c r="RWE845" s="220"/>
      <c r="RWF845" s="220"/>
      <c r="RWG845" s="220"/>
      <c r="RWH845" s="220"/>
      <c r="RWI845" s="220"/>
      <c r="RWJ845" s="220"/>
      <c r="RWK845" s="220"/>
      <c r="RWL845" s="220"/>
      <c r="RWM845" s="220"/>
      <c r="RWN845" s="220"/>
      <c r="RWO845" s="220"/>
      <c r="RWP845" s="220"/>
      <c r="RWQ845" s="220"/>
      <c r="RWR845" s="220"/>
      <c r="RWS845" s="220"/>
      <c r="RWT845" s="220"/>
      <c r="RWU845" s="220"/>
      <c r="RWV845" s="220"/>
      <c r="RWW845" s="220"/>
      <c r="RWX845" s="220"/>
      <c r="RWY845" s="220"/>
      <c r="RWZ845" s="220"/>
      <c r="RXA845" s="220"/>
      <c r="RXB845" s="220"/>
      <c r="RXC845" s="220"/>
      <c r="RXD845" s="220"/>
      <c r="RXE845" s="220"/>
      <c r="RXF845" s="220"/>
      <c r="RXG845" s="220"/>
      <c r="RXH845" s="220"/>
      <c r="RXI845" s="220"/>
      <c r="RXJ845" s="220"/>
      <c r="RXK845" s="220"/>
      <c r="RXL845" s="220"/>
      <c r="RXM845" s="220"/>
      <c r="RXN845" s="220"/>
      <c r="RXO845" s="220"/>
      <c r="RXP845" s="220"/>
      <c r="RXQ845" s="220"/>
      <c r="RXR845" s="220"/>
      <c r="RXS845" s="220"/>
      <c r="RXT845" s="220"/>
      <c r="RXU845" s="220"/>
      <c r="RXV845" s="220"/>
      <c r="RXW845" s="220"/>
      <c r="RXX845" s="220"/>
      <c r="RXY845" s="220"/>
      <c r="RXZ845" s="220"/>
      <c r="RYA845" s="220"/>
      <c r="RYB845" s="220"/>
      <c r="RYC845" s="220"/>
      <c r="RYD845" s="220"/>
      <c r="RYE845" s="220"/>
      <c r="RYF845" s="220"/>
      <c r="RYG845" s="220"/>
      <c r="RYH845" s="220"/>
      <c r="RYI845" s="220"/>
      <c r="RYJ845" s="220"/>
      <c r="RYK845" s="220"/>
      <c r="RYL845" s="220"/>
      <c r="RYM845" s="220"/>
      <c r="RYN845" s="220"/>
      <c r="RYO845" s="220"/>
      <c r="RYP845" s="220"/>
      <c r="RYQ845" s="220"/>
      <c r="RYR845" s="220"/>
      <c r="RYS845" s="220"/>
      <c r="RYT845" s="220"/>
      <c r="RYU845" s="220"/>
      <c r="RYV845" s="220"/>
      <c r="RYW845" s="220"/>
      <c r="RYX845" s="220"/>
      <c r="RYY845" s="220"/>
      <c r="RYZ845" s="220"/>
      <c r="RZA845" s="220"/>
      <c r="RZB845" s="220"/>
      <c r="RZC845" s="220"/>
      <c r="RZD845" s="220"/>
      <c r="RZE845" s="220"/>
      <c r="RZF845" s="220"/>
      <c r="RZG845" s="220"/>
      <c r="RZH845" s="220"/>
      <c r="RZI845" s="220"/>
      <c r="RZJ845" s="220"/>
      <c r="RZK845" s="220"/>
      <c r="RZL845" s="220"/>
      <c r="RZM845" s="220"/>
      <c r="RZN845" s="220"/>
      <c r="RZO845" s="220"/>
      <c r="RZP845" s="220"/>
      <c r="RZQ845" s="220"/>
      <c r="RZR845" s="220"/>
      <c r="RZS845" s="220"/>
      <c r="RZT845" s="220"/>
      <c r="RZU845" s="220"/>
      <c r="RZV845" s="220"/>
      <c r="RZW845" s="220"/>
      <c r="RZX845" s="220"/>
      <c r="RZY845" s="220"/>
      <c r="RZZ845" s="220"/>
      <c r="SAA845" s="220"/>
      <c r="SAB845" s="220"/>
      <c r="SAC845" s="220"/>
      <c r="SAD845" s="220"/>
      <c r="SAE845" s="220"/>
      <c r="SAF845" s="220"/>
      <c r="SAG845" s="220"/>
      <c r="SAH845" s="220"/>
      <c r="SAI845" s="220"/>
      <c r="SAJ845" s="220"/>
      <c r="SAK845" s="220"/>
      <c r="SAL845" s="220"/>
      <c r="SAM845" s="220"/>
      <c r="SAN845" s="220"/>
      <c r="SAO845" s="220"/>
      <c r="SAP845" s="220"/>
      <c r="SAQ845" s="220"/>
      <c r="SAR845" s="220"/>
      <c r="SAS845" s="220"/>
      <c r="SAT845" s="220"/>
      <c r="SAU845" s="220"/>
      <c r="SAV845" s="220"/>
      <c r="SAW845" s="220"/>
      <c r="SAX845" s="220"/>
      <c r="SAY845" s="220"/>
      <c r="SAZ845" s="220"/>
      <c r="SBA845" s="220"/>
      <c r="SBB845" s="220"/>
      <c r="SBC845" s="220"/>
      <c r="SBD845" s="220"/>
      <c r="SBE845" s="220"/>
      <c r="SBF845" s="220"/>
      <c r="SBG845" s="220"/>
      <c r="SBH845" s="220"/>
      <c r="SBI845" s="220"/>
      <c r="SBJ845" s="220"/>
      <c r="SBK845" s="220"/>
      <c r="SBL845" s="220"/>
      <c r="SBM845" s="220"/>
      <c r="SBN845" s="220"/>
      <c r="SBO845" s="220"/>
      <c r="SBP845" s="220"/>
      <c r="SBQ845" s="220"/>
      <c r="SBR845" s="220"/>
      <c r="SBS845" s="220"/>
      <c r="SBT845" s="220"/>
      <c r="SBU845" s="220"/>
      <c r="SBV845" s="220"/>
      <c r="SBW845" s="220"/>
      <c r="SBX845" s="220"/>
      <c r="SBY845" s="220"/>
      <c r="SBZ845" s="220"/>
      <c r="SCA845" s="220"/>
      <c r="SCB845" s="220"/>
      <c r="SCC845" s="220"/>
      <c r="SCD845" s="220"/>
      <c r="SCE845" s="220"/>
      <c r="SCF845" s="220"/>
      <c r="SCG845" s="220"/>
      <c r="SCH845" s="220"/>
      <c r="SCI845" s="220"/>
      <c r="SCJ845" s="220"/>
      <c r="SCK845" s="220"/>
      <c r="SCL845" s="220"/>
      <c r="SCM845" s="220"/>
      <c r="SCN845" s="220"/>
      <c r="SCO845" s="220"/>
      <c r="SCP845" s="220"/>
      <c r="SCQ845" s="220"/>
      <c r="SCR845" s="220"/>
      <c r="SCS845" s="220"/>
      <c r="SCT845" s="220"/>
      <c r="SCU845" s="220"/>
      <c r="SCV845" s="220"/>
      <c r="SCW845" s="220"/>
      <c r="SCX845" s="220"/>
      <c r="SCY845" s="220"/>
      <c r="SCZ845" s="220"/>
      <c r="SDA845" s="220"/>
      <c r="SDB845" s="220"/>
      <c r="SDC845" s="220"/>
      <c r="SDD845" s="220"/>
      <c r="SDE845" s="220"/>
      <c r="SDF845" s="220"/>
      <c r="SDG845" s="220"/>
      <c r="SDH845" s="220"/>
      <c r="SDI845" s="220"/>
      <c r="SDJ845" s="220"/>
      <c r="SDK845" s="220"/>
      <c r="SDL845" s="220"/>
      <c r="SDM845" s="220"/>
      <c r="SDN845" s="220"/>
      <c r="SDO845" s="220"/>
      <c r="SDP845" s="220"/>
      <c r="SDQ845" s="220"/>
      <c r="SDR845" s="220"/>
      <c r="SDS845" s="220"/>
      <c r="SDT845" s="220"/>
      <c r="SDU845" s="220"/>
      <c r="SDV845" s="220"/>
      <c r="SDW845" s="220"/>
      <c r="SDX845" s="220"/>
      <c r="SDY845" s="220"/>
      <c r="SDZ845" s="220"/>
      <c r="SEA845" s="220"/>
      <c r="SEB845" s="220"/>
      <c r="SEC845" s="220"/>
      <c r="SED845" s="220"/>
      <c r="SEE845" s="220"/>
      <c r="SEF845" s="220"/>
      <c r="SEG845" s="220"/>
      <c r="SEH845" s="220"/>
      <c r="SEI845" s="220"/>
      <c r="SEJ845" s="220"/>
      <c r="SEK845" s="220"/>
      <c r="SEL845" s="220"/>
      <c r="SEM845" s="220"/>
      <c r="SEN845" s="220"/>
      <c r="SEO845" s="220"/>
      <c r="SEP845" s="220"/>
      <c r="SEQ845" s="220"/>
      <c r="SER845" s="220"/>
      <c r="SES845" s="220"/>
      <c r="SET845" s="220"/>
      <c r="SEU845" s="220"/>
      <c r="SEV845" s="220"/>
      <c r="SEW845" s="220"/>
      <c r="SEX845" s="220"/>
      <c r="SEY845" s="220"/>
      <c r="SEZ845" s="220"/>
      <c r="SFA845" s="220"/>
      <c r="SFB845" s="220"/>
      <c r="SFC845" s="220"/>
      <c r="SFD845" s="220"/>
      <c r="SFE845" s="220"/>
      <c r="SFF845" s="220"/>
      <c r="SFG845" s="220"/>
      <c r="SFH845" s="220"/>
      <c r="SFI845" s="220"/>
      <c r="SFJ845" s="220"/>
      <c r="SFK845" s="220"/>
      <c r="SFL845" s="220"/>
      <c r="SFM845" s="220"/>
      <c r="SFN845" s="220"/>
      <c r="SFO845" s="220"/>
      <c r="SFP845" s="220"/>
      <c r="SFQ845" s="220"/>
      <c r="SFR845" s="220"/>
      <c r="SFS845" s="220"/>
      <c r="SFT845" s="220"/>
      <c r="SFU845" s="220"/>
      <c r="SFV845" s="220"/>
      <c r="SFW845" s="220"/>
      <c r="SFX845" s="220"/>
      <c r="SFY845" s="220"/>
      <c r="SFZ845" s="220"/>
      <c r="SGA845" s="220"/>
      <c r="SGB845" s="220"/>
      <c r="SGC845" s="220"/>
      <c r="SGD845" s="220"/>
      <c r="SGE845" s="220"/>
      <c r="SGF845" s="220"/>
      <c r="SGG845" s="220"/>
      <c r="SGH845" s="220"/>
      <c r="SGI845" s="220"/>
      <c r="SGJ845" s="220"/>
      <c r="SGK845" s="220"/>
      <c r="SGL845" s="220"/>
      <c r="SGM845" s="220"/>
      <c r="SGN845" s="220"/>
      <c r="SGO845" s="220"/>
      <c r="SGP845" s="220"/>
      <c r="SGQ845" s="220"/>
      <c r="SGR845" s="220"/>
      <c r="SGS845" s="220"/>
      <c r="SGT845" s="220"/>
      <c r="SGU845" s="220"/>
      <c r="SGV845" s="220"/>
      <c r="SGW845" s="220"/>
      <c r="SGX845" s="220"/>
      <c r="SGY845" s="220"/>
      <c r="SGZ845" s="220"/>
      <c r="SHA845" s="220"/>
      <c r="SHB845" s="220"/>
      <c r="SHC845" s="220"/>
      <c r="SHD845" s="220"/>
      <c r="SHE845" s="220"/>
      <c r="SHF845" s="220"/>
      <c r="SHG845" s="220"/>
      <c r="SHH845" s="220"/>
      <c r="SHI845" s="220"/>
      <c r="SHJ845" s="220"/>
      <c r="SHK845" s="220"/>
      <c r="SHL845" s="220"/>
      <c r="SHM845" s="220"/>
      <c r="SHN845" s="220"/>
      <c r="SHO845" s="220"/>
      <c r="SHP845" s="220"/>
      <c r="SHQ845" s="220"/>
      <c r="SHR845" s="220"/>
      <c r="SHS845" s="220"/>
      <c r="SHT845" s="220"/>
      <c r="SHU845" s="220"/>
      <c r="SHV845" s="220"/>
      <c r="SHW845" s="220"/>
      <c r="SHX845" s="220"/>
      <c r="SHY845" s="220"/>
      <c r="SHZ845" s="220"/>
      <c r="SIA845" s="220"/>
      <c r="SIB845" s="220"/>
      <c r="SIC845" s="220"/>
      <c r="SID845" s="220"/>
      <c r="SIE845" s="220"/>
      <c r="SIF845" s="220"/>
      <c r="SIG845" s="220"/>
      <c r="SIH845" s="220"/>
      <c r="SII845" s="220"/>
      <c r="SIJ845" s="220"/>
      <c r="SIK845" s="220"/>
      <c r="SIL845" s="220"/>
      <c r="SIM845" s="220"/>
      <c r="SIN845" s="220"/>
      <c r="SIO845" s="220"/>
      <c r="SIP845" s="220"/>
      <c r="SIQ845" s="220"/>
      <c r="SIR845" s="220"/>
      <c r="SIS845" s="220"/>
      <c r="SIT845" s="220"/>
      <c r="SIU845" s="220"/>
      <c r="SIV845" s="220"/>
      <c r="SIW845" s="220"/>
      <c r="SIX845" s="220"/>
      <c r="SIY845" s="220"/>
      <c r="SIZ845" s="220"/>
      <c r="SJA845" s="220"/>
      <c r="SJB845" s="220"/>
      <c r="SJC845" s="220"/>
      <c r="SJD845" s="220"/>
      <c r="SJE845" s="220"/>
      <c r="SJF845" s="220"/>
      <c r="SJG845" s="220"/>
      <c r="SJH845" s="220"/>
      <c r="SJI845" s="220"/>
      <c r="SJJ845" s="220"/>
      <c r="SJK845" s="220"/>
      <c r="SJL845" s="220"/>
      <c r="SJM845" s="220"/>
      <c r="SJN845" s="220"/>
      <c r="SJO845" s="220"/>
      <c r="SJP845" s="220"/>
      <c r="SJQ845" s="220"/>
      <c r="SJR845" s="220"/>
      <c r="SJS845" s="220"/>
      <c r="SJT845" s="220"/>
      <c r="SJU845" s="220"/>
      <c r="SJV845" s="220"/>
      <c r="SJW845" s="220"/>
      <c r="SJX845" s="220"/>
      <c r="SJY845" s="220"/>
      <c r="SJZ845" s="220"/>
      <c r="SKA845" s="220"/>
      <c r="SKB845" s="220"/>
      <c r="SKC845" s="220"/>
      <c r="SKD845" s="220"/>
      <c r="SKE845" s="220"/>
      <c r="SKF845" s="220"/>
      <c r="SKG845" s="220"/>
      <c r="SKH845" s="220"/>
      <c r="SKI845" s="220"/>
      <c r="SKJ845" s="220"/>
      <c r="SKK845" s="220"/>
      <c r="SKL845" s="220"/>
      <c r="SKM845" s="220"/>
      <c r="SKN845" s="220"/>
      <c r="SKO845" s="220"/>
      <c r="SKP845" s="220"/>
      <c r="SKQ845" s="220"/>
      <c r="SKR845" s="220"/>
      <c r="SKS845" s="220"/>
      <c r="SKT845" s="220"/>
      <c r="SKU845" s="220"/>
      <c r="SKV845" s="220"/>
      <c r="SKW845" s="220"/>
      <c r="SKX845" s="220"/>
      <c r="SKY845" s="220"/>
      <c r="SKZ845" s="220"/>
      <c r="SLA845" s="220"/>
      <c r="SLB845" s="220"/>
      <c r="SLC845" s="220"/>
      <c r="SLD845" s="220"/>
      <c r="SLE845" s="220"/>
      <c r="SLF845" s="220"/>
      <c r="SLG845" s="220"/>
      <c r="SLH845" s="220"/>
      <c r="SLI845" s="220"/>
      <c r="SLJ845" s="220"/>
      <c r="SLK845" s="220"/>
      <c r="SLL845" s="220"/>
      <c r="SLM845" s="220"/>
      <c r="SLN845" s="220"/>
      <c r="SLO845" s="220"/>
      <c r="SLP845" s="220"/>
      <c r="SLQ845" s="220"/>
      <c r="SLR845" s="220"/>
      <c r="SLS845" s="220"/>
      <c r="SLT845" s="220"/>
      <c r="SLU845" s="220"/>
      <c r="SLV845" s="220"/>
      <c r="SLW845" s="220"/>
      <c r="SLX845" s="220"/>
      <c r="SLY845" s="220"/>
      <c r="SLZ845" s="220"/>
      <c r="SMA845" s="220"/>
      <c r="SMB845" s="220"/>
      <c r="SMC845" s="220"/>
      <c r="SMD845" s="220"/>
      <c r="SME845" s="220"/>
      <c r="SMF845" s="220"/>
      <c r="SMG845" s="220"/>
      <c r="SMH845" s="220"/>
      <c r="SMI845" s="220"/>
      <c r="SMJ845" s="220"/>
      <c r="SMK845" s="220"/>
      <c r="SML845" s="220"/>
      <c r="SMM845" s="220"/>
      <c r="SMN845" s="220"/>
      <c r="SMO845" s="220"/>
      <c r="SMP845" s="220"/>
      <c r="SMQ845" s="220"/>
      <c r="SMR845" s="220"/>
      <c r="SMS845" s="220"/>
      <c r="SMT845" s="220"/>
      <c r="SMU845" s="220"/>
      <c r="SMV845" s="220"/>
      <c r="SMW845" s="220"/>
      <c r="SMX845" s="220"/>
      <c r="SMY845" s="220"/>
      <c r="SMZ845" s="220"/>
      <c r="SNA845" s="220"/>
      <c r="SNB845" s="220"/>
      <c r="SNC845" s="220"/>
      <c r="SND845" s="220"/>
      <c r="SNE845" s="220"/>
      <c r="SNF845" s="220"/>
      <c r="SNG845" s="220"/>
      <c r="SNH845" s="220"/>
      <c r="SNI845" s="220"/>
      <c r="SNJ845" s="220"/>
      <c r="SNK845" s="220"/>
      <c r="SNL845" s="220"/>
      <c r="SNM845" s="220"/>
      <c r="SNN845" s="220"/>
      <c r="SNO845" s="220"/>
      <c r="SNP845" s="220"/>
      <c r="SNQ845" s="220"/>
      <c r="SNR845" s="220"/>
      <c r="SNS845" s="220"/>
      <c r="SNT845" s="220"/>
      <c r="SNU845" s="220"/>
      <c r="SNV845" s="220"/>
      <c r="SNW845" s="220"/>
      <c r="SNX845" s="220"/>
      <c r="SNY845" s="220"/>
      <c r="SNZ845" s="220"/>
      <c r="SOA845" s="220"/>
      <c r="SOB845" s="220"/>
      <c r="SOC845" s="220"/>
      <c r="SOD845" s="220"/>
      <c r="SOE845" s="220"/>
      <c r="SOF845" s="220"/>
      <c r="SOG845" s="220"/>
      <c r="SOH845" s="220"/>
      <c r="SOI845" s="220"/>
      <c r="SOJ845" s="220"/>
      <c r="SOK845" s="220"/>
      <c r="SOL845" s="220"/>
      <c r="SOM845" s="220"/>
      <c r="SON845" s="220"/>
      <c r="SOO845" s="220"/>
      <c r="SOP845" s="220"/>
      <c r="SOQ845" s="220"/>
      <c r="SOR845" s="220"/>
      <c r="SOS845" s="220"/>
      <c r="SOT845" s="220"/>
      <c r="SOU845" s="220"/>
      <c r="SOV845" s="220"/>
      <c r="SOW845" s="220"/>
      <c r="SOX845" s="220"/>
      <c r="SOY845" s="220"/>
      <c r="SOZ845" s="220"/>
      <c r="SPA845" s="220"/>
      <c r="SPB845" s="220"/>
      <c r="SPC845" s="220"/>
      <c r="SPD845" s="220"/>
      <c r="SPE845" s="220"/>
      <c r="SPF845" s="220"/>
      <c r="SPG845" s="220"/>
      <c r="SPH845" s="220"/>
      <c r="SPI845" s="220"/>
      <c r="SPJ845" s="220"/>
      <c r="SPK845" s="220"/>
      <c r="SPL845" s="220"/>
      <c r="SPM845" s="220"/>
      <c r="SPN845" s="220"/>
      <c r="SPO845" s="220"/>
      <c r="SPP845" s="220"/>
      <c r="SPQ845" s="220"/>
      <c r="SPR845" s="220"/>
      <c r="SPS845" s="220"/>
      <c r="SPT845" s="220"/>
      <c r="SPU845" s="220"/>
      <c r="SPV845" s="220"/>
      <c r="SPW845" s="220"/>
      <c r="SPX845" s="220"/>
      <c r="SPY845" s="220"/>
      <c r="SPZ845" s="220"/>
      <c r="SQA845" s="220"/>
      <c r="SQB845" s="220"/>
      <c r="SQC845" s="220"/>
      <c r="SQD845" s="220"/>
      <c r="SQE845" s="220"/>
      <c r="SQF845" s="220"/>
      <c r="SQG845" s="220"/>
      <c r="SQH845" s="220"/>
      <c r="SQI845" s="220"/>
      <c r="SQJ845" s="220"/>
      <c r="SQK845" s="220"/>
      <c r="SQL845" s="220"/>
      <c r="SQM845" s="220"/>
      <c r="SQN845" s="220"/>
      <c r="SQO845" s="220"/>
      <c r="SQP845" s="220"/>
      <c r="SQQ845" s="220"/>
      <c r="SQR845" s="220"/>
      <c r="SQS845" s="220"/>
      <c r="SQT845" s="220"/>
      <c r="SQU845" s="220"/>
      <c r="SQV845" s="220"/>
      <c r="SQW845" s="220"/>
      <c r="SQX845" s="220"/>
      <c r="SQY845" s="220"/>
      <c r="SQZ845" s="220"/>
      <c r="SRA845" s="220"/>
      <c r="SRB845" s="220"/>
      <c r="SRC845" s="220"/>
      <c r="SRD845" s="220"/>
      <c r="SRE845" s="220"/>
      <c r="SRF845" s="220"/>
      <c r="SRG845" s="220"/>
      <c r="SRH845" s="220"/>
      <c r="SRI845" s="220"/>
      <c r="SRJ845" s="220"/>
      <c r="SRK845" s="220"/>
      <c r="SRL845" s="220"/>
      <c r="SRM845" s="220"/>
      <c r="SRN845" s="220"/>
      <c r="SRO845" s="220"/>
      <c r="SRP845" s="220"/>
      <c r="SRQ845" s="220"/>
      <c r="SRR845" s="220"/>
      <c r="SRS845" s="220"/>
      <c r="SRT845" s="220"/>
      <c r="SRU845" s="220"/>
      <c r="SRV845" s="220"/>
      <c r="SRW845" s="220"/>
      <c r="SRX845" s="220"/>
      <c r="SRY845" s="220"/>
      <c r="SRZ845" s="220"/>
      <c r="SSA845" s="220"/>
      <c r="SSB845" s="220"/>
      <c r="SSC845" s="220"/>
      <c r="SSD845" s="220"/>
      <c r="SSE845" s="220"/>
      <c r="SSF845" s="220"/>
      <c r="SSG845" s="220"/>
      <c r="SSH845" s="220"/>
      <c r="SSI845" s="220"/>
      <c r="SSJ845" s="220"/>
      <c r="SSK845" s="220"/>
      <c r="SSL845" s="220"/>
      <c r="SSM845" s="220"/>
      <c r="SSN845" s="220"/>
      <c r="SSO845" s="220"/>
      <c r="SSP845" s="220"/>
      <c r="SSQ845" s="220"/>
      <c r="SSR845" s="220"/>
      <c r="SSS845" s="220"/>
      <c r="SST845" s="220"/>
      <c r="SSU845" s="220"/>
      <c r="SSV845" s="220"/>
      <c r="SSW845" s="220"/>
      <c r="SSX845" s="220"/>
      <c r="SSY845" s="220"/>
      <c r="SSZ845" s="220"/>
      <c r="STA845" s="220"/>
      <c r="STB845" s="220"/>
      <c r="STC845" s="220"/>
      <c r="STD845" s="220"/>
      <c r="STE845" s="220"/>
      <c r="STF845" s="220"/>
      <c r="STG845" s="220"/>
      <c r="STH845" s="220"/>
      <c r="STI845" s="220"/>
      <c r="STJ845" s="220"/>
      <c r="STK845" s="220"/>
      <c r="STL845" s="220"/>
      <c r="STM845" s="220"/>
      <c r="STN845" s="220"/>
      <c r="STO845" s="220"/>
      <c r="STP845" s="220"/>
      <c r="STQ845" s="220"/>
      <c r="STR845" s="220"/>
      <c r="STS845" s="220"/>
      <c r="STT845" s="220"/>
      <c r="STU845" s="220"/>
      <c r="STV845" s="220"/>
      <c r="STW845" s="220"/>
      <c r="STX845" s="220"/>
      <c r="STY845" s="220"/>
      <c r="STZ845" s="220"/>
      <c r="SUA845" s="220"/>
      <c r="SUB845" s="220"/>
      <c r="SUC845" s="220"/>
      <c r="SUD845" s="220"/>
      <c r="SUE845" s="220"/>
      <c r="SUF845" s="220"/>
      <c r="SUG845" s="220"/>
      <c r="SUH845" s="220"/>
      <c r="SUI845" s="220"/>
      <c r="SUJ845" s="220"/>
      <c r="SUK845" s="220"/>
      <c r="SUL845" s="220"/>
      <c r="SUM845" s="220"/>
      <c r="SUN845" s="220"/>
      <c r="SUO845" s="220"/>
      <c r="SUP845" s="220"/>
      <c r="SUQ845" s="220"/>
      <c r="SUR845" s="220"/>
      <c r="SUS845" s="220"/>
      <c r="SUT845" s="220"/>
      <c r="SUU845" s="220"/>
      <c r="SUV845" s="220"/>
      <c r="SUW845" s="220"/>
      <c r="SUX845" s="220"/>
      <c r="SUY845" s="220"/>
      <c r="SUZ845" s="220"/>
      <c r="SVA845" s="220"/>
      <c r="SVB845" s="220"/>
      <c r="SVC845" s="220"/>
      <c r="SVD845" s="220"/>
      <c r="SVE845" s="220"/>
      <c r="SVF845" s="220"/>
      <c r="SVG845" s="220"/>
      <c r="SVH845" s="220"/>
      <c r="SVI845" s="220"/>
      <c r="SVJ845" s="220"/>
      <c r="SVK845" s="220"/>
      <c r="SVL845" s="220"/>
      <c r="SVM845" s="220"/>
      <c r="SVN845" s="220"/>
      <c r="SVO845" s="220"/>
      <c r="SVP845" s="220"/>
      <c r="SVQ845" s="220"/>
      <c r="SVR845" s="220"/>
      <c r="SVS845" s="220"/>
      <c r="SVT845" s="220"/>
      <c r="SVU845" s="220"/>
      <c r="SVV845" s="220"/>
      <c r="SVW845" s="220"/>
      <c r="SVX845" s="220"/>
      <c r="SVY845" s="220"/>
      <c r="SVZ845" s="220"/>
      <c r="SWA845" s="220"/>
      <c r="SWB845" s="220"/>
      <c r="SWC845" s="220"/>
      <c r="SWD845" s="220"/>
      <c r="SWE845" s="220"/>
      <c r="SWF845" s="220"/>
      <c r="SWG845" s="220"/>
      <c r="SWH845" s="220"/>
      <c r="SWI845" s="220"/>
      <c r="SWJ845" s="220"/>
      <c r="SWK845" s="220"/>
      <c r="SWL845" s="220"/>
      <c r="SWM845" s="220"/>
      <c r="SWN845" s="220"/>
      <c r="SWO845" s="220"/>
      <c r="SWP845" s="220"/>
      <c r="SWQ845" s="220"/>
      <c r="SWR845" s="220"/>
      <c r="SWS845" s="220"/>
      <c r="SWT845" s="220"/>
      <c r="SWU845" s="220"/>
      <c r="SWV845" s="220"/>
      <c r="SWW845" s="220"/>
      <c r="SWX845" s="220"/>
      <c r="SWY845" s="220"/>
      <c r="SWZ845" s="220"/>
      <c r="SXA845" s="220"/>
      <c r="SXB845" s="220"/>
      <c r="SXC845" s="220"/>
      <c r="SXD845" s="220"/>
      <c r="SXE845" s="220"/>
      <c r="SXF845" s="220"/>
      <c r="SXG845" s="220"/>
      <c r="SXH845" s="220"/>
      <c r="SXI845" s="220"/>
      <c r="SXJ845" s="220"/>
      <c r="SXK845" s="220"/>
      <c r="SXL845" s="220"/>
      <c r="SXM845" s="220"/>
      <c r="SXN845" s="220"/>
      <c r="SXO845" s="220"/>
      <c r="SXP845" s="220"/>
      <c r="SXQ845" s="220"/>
      <c r="SXR845" s="220"/>
      <c r="SXS845" s="220"/>
      <c r="SXT845" s="220"/>
      <c r="SXU845" s="220"/>
      <c r="SXV845" s="220"/>
      <c r="SXW845" s="220"/>
      <c r="SXX845" s="220"/>
      <c r="SXY845" s="220"/>
      <c r="SXZ845" s="220"/>
      <c r="SYA845" s="220"/>
      <c r="SYB845" s="220"/>
      <c r="SYC845" s="220"/>
      <c r="SYD845" s="220"/>
      <c r="SYE845" s="220"/>
      <c r="SYF845" s="220"/>
      <c r="SYG845" s="220"/>
      <c r="SYH845" s="220"/>
      <c r="SYI845" s="220"/>
      <c r="SYJ845" s="220"/>
      <c r="SYK845" s="220"/>
      <c r="SYL845" s="220"/>
      <c r="SYM845" s="220"/>
      <c r="SYN845" s="220"/>
      <c r="SYO845" s="220"/>
      <c r="SYP845" s="220"/>
      <c r="SYQ845" s="220"/>
      <c r="SYR845" s="220"/>
      <c r="SYS845" s="220"/>
      <c r="SYT845" s="220"/>
      <c r="SYU845" s="220"/>
      <c r="SYV845" s="220"/>
      <c r="SYW845" s="220"/>
      <c r="SYX845" s="220"/>
      <c r="SYY845" s="220"/>
      <c r="SYZ845" s="220"/>
      <c r="SZA845" s="220"/>
      <c r="SZB845" s="220"/>
      <c r="SZC845" s="220"/>
      <c r="SZD845" s="220"/>
      <c r="SZE845" s="220"/>
      <c r="SZF845" s="220"/>
      <c r="SZG845" s="220"/>
      <c r="SZH845" s="220"/>
      <c r="SZI845" s="220"/>
      <c r="SZJ845" s="220"/>
      <c r="SZK845" s="220"/>
      <c r="SZL845" s="220"/>
      <c r="SZM845" s="220"/>
      <c r="SZN845" s="220"/>
      <c r="SZO845" s="220"/>
      <c r="SZP845" s="220"/>
      <c r="SZQ845" s="220"/>
      <c r="SZR845" s="220"/>
      <c r="SZS845" s="220"/>
      <c r="SZT845" s="220"/>
      <c r="SZU845" s="220"/>
      <c r="SZV845" s="220"/>
      <c r="SZW845" s="220"/>
      <c r="SZX845" s="220"/>
      <c r="SZY845" s="220"/>
      <c r="SZZ845" s="220"/>
      <c r="TAA845" s="220"/>
      <c r="TAB845" s="220"/>
      <c r="TAC845" s="220"/>
      <c r="TAD845" s="220"/>
      <c r="TAE845" s="220"/>
      <c r="TAF845" s="220"/>
      <c r="TAG845" s="220"/>
      <c r="TAH845" s="220"/>
      <c r="TAI845" s="220"/>
      <c r="TAJ845" s="220"/>
      <c r="TAK845" s="220"/>
      <c r="TAL845" s="220"/>
      <c r="TAM845" s="220"/>
      <c r="TAN845" s="220"/>
      <c r="TAO845" s="220"/>
      <c r="TAP845" s="220"/>
      <c r="TAQ845" s="220"/>
      <c r="TAR845" s="220"/>
      <c r="TAS845" s="220"/>
      <c r="TAT845" s="220"/>
      <c r="TAU845" s="220"/>
      <c r="TAV845" s="220"/>
      <c r="TAW845" s="220"/>
      <c r="TAX845" s="220"/>
      <c r="TAY845" s="220"/>
      <c r="TAZ845" s="220"/>
      <c r="TBA845" s="220"/>
      <c r="TBB845" s="220"/>
      <c r="TBC845" s="220"/>
      <c r="TBD845" s="220"/>
      <c r="TBE845" s="220"/>
      <c r="TBF845" s="220"/>
      <c r="TBG845" s="220"/>
      <c r="TBH845" s="220"/>
      <c r="TBI845" s="220"/>
      <c r="TBJ845" s="220"/>
      <c r="TBK845" s="220"/>
      <c r="TBL845" s="220"/>
      <c r="TBM845" s="220"/>
      <c r="TBN845" s="220"/>
      <c r="TBO845" s="220"/>
      <c r="TBP845" s="220"/>
      <c r="TBQ845" s="220"/>
      <c r="TBR845" s="220"/>
      <c r="TBS845" s="220"/>
      <c r="TBT845" s="220"/>
      <c r="TBU845" s="220"/>
      <c r="TBV845" s="220"/>
      <c r="TBW845" s="220"/>
      <c r="TBX845" s="220"/>
      <c r="TBY845" s="220"/>
      <c r="TBZ845" s="220"/>
      <c r="TCA845" s="220"/>
      <c r="TCB845" s="220"/>
      <c r="TCC845" s="220"/>
      <c r="TCD845" s="220"/>
      <c r="TCE845" s="220"/>
      <c r="TCF845" s="220"/>
      <c r="TCG845" s="220"/>
      <c r="TCH845" s="220"/>
      <c r="TCI845" s="220"/>
      <c r="TCJ845" s="220"/>
      <c r="TCK845" s="220"/>
      <c r="TCL845" s="220"/>
      <c r="TCM845" s="220"/>
      <c r="TCN845" s="220"/>
      <c r="TCO845" s="220"/>
      <c r="TCP845" s="220"/>
      <c r="TCQ845" s="220"/>
      <c r="TCR845" s="220"/>
      <c r="TCS845" s="220"/>
      <c r="TCT845" s="220"/>
      <c r="TCU845" s="220"/>
      <c r="TCV845" s="220"/>
      <c r="TCW845" s="220"/>
      <c r="TCX845" s="220"/>
      <c r="TCY845" s="220"/>
      <c r="TCZ845" s="220"/>
      <c r="TDA845" s="220"/>
      <c r="TDB845" s="220"/>
      <c r="TDC845" s="220"/>
      <c r="TDD845" s="220"/>
      <c r="TDE845" s="220"/>
      <c r="TDF845" s="220"/>
      <c r="TDG845" s="220"/>
      <c r="TDH845" s="220"/>
      <c r="TDI845" s="220"/>
      <c r="TDJ845" s="220"/>
      <c r="TDK845" s="220"/>
      <c r="TDL845" s="220"/>
      <c r="TDM845" s="220"/>
      <c r="TDN845" s="220"/>
      <c r="TDO845" s="220"/>
      <c r="TDP845" s="220"/>
      <c r="TDQ845" s="220"/>
      <c r="TDR845" s="220"/>
      <c r="TDS845" s="220"/>
      <c r="TDT845" s="220"/>
      <c r="TDU845" s="220"/>
      <c r="TDV845" s="220"/>
      <c r="TDW845" s="220"/>
      <c r="TDX845" s="220"/>
      <c r="TDY845" s="220"/>
      <c r="TDZ845" s="220"/>
      <c r="TEA845" s="220"/>
      <c r="TEB845" s="220"/>
      <c r="TEC845" s="220"/>
      <c r="TED845" s="220"/>
      <c r="TEE845" s="220"/>
      <c r="TEF845" s="220"/>
      <c r="TEG845" s="220"/>
      <c r="TEH845" s="220"/>
      <c r="TEI845" s="220"/>
      <c r="TEJ845" s="220"/>
      <c r="TEK845" s="220"/>
      <c r="TEL845" s="220"/>
      <c r="TEM845" s="220"/>
      <c r="TEN845" s="220"/>
      <c r="TEO845" s="220"/>
      <c r="TEP845" s="220"/>
      <c r="TEQ845" s="220"/>
      <c r="TER845" s="220"/>
      <c r="TES845" s="220"/>
      <c r="TET845" s="220"/>
      <c r="TEU845" s="220"/>
      <c r="TEV845" s="220"/>
      <c r="TEW845" s="220"/>
      <c r="TEX845" s="220"/>
      <c r="TEY845" s="220"/>
      <c r="TEZ845" s="220"/>
      <c r="TFA845" s="220"/>
      <c r="TFB845" s="220"/>
      <c r="TFC845" s="220"/>
      <c r="TFD845" s="220"/>
      <c r="TFE845" s="220"/>
      <c r="TFF845" s="220"/>
      <c r="TFG845" s="220"/>
      <c r="TFH845" s="220"/>
      <c r="TFI845" s="220"/>
      <c r="TFJ845" s="220"/>
      <c r="TFK845" s="220"/>
      <c r="TFL845" s="220"/>
      <c r="TFM845" s="220"/>
      <c r="TFN845" s="220"/>
      <c r="TFO845" s="220"/>
      <c r="TFP845" s="220"/>
      <c r="TFQ845" s="220"/>
      <c r="TFR845" s="220"/>
      <c r="TFS845" s="220"/>
      <c r="TFT845" s="220"/>
      <c r="TFU845" s="220"/>
      <c r="TFV845" s="220"/>
      <c r="TFW845" s="220"/>
      <c r="TFX845" s="220"/>
      <c r="TFY845" s="220"/>
      <c r="TFZ845" s="220"/>
      <c r="TGA845" s="220"/>
      <c r="TGB845" s="220"/>
      <c r="TGC845" s="220"/>
      <c r="TGD845" s="220"/>
      <c r="TGE845" s="220"/>
      <c r="TGF845" s="220"/>
      <c r="TGG845" s="220"/>
      <c r="TGH845" s="220"/>
      <c r="TGI845" s="220"/>
      <c r="TGJ845" s="220"/>
      <c r="TGK845" s="220"/>
      <c r="TGL845" s="220"/>
      <c r="TGM845" s="220"/>
      <c r="TGN845" s="220"/>
      <c r="TGO845" s="220"/>
      <c r="TGP845" s="220"/>
      <c r="TGQ845" s="220"/>
      <c r="TGR845" s="220"/>
      <c r="TGS845" s="220"/>
      <c r="TGT845" s="220"/>
      <c r="TGU845" s="220"/>
      <c r="TGV845" s="220"/>
      <c r="TGW845" s="220"/>
      <c r="TGX845" s="220"/>
      <c r="TGY845" s="220"/>
      <c r="TGZ845" s="220"/>
      <c r="THA845" s="220"/>
      <c r="THB845" s="220"/>
      <c r="THC845" s="220"/>
      <c r="THD845" s="220"/>
      <c r="THE845" s="220"/>
      <c r="THF845" s="220"/>
      <c r="THG845" s="220"/>
      <c r="THH845" s="220"/>
      <c r="THI845" s="220"/>
      <c r="THJ845" s="220"/>
      <c r="THK845" s="220"/>
      <c r="THL845" s="220"/>
      <c r="THM845" s="220"/>
      <c r="THN845" s="220"/>
      <c r="THO845" s="220"/>
      <c r="THP845" s="220"/>
      <c r="THQ845" s="220"/>
      <c r="THR845" s="220"/>
      <c r="THS845" s="220"/>
      <c r="THT845" s="220"/>
      <c r="THU845" s="220"/>
      <c r="THV845" s="220"/>
      <c r="THW845" s="220"/>
      <c r="THX845" s="220"/>
      <c r="THY845" s="220"/>
      <c r="THZ845" s="220"/>
      <c r="TIA845" s="220"/>
      <c r="TIB845" s="220"/>
      <c r="TIC845" s="220"/>
      <c r="TID845" s="220"/>
      <c r="TIE845" s="220"/>
      <c r="TIF845" s="220"/>
      <c r="TIG845" s="220"/>
      <c r="TIH845" s="220"/>
      <c r="TII845" s="220"/>
      <c r="TIJ845" s="220"/>
      <c r="TIK845" s="220"/>
      <c r="TIL845" s="220"/>
      <c r="TIM845" s="220"/>
      <c r="TIN845" s="220"/>
      <c r="TIO845" s="220"/>
      <c r="TIP845" s="220"/>
      <c r="TIQ845" s="220"/>
      <c r="TIR845" s="220"/>
      <c r="TIS845" s="220"/>
      <c r="TIT845" s="220"/>
      <c r="TIU845" s="220"/>
      <c r="TIV845" s="220"/>
      <c r="TIW845" s="220"/>
      <c r="TIX845" s="220"/>
      <c r="TIY845" s="220"/>
      <c r="TIZ845" s="220"/>
      <c r="TJA845" s="220"/>
      <c r="TJB845" s="220"/>
      <c r="TJC845" s="220"/>
      <c r="TJD845" s="220"/>
      <c r="TJE845" s="220"/>
      <c r="TJF845" s="220"/>
      <c r="TJG845" s="220"/>
      <c r="TJH845" s="220"/>
      <c r="TJI845" s="220"/>
      <c r="TJJ845" s="220"/>
      <c r="TJK845" s="220"/>
      <c r="TJL845" s="220"/>
      <c r="TJM845" s="220"/>
      <c r="TJN845" s="220"/>
      <c r="TJO845" s="220"/>
      <c r="TJP845" s="220"/>
      <c r="TJQ845" s="220"/>
      <c r="TJR845" s="220"/>
      <c r="TJS845" s="220"/>
      <c r="TJT845" s="220"/>
      <c r="TJU845" s="220"/>
      <c r="TJV845" s="220"/>
      <c r="TJW845" s="220"/>
      <c r="TJX845" s="220"/>
      <c r="TJY845" s="220"/>
      <c r="TJZ845" s="220"/>
      <c r="TKA845" s="220"/>
      <c r="TKB845" s="220"/>
      <c r="TKC845" s="220"/>
      <c r="TKD845" s="220"/>
      <c r="TKE845" s="220"/>
      <c r="TKF845" s="220"/>
      <c r="TKG845" s="220"/>
      <c r="TKH845" s="220"/>
      <c r="TKI845" s="220"/>
      <c r="TKJ845" s="220"/>
      <c r="TKK845" s="220"/>
      <c r="TKL845" s="220"/>
      <c r="TKM845" s="220"/>
      <c r="TKN845" s="220"/>
      <c r="TKO845" s="220"/>
      <c r="TKP845" s="220"/>
      <c r="TKQ845" s="220"/>
      <c r="TKR845" s="220"/>
      <c r="TKS845" s="220"/>
      <c r="TKT845" s="220"/>
      <c r="TKU845" s="220"/>
      <c r="TKV845" s="220"/>
      <c r="TKW845" s="220"/>
      <c r="TKX845" s="220"/>
      <c r="TKY845" s="220"/>
      <c r="TKZ845" s="220"/>
      <c r="TLA845" s="220"/>
      <c r="TLB845" s="220"/>
      <c r="TLC845" s="220"/>
      <c r="TLD845" s="220"/>
      <c r="TLE845" s="220"/>
      <c r="TLF845" s="220"/>
      <c r="TLG845" s="220"/>
      <c r="TLH845" s="220"/>
      <c r="TLI845" s="220"/>
      <c r="TLJ845" s="220"/>
      <c r="TLK845" s="220"/>
      <c r="TLL845" s="220"/>
      <c r="TLM845" s="220"/>
      <c r="TLN845" s="220"/>
      <c r="TLO845" s="220"/>
      <c r="TLP845" s="220"/>
      <c r="TLQ845" s="220"/>
      <c r="TLR845" s="220"/>
      <c r="TLS845" s="220"/>
      <c r="TLT845" s="220"/>
      <c r="TLU845" s="220"/>
      <c r="TLV845" s="220"/>
      <c r="TLW845" s="220"/>
      <c r="TLX845" s="220"/>
      <c r="TLY845" s="220"/>
      <c r="TLZ845" s="220"/>
      <c r="TMA845" s="220"/>
      <c r="TMB845" s="220"/>
      <c r="TMC845" s="220"/>
      <c r="TMD845" s="220"/>
      <c r="TME845" s="220"/>
      <c r="TMF845" s="220"/>
      <c r="TMG845" s="220"/>
      <c r="TMH845" s="220"/>
      <c r="TMI845" s="220"/>
      <c r="TMJ845" s="220"/>
      <c r="TMK845" s="220"/>
      <c r="TML845" s="220"/>
      <c r="TMM845" s="220"/>
      <c r="TMN845" s="220"/>
      <c r="TMO845" s="220"/>
      <c r="TMP845" s="220"/>
      <c r="TMQ845" s="220"/>
      <c r="TMR845" s="220"/>
      <c r="TMS845" s="220"/>
      <c r="TMT845" s="220"/>
      <c r="TMU845" s="220"/>
      <c r="TMV845" s="220"/>
      <c r="TMW845" s="220"/>
      <c r="TMX845" s="220"/>
      <c r="TMY845" s="220"/>
      <c r="TMZ845" s="220"/>
      <c r="TNA845" s="220"/>
      <c r="TNB845" s="220"/>
      <c r="TNC845" s="220"/>
      <c r="TND845" s="220"/>
      <c r="TNE845" s="220"/>
      <c r="TNF845" s="220"/>
      <c r="TNG845" s="220"/>
      <c r="TNH845" s="220"/>
      <c r="TNI845" s="220"/>
      <c r="TNJ845" s="220"/>
      <c r="TNK845" s="220"/>
      <c r="TNL845" s="220"/>
      <c r="TNM845" s="220"/>
      <c r="TNN845" s="220"/>
      <c r="TNO845" s="220"/>
      <c r="TNP845" s="220"/>
      <c r="TNQ845" s="220"/>
      <c r="TNR845" s="220"/>
      <c r="TNS845" s="220"/>
      <c r="TNT845" s="220"/>
      <c r="TNU845" s="220"/>
      <c r="TNV845" s="220"/>
      <c r="TNW845" s="220"/>
      <c r="TNX845" s="220"/>
      <c r="TNY845" s="220"/>
      <c r="TNZ845" s="220"/>
      <c r="TOA845" s="220"/>
      <c r="TOB845" s="220"/>
      <c r="TOC845" s="220"/>
      <c r="TOD845" s="220"/>
      <c r="TOE845" s="220"/>
      <c r="TOF845" s="220"/>
      <c r="TOG845" s="220"/>
      <c r="TOH845" s="220"/>
      <c r="TOI845" s="220"/>
      <c r="TOJ845" s="220"/>
      <c r="TOK845" s="220"/>
      <c r="TOL845" s="220"/>
      <c r="TOM845" s="220"/>
      <c r="TON845" s="220"/>
      <c r="TOO845" s="220"/>
      <c r="TOP845" s="220"/>
      <c r="TOQ845" s="220"/>
      <c r="TOR845" s="220"/>
      <c r="TOS845" s="220"/>
      <c r="TOT845" s="220"/>
      <c r="TOU845" s="220"/>
      <c r="TOV845" s="220"/>
      <c r="TOW845" s="220"/>
      <c r="TOX845" s="220"/>
      <c r="TOY845" s="220"/>
      <c r="TOZ845" s="220"/>
      <c r="TPA845" s="220"/>
      <c r="TPB845" s="220"/>
      <c r="TPC845" s="220"/>
      <c r="TPD845" s="220"/>
      <c r="TPE845" s="220"/>
      <c r="TPF845" s="220"/>
      <c r="TPG845" s="220"/>
      <c r="TPH845" s="220"/>
      <c r="TPI845" s="220"/>
      <c r="TPJ845" s="220"/>
      <c r="TPK845" s="220"/>
      <c r="TPL845" s="220"/>
      <c r="TPM845" s="220"/>
      <c r="TPN845" s="220"/>
      <c r="TPO845" s="220"/>
      <c r="TPP845" s="220"/>
      <c r="TPQ845" s="220"/>
      <c r="TPR845" s="220"/>
      <c r="TPS845" s="220"/>
      <c r="TPT845" s="220"/>
      <c r="TPU845" s="220"/>
      <c r="TPV845" s="220"/>
      <c r="TPW845" s="220"/>
      <c r="TPX845" s="220"/>
      <c r="TPY845" s="220"/>
      <c r="TPZ845" s="220"/>
      <c r="TQA845" s="220"/>
      <c r="TQB845" s="220"/>
      <c r="TQC845" s="220"/>
      <c r="TQD845" s="220"/>
      <c r="TQE845" s="220"/>
      <c r="TQF845" s="220"/>
      <c r="TQG845" s="220"/>
      <c r="TQH845" s="220"/>
      <c r="TQI845" s="220"/>
      <c r="TQJ845" s="220"/>
      <c r="TQK845" s="220"/>
      <c r="TQL845" s="220"/>
      <c r="TQM845" s="220"/>
      <c r="TQN845" s="220"/>
      <c r="TQO845" s="220"/>
      <c r="TQP845" s="220"/>
      <c r="TQQ845" s="220"/>
      <c r="TQR845" s="220"/>
      <c r="TQS845" s="220"/>
      <c r="TQT845" s="220"/>
      <c r="TQU845" s="220"/>
      <c r="TQV845" s="220"/>
      <c r="TQW845" s="220"/>
      <c r="TQX845" s="220"/>
      <c r="TQY845" s="220"/>
      <c r="TQZ845" s="220"/>
      <c r="TRA845" s="220"/>
      <c r="TRB845" s="220"/>
      <c r="TRC845" s="220"/>
      <c r="TRD845" s="220"/>
      <c r="TRE845" s="220"/>
      <c r="TRF845" s="220"/>
      <c r="TRG845" s="220"/>
      <c r="TRH845" s="220"/>
      <c r="TRI845" s="220"/>
      <c r="TRJ845" s="220"/>
      <c r="TRK845" s="220"/>
      <c r="TRL845" s="220"/>
      <c r="TRM845" s="220"/>
      <c r="TRN845" s="220"/>
      <c r="TRO845" s="220"/>
      <c r="TRP845" s="220"/>
      <c r="TRQ845" s="220"/>
      <c r="TRR845" s="220"/>
      <c r="TRS845" s="220"/>
      <c r="TRT845" s="220"/>
      <c r="TRU845" s="220"/>
      <c r="TRV845" s="220"/>
      <c r="TRW845" s="220"/>
      <c r="TRX845" s="220"/>
      <c r="TRY845" s="220"/>
      <c r="TRZ845" s="220"/>
      <c r="TSA845" s="220"/>
      <c r="TSB845" s="220"/>
      <c r="TSC845" s="220"/>
      <c r="TSD845" s="220"/>
      <c r="TSE845" s="220"/>
      <c r="TSF845" s="220"/>
      <c r="TSG845" s="220"/>
      <c r="TSH845" s="220"/>
      <c r="TSI845" s="220"/>
      <c r="TSJ845" s="220"/>
      <c r="TSK845" s="220"/>
      <c r="TSL845" s="220"/>
      <c r="TSM845" s="220"/>
      <c r="TSN845" s="220"/>
      <c r="TSO845" s="220"/>
      <c r="TSP845" s="220"/>
      <c r="TSQ845" s="220"/>
      <c r="TSR845" s="220"/>
      <c r="TSS845" s="220"/>
      <c r="TST845" s="220"/>
      <c r="TSU845" s="220"/>
      <c r="TSV845" s="220"/>
      <c r="TSW845" s="220"/>
      <c r="TSX845" s="220"/>
      <c r="TSY845" s="220"/>
      <c r="TSZ845" s="220"/>
      <c r="TTA845" s="220"/>
      <c r="TTB845" s="220"/>
      <c r="TTC845" s="220"/>
      <c r="TTD845" s="220"/>
      <c r="TTE845" s="220"/>
      <c r="TTF845" s="220"/>
      <c r="TTG845" s="220"/>
      <c r="TTH845" s="220"/>
      <c r="TTI845" s="220"/>
      <c r="TTJ845" s="220"/>
      <c r="TTK845" s="220"/>
      <c r="TTL845" s="220"/>
      <c r="TTM845" s="220"/>
      <c r="TTN845" s="220"/>
      <c r="TTO845" s="220"/>
      <c r="TTP845" s="220"/>
      <c r="TTQ845" s="220"/>
      <c r="TTR845" s="220"/>
      <c r="TTS845" s="220"/>
      <c r="TTT845" s="220"/>
      <c r="TTU845" s="220"/>
      <c r="TTV845" s="220"/>
      <c r="TTW845" s="220"/>
      <c r="TTX845" s="220"/>
      <c r="TTY845" s="220"/>
      <c r="TTZ845" s="220"/>
      <c r="TUA845" s="220"/>
      <c r="TUB845" s="220"/>
      <c r="TUC845" s="220"/>
      <c r="TUD845" s="220"/>
      <c r="TUE845" s="220"/>
      <c r="TUF845" s="220"/>
      <c r="TUG845" s="220"/>
      <c r="TUH845" s="220"/>
      <c r="TUI845" s="220"/>
      <c r="TUJ845" s="220"/>
      <c r="TUK845" s="220"/>
      <c r="TUL845" s="220"/>
      <c r="TUM845" s="220"/>
      <c r="TUN845" s="220"/>
      <c r="TUO845" s="220"/>
      <c r="TUP845" s="220"/>
      <c r="TUQ845" s="220"/>
      <c r="TUR845" s="220"/>
      <c r="TUS845" s="220"/>
      <c r="TUT845" s="220"/>
      <c r="TUU845" s="220"/>
      <c r="TUV845" s="220"/>
      <c r="TUW845" s="220"/>
      <c r="TUX845" s="220"/>
      <c r="TUY845" s="220"/>
      <c r="TUZ845" s="220"/>
      <c r="TVA845" s="220"/>
      <c r="TVB845" s="220"/>
      <c r="TVC845" s="220"/>
      <c r="TVD845" s="220"/>
      <c r="TVE845" s="220"/>
      <c r="TVF845" s="220"/>
      <c r="TVG845" s="220"/>
      <c r="TVH845" s="220"/>
      <c r="TVI845" s="220"/>
      <c r="TVJ845" s="220"/>
      <c r="TVK845" s="220"/>
      <c r="TVL845" s="220"/>
      <c r="TVM845" s="220"/>
      <c r="TVN845" s="220"/>
      <c r="TVO845" s="220"/>
      <c r="TVP845" s="220"/>
      <c r="TVQ845" s="220"/>
      <c r="TVR845" s="220"/>
      <c r="TVS845" s="220"/>
      <c r="TVT845" s="220"/>
      <c r="TVU845" s="220"/>
      <c r="TVV845" s="220"/>
      <c r="TVW845" s="220"/>
      <c r="TVX845" s="220"/>
      <c r="TVY845" s="220"/>
      <c r="TVZ845" s="220"/>
      <c r="TWA845" s="220"/>
      <c r="TWB845" s="220"/>
      <c r="TWC845" s="220"/>
      <c r="TWD845" s="220"/>
      <c r="TWE845" s="220"/>
      <c r="TWF845" s="220"/>
      <c r="TWG845" s="220"/>
      <c r="TWH845" s="220"/>
      <c r="TWI845" s="220"/>
      <c r="TWJ845" s="220"/>
      <c r="TWK845" s="220"/>
      <c r="TWL845" s="220"/>
      <c r="TWM845" s="220"/>
      <c r="TWN845" s="220"/>
      <c r="TWO845" s="220"/>
      <c r="TWP845" s="220"/>
      <c r="TWQ845" s="220"/>
      <c r="TWR845" s="220"/>
      <c r="TWS845" s="220"/>
      <c r="TWT845" s="220"/>
      <c r="TWU845" s="220"/>
      <c r="TWV845" s="220"/>
      <c r="TWW845" s="220"/>
      <c r="TWX845" s="220"/>
      <c r="TWY845" s="220"/>
      <c r="TWZ845" s="220"/>
      <c r="TXA845" s="220"/>
      <c r="TXB845" s="220"/>
      <c r="TXC845" s="220"/>
      <c r="TXD845" s="220"/>
      <c r="TXE845" s="220"/>
      <c r="TXF845" s="220"/>
      <c r="TXG845" s="220"/>
      <c r="TXH845" s="220"/>
      <c r="TXI845" s="220"/>
      <c r="TXJ845" s="220"/>
      <c r="TXK845" s="220"/>
      <c r="TXL845" s="220"/>
      <c r="TXM845" s="220"/>
      <c r="TXN845" s="220"/>
      <c r="TXO845" s="220"/>
      <c r="TXP845" s="220"/>
      <c r="TXQ845" s="220"/>
      <c r="TXR845" s="220"/>
      <c r="TXS845" s="220"/>
      <c r="TXT845" s="220"/>
      <c r="TXU845" s="220"/>
      <c r="TXV845" s="220"/>
      <c r="TXW845" s="220"/>
      <c r="TXX845" s="220"/>
      <c r="TXY845" s="220"/>
      <c r="TXZ845" s="220"/>
      <c r="TYA845" s="220"/>
      <c r="TYB845" s="220"/>
      <c r="TYC845" s="220"/>
      <c r="TYD845" s="220"/>
      <c r="TYE845" s="220"/>
      <c r="TYF845" s="220"/>
      <c r="TYG845" s="220"/>
      <c r="TYH845" s="220"/>
      <c r="TYI845" s="220"/>
      <c r="TYJ845" s="220"/>
      <c r="TYK845" s="220"/>
      <c r="TYL845" s="220"/>
      <c r="TYM845" s="220"/>
      <c r="TYN845" s="220"/>
      <c r="TYO845" s="220"/>
      <c r="TYP845" s="220"/>
      <c r="TYQ845" s="220"/>
      <c r="TYR845" s="220"/>
      <c r="TYS845" s="220"/>
      <c r="TYT845" s="220"/>
      <c r="TYU845" s="220"/>
      <c r="TYV845" s="220"/>
      <c r="TYW845" s="220"/>
      <c r="TYX845" s="220"/>
      <c r="TYY845" s="220"/>
      <c r="TYZ845" s="220"/>
      <c r="TZA845" s="220"/>
      <c r="TZB845" s="220"/>
      <c r="TZC845" s="220"/>
      <c r="TZD845" s="220"/>
      <c r="TZE845" s="220"/>
      <c r="TZF845" s="220"/>
      <c r="TZG845" s="220"/>
      <c r="TZH845" s="220"/>
      <c r="TZI845" s="220"/>
      <c r="TZJ845" s="220"/>
      <c r="TZK845" s="220"/>
      <c r="TZL845" s="220"/>
      <c r="TZM845" s="220"/>
      <c r="TZN845" s="220"/>
      <c r="TZO845" s="220"/>
      <c r="TZP845" s="220"/>
      <c r="TZQ845" s="220"/>
      <c r="TZR845" s="220"/>
      <c r="TZS845" s="220"/>
      <c r="TZT845" s="220"/>
      <c r="TZU845" s="220"/>
      <c r="TZV845" s="220"/>
      <c r="TZW845" s="220"/>
      <c r="TZX845" s="220"/>
      <c r="TZY845" s="220"/>
      <c r="TZZ845" s="220"/>
      <c r="UAA845" s="220"/>
      <c r="UAB845" s="220"/>
      <c r="UAC845" s="220"/>
      <c r="UAD845" s="220"/>
      <c r="UAE845" s="220"/>
      <c r="UAF845" s="220"/>
      <c r="UAG845" s="220"/>
      <c r="UAH845" s="220"/>
      <c r="UAI845" s="220"/>
      <c r="UAJ845" s="220"/>
      <c r="UAK845" s="220"/>
      <c r="UAL845" s="220"/>
      <c r="UAM845" s="220"/>
      <c r="UAN845" s="220"/>
      <c r="UAO845" s="220"/>
      <c r="UAP845" s="220"/>
      <c r="UAQ845" s="220"/>
      <c r="UAR845" s="220"/>
      <c r="UAS845" s="220"/>
      <c r="UAT845" s="220"/>
      <c r="UAU845" s="220"/>
      <c r="UAV845" s="220"/>
      <c r="UAW845" s="220"/>
      <c r="UAX845" s="220"/>
      <c r="UAY845" s="220"/>
      <c r="UAZ845" s="220"/>
      <c r="UBA845" s="220"/>
      <c r="UBB845" s="220"/>
      <c r="UBC845" s="220"/>
      <c r="UBD845" s="220"/>
      <c r="UBE845" s="220"/>
      <c r="UBF845" s="220"/>
      <c r="UBG845" s="220"/>
      <c r="UBH845" s="220"/>
      <c r="UBI845" s="220"/>
      <c r="UBJ845" s="220"/>
      <c r="UBK845" s="220"/>
      <c r="UBL845" s="220"/>
      <c r="UBM845" s="220"/>
      <c r="UBN845" s="220"/>
      <c r="UBO845" s="220"/>
      <c r="UBP845" s="220"/>
      <c r="UBQ845" s="220"/>
      <c r="UBR845" s="220"/>
      <c r="UBS845" s="220"/>
      <c r="UBT845" s="220"/>
      <c r="UBU845" s="220"/>
      <c r="UBV845" s="220"/>
      <c r="UBW845" s="220"/>
      <c r="UBX845" s="220"/>
      <c r="UBY845" s="220"/>
      <c r="UBZ845" s="220"/>
      <c r="UCA845" s="220"/>
      <c r="UCB845" s="220"/>
      <c r="UCC845" s="220"/>
      <c r="UCD845" s="220"/>
      <c r="UCE845" s="220"/>
      <c r="UCF845" s="220"/>
      <c r="UCG845" s="220"/>
      <c r="UCH845" s="220"/>
      <c r="UCI845" s="220"/>
      <c r="UCJ845" s="220"/>
      <c r="UCK845" s="220"/>
      <c r="UCL845" s="220"/>
      <c r="UCM845" s="220"/>
      <c r="UCN845" s="220"/>
      <c r="UCO845" s="220"/>
      <c r="UCP845" s="220"/>
      <c r="UCQ845" s="220"/>
      <c r="UCR845" s="220"/>
      <c r="UCS845" s="220"/>
      <c r="UCT845" s="220"/>
      <c r="UCU845" s="220"/>
      <c r="UCV845" s="220"/>
      <c r="UCW845" s="220"/>
      <c r="UCX845" s="220"/>
      <c r="UCY845" s="220"/>
      <c r="UCZ845" s="220"/>
      <c r="UDA845" s="220"/>
      <c r="UDB845" s="220"/>
      <c r="UDC845" s="220"/>
      <c r="UDD845" s="220"/>
      <c r="UDE845" s="220"/>
      <c r="UDF845" s="220"/>
      <c r="UDG845" s="220"/>
      <c r="UDH845" s="220"/>
      <c r="UDI845" s="220"/>
      <c r="UDJ845" s="220"/>
      <c r="UDK845" s="220"/>
      <c r="UDL845" s="220"/>
      <c r="UDM845" s="220"/>
      <c r="UDN845" s="220"/>
      <c r="UDO845" s="220"/>
      <c r="UDP845" s="220"/>
      <c r="UDQ845" s="220"/>
      <c r="UDR845" s="220"/>
      <c r="UDS845" s="220"/>
      <c r="UDT845" s="220"/>
      <c r="UDU845" s="220"/>
      <c r="UDV845" s="220"/>
      <c r="UDW845" s="220"/>
      <c r="UDX845" s="220"/>
      <c r="UDY845" s="220"/>
      <c r="UDZ845" s="220"/>
      <c r="UEA845" s="220"/>
      <c r="UEB845" s="220"/>
      <c r="UEC845" s="220"/>
      <c r="UED845" s="220"/>
      <c r="UEE845" s="220"/>
      <c r="UEF845" s="220"/>
      <c r="UEG845" s="220"/>
      <c r="UEH845" s="220"/>
      <c r="UEI845" s="220"/>
      <c r="UEJ845" s="220"/>
      <c r="UEK845" s="220"/>
      <c r="UEL845" s="220"/>
      <c r="UEM845" s="220"/>
      <c r="UEN845" s="220"/>
      <c r="UEO845" s="220"/>
      <c r="UEP845" s="220"/>
      <c r="UEQ845" s="220"/>
      <c r="UER845" s="220"/>
      <c r="UES845" s="220"/>
      <c r="UET845" s="220"/>
      <c r="UEU845" s="220"/>
      <c r="UEV845" s="220"/>
      <c r="UEW845" s="220"/>
      <c r="UEX845" s="220"/>
      <c r="UEY845" s="220"/>
      <c r="UEZ845" s="220"/>
      <c r="UFA845" s="220"/>
      <c r="UFB845" s="220"/>
      <c r="UFC845" s="220"/>
      <c r="UFD845" s="220"/>
      <c r="UFE845" s="220"/>
      <c r="UFF845" s="220"/>
      <c r="UFG845" s="220"/>
      <c r="UFH845" s="220"/>
      <c r="UFI845" s="220"/>
      <c r="UFJ845" s="220"/>
      <c r="UFK845" s="220"/>
      <c r="UFL845" s="220"/>
      <c r="UFM845" s="220"/>
      <c r="UFN845" s="220"/>
      <c r="UFO845" s="220"/>
      <c r="UFP845" s="220"/>
      <c r="UFQ845" s="220"/>
      <c r="UFR845" s="220"/>
      <c r="UFS845" s="220"/>
      <c r="UFT845" s="220"/>
      <c r="UFU845" s="220"/>
      <c r="UFV845" s="220"/>
      <c r="UFW845" s="220"/>
      <c r="UFX845" s="220"/>
      <c r="UFY845" s="220"/>
      <c r="UFZ845" s="220"/>
      <c r="UGA845" s="220"/>
      <c r="UGB845" s="220"/>
      <c r="UGC845" s="220"/>
      <c r="UGD845" s="220"/>
      <c r="UGE845" s="220"/>
      <c r="UGF845" s="220"/>
      <c r="UGG845" s="220"/>
      <c r="UGH845" s="220"/>
      <c r="UGI845" s="220"/>
      <c r="UGJ845" s="220"/>
      <c r="UGK845" s="220"/>
      <c r="UGL845" s="220"/>
      <c r="UGM845" s="220"/>
      <c r="UGN845" s="220"/>
      <c r="UGO845" s="220"/>
      <c r="UGP845" s="220"/>
      <c r="UGQ845" s="220"/>
      <c r="UGR845" s="220"/>
      <c r="UGS845" s="220"/>
      <c r="UGT845" s="220"/>
      <c r="UGU845" s="220"/>
      <c r="UGV845" s="220"/>
      <c r="UGW845" s="220"/>
      <c r="UGX845" s="220"/>
      <c r="UGY845" s="220"/>
      <c r="UGZ845" s="220"/>
      <c r="UHA845" s="220"/>
      <c r="UHB845" s="220"/>
      <c r="UHC845" s="220"/>
      <c r="UHD845" s="220"/>
      <c r="UHE845" s="220"/>
      <c r="UHF845" s="220"/>
      <c r="UHG845" s="220"/>
      <c r="UHH845" s="220"/>
      <c r="UHI845" s="220"/>
      <c r="UHJ845" s="220"/>
      <c r="UHK845" s="220"/>
      <c r="UHL845" s="220"/>
      <c r="UHM845" s="220"/>
      <c r="UHN845" s="220"/>
      <c r="UHO845" s="220"/>
      <c r="UHP845" s="220"/>
      <c r="UHQ845" s="220"/>
      <c r="UHR845" s="220"/>
      <c r="UHS845" s="220"/>
      <c r="UHT845" s="220"/>
      <c r="UHU845" s="220"/>
      <c r="UHV845" s="220"/>
      <c r="UHW845" s="220"/>
      <c r="UHX845" s="220"/>
      <c r="UHY845" s="220"/>
      <c r="UHZ845" s="220"/>
      <c r="UIA845" s="220"/>
      <c r="UIB845" s="220"/>
      <c r="UIC845" s="220"/>
      <c r="UID845" s="220"/>
      <c r="UIE845" s="220"/>
      <c r="UIF845" s="220"/>
      <c r="UIG845" s="220"/>
      <c r="UIH845" s="220"/>
      <c r="UII845" s="220"/>
      <c r="UIJ845" s="220"/>
      <c r="UIK845" s="220"/>
      <c r="UIL845" s="220"/>
      <c r="UIM845" s="220"/>
      <c r="UIN845" s="220"/>
      <c r="UIO845" s="220"/>
      <c r="UIP845" s="220"/>
      <c r="UIQ845" s="220"/>
      <c r="UIR845" s="220"/>
      <c r="UIS845" s="220"/>
      <c r="UIT845" s="220"/>
      <c r="UIU845" s="220"/>
      <c r="UIV845" s="220"/>
      <c r="UIW845" s="220"/>
      <c r="UIX845" s="220"/>
      <c r="UIY845" s="220"/>
      <c r="UIZ845" s="220"/>
      <c r="UJA845" s="220"/>
      <c r="UJB845" s="220"/>
      <c r="UJC845" s="220"/>
      <c r="UJD845" s="220"/>
      <c r="UJE845" s="220"/>
      <c r="UJF845" s="220"/>
      <c r="UJG845" s="220"/>
      <c r="UJH845" s="220"/>
      <c r="UJI845" s="220"/>
      <c r="UJJ845" s="220"/>
      <c r="UJK845" s="220"/>
      <c r="UJL845" s="220"/>
      <c r="UJM845" s="220"/>
      <c r="UJN845" s="220"/>
      <c r="UJO845" s="220"/>
      <c r="UJP845" s="220"/>
      <c r="UJQ845" s="220"/>
      <c r="UJR845" s="220"/>
      <c r="UJS845" s="220"/>
      <c r="UJT845" s="220"/>
      <c r="UJU845" s="220"/>
      <c r="UJV845" s="220"/>
      <c r="UJW845" s="220"/>
      <c r="UJX845" s="220"/>
      <c r="UJY845" s="220"/>
      <c r="UJZ845" s="220"/>
      <c r="UKA845" s="220"/>
      <c r="UKB845" s="220"/>
      <c r="UKC845" s="220"/>
      <c r="UKD845" s="220"/>
      <c r="UKE845" s="220"/>
      <c r="UKF845" s="220"/>
      <c r="UKG845" s="220"/>
      <c r="UKH845" s="220"/>
      <c r="UKI845" s="220"/>
      <c r="UKJ845" s="220"/>
      <c r="UKK845" s="220"/>
      <c r="UKL845" s="220"/>
      <c r="UKM845" s="220"/>
      <c r="UKN845" s="220"/>
      <c r="UKO845" s="220"/>
      <c r="UKP845" s="220"/>
      <c r="UKQ845" s="220"/>
      <c r="UKR845" s="220"/>
      <c r="UKS845" s="220"/>
      <c r="UKT845" s="220"/>
      <c r="UKU845" s="220"/>
      <c r="UKV845" s="220"/>
      <c r="UKW845" s="220"/>
      <c r="UKX845" s="220"/>
      <c r="UKY845" s="220"/>
      <c r="UKZ845" s="220"/>
      <c r="ULA845" s="220"/>
      <c r="ULB845" s="220"/>
      <c r="ULC845" s="220"/>
      <c r="ULD845" s="220"/>
      <c r="ULE845" s="220"/>
      <c r="ULF845" s="220"/>
      <c r="ULG845" s="220"/>
      <c r="ULH845" s="220"/>
      <c r="ULI845" s="220"/>
      <c r="ULJ845" s="220"/>
      <c r="ULK845" s="220"/>
      <c r="ULL845" s="220"/>
      <c r="ULM845" s="220"/>
      <c r="ULN845" s="220"/>
      <c r="ULO845" s="220"/>
      <c r="ULP845" s="220"/>
      <c r="ULQ845" s="220"/>
      <c r="ULR845" s="220"/>
      <c r="ULS845" s="220"/>
      <c r="ULT845" s="220"/>
      <c r="ULU845" s="220"/>
      <c r="ULV845" s="220"/>
      <c r="ULW845" s="220"/>
      <c r="ULX845" s="220"/>
      <c r="ULY845" s="220"/>
      <c r="ULZ845" s="220"/>
      <c r="UMA845" s="220"/>
      <c r="UMB845" s="220"/>
      <c r="UMC845" s="220"/>
      <c r="UMD845" s="220"/>
      <c r="UME845" s="220"/>
      <c r="UMF845" s="220"/>
      <c r="UMG845" s="220"/>
      <c r="UMH845" s="220"/>
      <c r="UMI845" s="220"/>
      <c r="UMJ845" s="220"/>
      <c r="UMK845" s="220"/>
      <c r="UML845" s="220"/>
      <c r="UMM845" s="220"/>
      <c r="UMN845" s="220"/>
      <c r="UMO845" s="220"/>
      <c r="UMP845" s="220"/>
      <c r="UMQ845" s="220"/>
      <c r="UMR845" s="220"/>
      <c r="UMS845" s="220"/>
      <c r="UMT845" s="220"/>
      <c r="UMU845" s="220"/>
      <c r="UMV845" s="220"/>
      <c r="UMW845" s="220"/>
      <c r="UMX845" s="220"/>
      <c r="UMY845" s="220"/>
      <c r="UMZ845" s="220"/>
      <c r="UNA845" s="220"/>
      <c r="UNB845" s="220"/>
      <c r="UNC845" s="220"/>
      <c r="UND845" s="220"/>
      <c r="UNE845" s="220"/>
      <c r="UNF845" s="220"/>
      <c r="UNG845" s="220"/>
      <c r="UNH845" s="220"/>
      <c r="UNI845" s="220"/>
      <c r="UNJ845" s="220"/>
      <c r="UNK845" s="220"/>
      <c r="UNL845" s="220"/>
      <c r="UNM845" s="220"/>
      <c r="UNN845" s="220"/>
      <c r="UNO845" s="220"/>
      <c r="UNP845" s="220"/>
      <c r="UNQ845" s="220"/>
      <c r="UNR845" s="220"/>
      <c r="UNS845" s="220"/>
      <c r="UNT845" s="220"/>
      <c r="UNU845" s="220"/>
      <c r="UNV845" s="220"/>
      <c r="UNW845" s="220"/>
      <c r="UNX845" s="220"/>
      <c r="UNY845" s="220"/>
      <c r="UNZ845" s="220"/>
      <c r="UOA845" s="220"/>
      <c r="UOB845" s="220"/>
      <c r="UOC845" s="220"/>
      <c r="UOD845" s="220"/>
      <c r="UOE845" s="220"/>
      <c r="UOF845" s="220"/>
      <c r="UOG845" s="220"/>
      <c r="UOH845" s="220"/>
      <c r="UOI845" s="220"/>
      <c r="UOJ845" s="220"/>
      <c r="UOK845" s="220"/>
      <c r="UOL845" s="220"/>
      <c r="UOM845" s="220"/>
      <c r="UON845" s="220"/>
      <c r="UOO845" s="220"/>
      <c r="UOP845" s="220"/>
      <c r="UOQ845" s="220"/>
      <c r="UOR845" s="220"/>
      <c r="UOS845" s="220"/>
      <c r="UOT845" s="220"/>
      <c r="UOU845" s="220"/>
      <c r="UOV845" s="220"/>
      <c r="UOW845" s="220"/>
      <c r="UOX845" s="220"/>
      <c r="UOY845" s="220"/>
      <c r="UOZ845" s="220"/>
      <c r="UPA845" s="220"/>
      <c r="UPB845" s="220"/>
      <c r="UPC845" s="220"/>
      <c r="UPD845" s="220"/>
      <c r="UPE845" s="220"/>
      <c r="UPF845" s="220"/>
      <c r="UPG845" s="220"/>
      <c r="UPH845" s="220"/>
      <c r="UPI845" s="220"/>
      <c r="UPJ845" s="220"/>
      <c r="UPK845" s="220"/>
      <c r="UPL845" s="220"/>
      <c r="UPM845" s="220"/>
      <c r="UPN845" s="220"/>
      <c r="UPO845" s="220"/>
      <c r="UPP845" s="220"/>
      <c r="UPQ845" s="220"/>
      <c r="UPR845" s="220"/>
      <c r="UPS845" s="220"/>
      <c r="UPT845" s="220"/>
      <c r="UPU845" s="220"/>
      <c r="UPV845" s="220"/>
      <c r="UPW845" s="220"/>
      <c r="UPX845" s="220"/>
      <c r="UPY845" s="220"/>
      <c r="UPZ845" s="220"/>
      <c r="UQA845" s="220"/>
      <c r="UQB845" s="220"/>
      <c r="UQC845" s="220"/>
      <c r="UQD845" s="220"/>
      <c r="UQE845" s="220"/>
      <c r="UQF845" s="220"/>
      <c r="UQG845" s="220"/>
      <c r="UQH845" s="220"/>
      <c r="UQI845" s="220"/>
      <c r="UQJ845" s="220"/>
      <c r="UQK845" s="220"/>
      <c r="UQL845" s="220"/>
      <c r="UQM845" s="220"/>
      <c r="UQN845" s="220"/>
      <c r="UQO845" s="220"/>
      <c r="UQP845" s="220"/>
      <c r="UQQ845" s="220"/>
      <c r="UQR845" s="220"/>
      <c r="UQS845" s="220"/>
      <c r="UQT845" s="220"/>
      <c r="UQU845" s="220"/>
      <c r="UQV845" s="220"/>
      <c r="UQW845" s="220"/>
      <c r="UQX845" s="220"/>
      <c r="UQY845" s="220"/>
      <c r="UQZ845" s="220"/>
      <c r="URA845" s="220"/>
      <c r="URB845" s="220"/>
      <c r="URC845" s="220"/>
      <c r="URD845" s="220"/>
      <c r="URE845" s="220"/>
      <c r="URF845" s="220"/>
      <c r="URG845" s="220"/>
      <c r="URH845" s="220"/>
      <c r="URI845" s="220"/>
      <c r="URJ845" s="220"/>
      <c r="URK845" s="220"/>
      <c r="URL845" s="220"/>
      <c r="URM845" s="220"/>
      <c r="URN845" s="220"/>
      <c r="URO845" s="220"/>
      <c r="URP845" s="220"/>
      <c r="URQ845" s="220"/>
      <c r="URR845" s="220"/>
      <c r="URS845" s="220"/>
      <c r="URT845" s="220"/>
      <c r="URU845" s="220"/>
      <c r="URV845" s="220"/>
      <c r="URW845" s="220"/>
      <c r="URX845" s="220"/>
      <c r="URY845" s="220"/>
      <c r="URZ845" s="220"/>
      <c r="USA845" s="220"/>
      <c r="USB845" s="220"/>
      <c r="USC845" s="220"/>
      <c r="USD845" s="220"/>
      <c r="USE845" s="220"/>
      <c r="USF845" s="220"/>
      <c r="USG845" s="220"/>
      <c r="USH845" s="220"/>
      <c r="USI845" s="220"/>
      <c r="USJ845" s="220"/>
      <c r="USK845" s="220"/>
      <c r="USL845" s="220"/>
      <c r="USM845" s="220"/>
      <c r="USN845" s="220"/>
      <c r="USO845" s="220"/>
      <c r="USP845" s="220"/>
      <c r="USQ845" s="220"/>
      <c r="USR845" s="220"/>
      <c r="USS845" s="220"/>
      <c r="UST845" s="220"/>
      <c r="USU845" s="220"/>
      <c r="USV845" s="220"/>
      <c r="USW845" s="220"/>
      <c r="USX845" s="220"/>
      <c r="USY845" s="220"/>
      <c r="USZ845" s="220"/>
      <c r="UTA845" s="220"/>
      <c r="UTB845" s="220"/>
      <c r="UTC845" s="220"/>
      <c r="UTD845" s="220"/>
      <c r="UTE845" s="220"/>
      <c r="UTF845" s="220"/>
      <c r="UTG845" s="220"/>
      <c r="UTH845" s="220"/>
      <c r="UTI845" s="220"/>
      <c r="UTJ845" s="220"/>
      <c r="UTK845" s="220"/>
      <c r="UTL845" s="220"/>
      <c r="UTM845" s="220"/>
      <c r="UTN845" s="220"/>
      <c r="UTO845" s="220"/>
      <c r="UTP845" s="220"/>
      <c r="UTQ845" s="220"/>
      <c r="UTR845" s="220"/>
      <c r="UTS845" s="220"/>
      <c r="UTT845" s="220"/>
      <c r="UTU845" s="220"/>
      <c r="UTV845" s="220"/>
      <c r="UTW845" s="220"/>
      <c r="UTX845" s="220"/>
      <c r="UTY845" s="220"/>
      <c r="UTZ845" s="220"/>
      <c r="UUA845" s="220"/>
      <c r="UUB845" s="220"/>
      <c r="UUC845" s="220"/>
      <c r="UUD845" s="220"/>
      <c r="UUE845" s="220"/>
      <c r="UUF845" s="220"/>
      <c r="UUG845" s="220"/>
      <c r="UUH845" s="220"/>
      <c r="UUI845" s="220"/>
      <c r="UUJ845" s="220"/>
      <c r="UUK845" s="220"/>
      <c r="UUL845" s="220"/>
      <c r="UUM845" s="220"/>
      <c r="UUN845" s="220"/>
      <c r="UUO845" s="220"/>
      <c r="UUP845" s="220"/>
      <c r="UUQ845" s="220"/>
      <c r="UUR845" s="220"/>
      <c r="UUS845" s="220"/>
      <c r="UUT845" s="220"/>
      <c r="UUU845" s="220"/>
      <c r="UUV845" s="220"/>
      <c r="UUW845" s="220"/>
      <c r="UUX845" s="220"/>
      <c r="UUY845" s="220"/>
      <c r="UUZ845" s="220"/>
      <c r="UVA845" s="220"/>
      <c r="UVB845" s="220"/>
      <c r="UVC845" s="220"/>
      <c r="UVD845" s="220"/>
      <c r="UVE845" s="220"/>
      <c r="UVF845" s="220"/>
      <c r="UVG845" s="220"/>
      <c r="UVH845" s="220"/>
      <c r="UVI845" s="220"/>
      <c r="UVJ845" s="220"/>
      <c r="UVK845" s="220"/>
      <c r="UVL845" s="220"/>
      <c r="UVM845" s="220"/>
      <c r="UVN845" s="220"/>
      <c r="UVO845" s="220"/>
      <c r="UVP845" s="220"/>
      <c r="UVQ845" s="220"/>
      <c r="UVR845" s="220"/>
      <c r="UVS845" s="220"/>
      <c r="UVT845" s="220"/>
      <c r="UVU845" s="220"/>
      <c r="UVV845" s="220"/>
      <c r="UVW845" s="220"/>
      <c r="UVX845" s="220"/>
      <c r="UVY845" s="220"/>
      <c r="UVZ845" s="220"/>
      <c r="UWA845" s="220"/>
      <c r="UWB845" s="220"/>
      <c r="UWC845" s="220"/>
      <c r="UWD845" s="220"/>
      <c r="UWE845" s="220"/>
      <c r="UWF845" s="220"/>
      <c r="UWG845" s="220"/>
      <c r="UWH845" s="220"/>
      <c r="UWI845" s="220"/>
      <c r="UWJ845" s="220"/>
      <c r="UWK845" s="220"/>
      <c r="UWL845" s="220"/>
      <c r="UWM845" s="220"/>
      <c r="UWN845" s="220"/>
      <c r="UWO845" s="220"/>
      <c r="UWP845" s="220"/>
      <c r="UWQ845" s="220"/>
      <c r="UWR845" s="220"/>
      <c r="UWS845" s="220"/>
      <c r="UWT845" s="220"/>
      <c r="UWU845" s="220"/>
      <c r="UWV845" s="220"/>
      <c r="UWW845" s="220"/>
      <c r="UWX845" s="220"/>
      <c r="UWY845" s="220"/>
      <c r="UWZ845" s="220"/>
      <c r="UXA845" s="220"/>
      <c r="UXB845" s="220"/>
      <c r="UXC845" s="220"/>
      <c r="UXD845" s="220"/>
      <c r="UXE845" s="220"/>
      <c r="UXF845" s="220"/>
      <c r="UXG845" s="220"/>
      <c r="UXH845" s="220"/>
      <c r="UXI845" s="220"/>
      <c r="UXJ845" s="220"/>
      <c r="UXK845" s="220"/>
      <c r="UXL845" s="220"/>
      <c r="UXM845" s="220"/>
      <c r="UXN845" s="220"/>
      <c r="UXO845" s="220"/>
      <c r="UXP845" s="220"/>
      <c r="UXQ845" s="220"/>
      <c r="UXR845" s="220"/>
      <c r="UXS845" s="220"/>
      <c r="UXT845" s="220"/>
      <c r="UXU845" s="220"/>
      <c r="UXV845" s="220"/>
      <c r="UXW845" s="220"/>
      <c r="UXX845" s="220"/>
      <c r="UXY845" s="220"/>
      <c r="UXZ845" s="220"/>
      <c r="UYA845" s="220"/>
      <c r="UYB845" s="220"/>
      <c r="UYC845" s="220"/>
      <c r="UYD845" s="220"/>
      <c r="UYE845" s="220"/>
      <c r="UYF845" s="220"/>
      <c r="UYG845" s="220"/>
      <c r="UYH845" s="220"/>
      <c r="UYI845" s="220"/>
      <c r="UYJ845" s="220"/>
      <c r="UYK845" s="220"/>
      <c r="UYL845" s="220"/>
      <c r="UYM845" s="220"/>
      <c r="UYN845" s="220"/>
      <c r="UYO845" s="220"/>
      <c r="UYP845" s="220"/>
      <c r="UYQ845" s="220"/>
      <c r="UYR845" s="220"/>
      <c r="UYS845" s="220"/>
      <c r="UYT845" s="220"/>
      <c r="UYU845" s="220"/>
      <c r="UYV845" s="220"/>
      <c r="UYW845" s="220"/>
      <c r="UYX845" s="220"/>
      <c r="UYY845" s="220"/>
      <c r="UYZ845" s="220"/>
      <c r="UZA845" s="220"/>
      <c r="UZB845" s="220"/>
      <c r="UZC845" s="220"/>
      <c r="UZD845" s="220"/>
      <c r="UZE845" s="220"/>
      <c r="UZF845" s="220"/>
      <c r="UZG845" s="220"/>
      <c r="UZH845" s="220"/>
      <c r="UZI845" s="220"/>
      <c r="UZJ845" s="220"/>
      <c r="UZK845" s="220"/>
      <c r="UZL845" s="220"/>
      <c r="UZM845" s="220"/>
      <c r="UZN845" s="220"/>
      <c r="UZO845" s="220"/>
      <c r="UZP845" s="220"/>
      <c r="UZQ845" s="220"/>
      <c r="UZR845" s="220"/>
      <c r="UZS845" s="220"/>
      <c r="UZT845" s="220"/>
      <c r="UZU845" s="220"/>
      <c r="UZV845" s="220"/>
      <c r="UZW845" s="220"/>
      <c r="UZX845" s="220"/>
      <c r="UZY845" s="220"/>
      <c r="UZZ845" s="220"/>
      <c r="VAA845" s="220"/>
      <c r="VAB845" s="220"/>
      <c r="VAC845" s="220"/>
      <c r="VAD845" s="220"/>
      <c r="VAE845" s="220"/>
      <c r="VAF845" s="220"/>
      <c r="VAG845" s="220"/>
      <c r="VAH845" s="220"/>
      <c r="VAI845" s="220"/>
      <c r="VAJ845" s="220"/>
      <c r="VAK845" s="220"/>
      <c r="VAL845" s="220"/>
      <c r="VAM845" s="220"/>
      <c r="VAN845" s="220"/>
      <c r="VAO845" s="220"/>
      <c r="VAP845" s="220"/>
      <c r="VAQ845" s="220"/>
      <c r="VAR845" s="220"/>
      <c r="VAS845" s="220"/>
      <c r="VAT845" s="220"/>
      <c r="VAU845" s="220"/>
      <c r="VAV845" s="220"/>
      <c r="VAW845" s="220"/>
      <c r="VAX845" s="220"/>
      <c r="VAY845" s="220"/>
      <c r="VAZ845" s="220"/>
      <c r="VBA845" s="220"/>
      <c r="VBB845" s="220"/>
      <c r="VBC845" s="220"/>
      <c r="VBD845" s="220"/>
      <c r="VBE845" s="220"/>
      <c r="VBF845" s="220"/>
      <c r="VBG845" s="220"/>
      <c r="VBH845" s="220"/>
      <c r="VBI845" s="220"/>
      <c r="VBJ845" s="220"/>
      <c r="VBK845" s="220"/>
      <c r="VBL845" s="220"/>
      <c r="VBM845" s="220"/>
      <c r="VBN845" s="220"/>
      <c r="VBO845" s="220"/>
      <c r="VBP845" s="220"/>
      <c r="VBQ845" s="220"/>
      <c r="VBR845" s="220"/>
      <c r="VBS845" s="220"/>
      <c r="VBT845" s="220"/>
      <c r="VBU845" s="220"/>
      <c r="VBV845" s="220"/>
      <c r="VBW845" s="220"/>
      <c r="VBX845" s="220"/>
      <c r="VBY845" s="220"/>
      <c r="VBZ845" s="220"/>
      <c r="VCA845" s="220"/>
      <c r="VCB845" s="220"/>
      <c r="VCC845" s="220"/>
      <c r="VCD845" s="220"/>
      <c r="VCE845" s="220"/>
      <c r="VCF845" s="220"/>
      <c r="VCG845" s="220"/>
      <c r="VCH845" s="220"/>
      <c r="VCI845" s="220"/>
      <c r="VCJ845" s="220"/>
      <c r="VCK845" s="220"/>
      <c r="VCL845" s="220"/>
      <c r="VCM845" s="220"/>
      <c r="VCN845" s="220"/>
      <c r="VCO845" s="220"/>
      <c r="VCP845" s="220"/>
      <c r="VCQ845" s="220"/>
      <c r="VCR845" s="220"/>
      <c r="VCS845" s="220"/>
      <c r="VCT845" s="220"/>
      <c r="VCU845" s="220"/>
      <c r="VCV845" s="220"/>
      <c r="VCW845" s="220"/>
      <c r="VCX845" s="220"/>
      <c r="VCY845" s="220"/>
      <c r="VCZ845" s="220"/>
      <c r="VDA845" s="220"/>
      <c r="VDB845" s="220"/>
      <c r="VDC845" s="220"/>
      <c r="VDD845" s="220"/>
      <c r="VDE845" s="220"/>
      <c r="VDF845" s="220"/>
      <c r="VDG845" s="220"/>
      <c r="VDH845" s="220"/>
      <c r="VDI845" s="220"/>
      <c r="VDJ845" s="220"/>
      <c r="VDK845" s="220"/>
      <c r="VDL845" s="220"/>
      <c r="VDM845" s="220"/>
      <c r="VDN845" s="220"/>
      <c r="VDO845" s="220"/>
      <c r="VDP845" s="220"/>
      <c r="VDQ845" s="220"/>
      <c r="VDR845" s="220"/>
      <c r="VDS845" s="220"/>
      <c r="VDT845" s="220"/>
      <c r="VDU845" s="220"/>
      <c r="VDV845" s="220"/>
      <c r="VDW845" s="220"/>
      <c r="VDX845" s="220"/>
      <c r="VDY845" s="220"/>
      <c r="VDZ845" s="220"/>
      <c r="VEA845" s="220"/>
      <c r="VEB845" s="220"/>
      <c r="VEC845" s="220"/>
      <c r="VED845" s="220"/>
      <c r="VEE845" s="220"/>
      <c r="VEF845" s="220"/>
      <c r="VEG845" s="220"/>
      <c r="VEH845" s="220"/>
      <c r="VEI845" s="220"/>
      <c r="VEJ845" s="220"/>
      <c r="VEK845" s="220"/>
      <c r="VEL845" s="220"/>
      <c r="VEM845" s="220"/>
      <c r="VEN845" s="220"/>
      <c r="VEO845" s="220"/>
      <c r="VEP845" s="220"/>
      <c r="VEQ845" s="220"/>
      <c r="VER845" s="220"/>
      <c r="VES845" s="220"/>
      <c r="VET845" s="220"/>
      <c r="VEU845" s="220"/>
      <c r="VEV845" s="220"/>
      <c r="VEW845" s="220"/>
      <c r="VEX845" s="220"/>
      <c r="VEY845" s="220"/>
      <c r="VEZ845" s="220"/>
      <c r="VFA845" s="220"/>
      <c r="VFB845" s="220"/>
      <c r="VFC845" s="220"/>
      <c r="VFD845" s="220"/>
      <c r="VFE845" s="220"/>
      <c r="VFF845" s="220"/>
      <c r="VFG845" s="220"/>
      <c r="VFH845" s="220"/>
      <c r="VFI845" s="220"/>
      <c r="VFJ845" s="220"/>
      <c r="VFK845" s="220"/>
      <c r="VFL845" s="220"/>
      <c r="VFM845" s="220"/>
      <c r="VFN845" s="220"/>
      <c r="VFO845" s="220"/>
      <c r="VFP845" s="220"/>
      <c r="VFQ845" s="220"/>
      <c r="VFR845" s="220"/>
      <c r="VFS845" s="220"/>
      <c r="VFT845" s="220"/>
      <c r="VFU845" s="220"/>
      <c r="VFV845" s="220"/>
      <c r="VFW845" s="220"/>
      <c r="VFX845" s="220"/>
      <c r="VFY845" s="220"/>
      <c r="VFZ845" s="220"/>
      <c r="VGA845" s="220"/>
      <c r="VGB845" s="220"/>
      <c r="VGC845" s="220"/>
      <c r="VGD845" s="220"/>
      <c r="VGE845" s="220"/>
      <c r="VGF845" s="220"/>
      <c r="VGG845" s="220"/>
      <c r="VGH845" s="220"/>
      <c r="VGI845" s="220"/>
      <c r="VGJ845" s="220"/>
      <c r="VGK845" s="220"/>
      <c r="VGL845" s="220"/>
      <c r="VGM845" s="220"/>
      <c r="VGN845" s="220"/>
      <c r="VGO845" s="220"/>
      <c r="VGP845" s="220"/>
      <c r="VGQ845" s="220"/>
      <c r="VGR845" s="220"/>
      <c r="VGS845" s="220"/>
      <c r="VGT845" s="220"/>
      <c r="VGU845" s="220"/>
      <c r="VGV845" s="220"/>
      <c r="VGW845" s="220"/>
      <c r="VGX845" s="220"/>
      <c r="VGY845" s="220"/>
      <c r="VGZ845" s="220"/>
      <c r="VHA845" s="220"/>
      <c r="VHB845" s="220"/>
      <c r="VHC845" s="220"/>
      <c r="VHD845" s="220"/>
      <c r="VHE845" s="220"/>
      <c r="VHF845" s="220"/>
      <c r="VHG845" s="220"/>
      <c r="VHH845" s="220"/>
      <c r="VHI845" s="220"/>
      <c r="VHJ845" s="220"/>
      <c r="VHK845" s="220"/>
      <c r="VHL845" s="220"/>
      <c r="VHM845" s="220"/>
      <c r="VHN845" s="220"/>
      <c r="VHO845" s="220"/>
      <c r="VHP845" s="220"/>
      <c r="VHQ845" s="220"/>
      <c r="VHR845" s="220"/>
      <c r="VHS845" s="220"/>
      <c r="VHT845" s="220"/>
      <c r="VHU845" s="220"/>
      <c r="VHV845" s="220"/>
      <c r="VHW845" s="220"/>
      <c r="VHX845" s="220"/>
      <c r="VHY845" s="220"/>
      <c r="VHZ845" s="220"/>
      <c r="VIA845" s="220"/>
      <c r="VIB845" s="220"/>
      <c r="VIC845" s="220"/>
      <c r="VID845" s="220"/>
      <c r="VIE845" s="220"/>
      <c r="VIF845" s="220"/>
      <c r="VIG845" s="220"/>
      <c r="VIH845" s="220"/>
      <c r="VII845" s="220"/>
      <c r="VIJ845" s="220"/>
      <c r="VIK845" s="220"/>
      <c r="VIL845" s="220"/>
      <c r="VIM845" s="220"/>
      <c r="VIN845" s="220"/>
      <c r="VIO845" s="220"/>
      <c r="VIP845" s="220"/>
      <c r="VIQ845" s="220"/>
      <c r="VIR845" s="220"/>
      <c r="VIS845" s="220"/>
      <c r="VIT845" s="220"/>
      <c r="VIU845" s="220"/>
      <c r="VIV845" s="220"/>
      <c r="VIW845" s="220"/>
      <c r="VIX845" s="220"/>
      <c r="VIY845" s="220"/>
      <c r="VIZ845" s="220"/>
      <c r="VJA845" s="220"/>
      <c r="VJB845" s="220"/>
      <c r="VJC845" s="220"/>
      <c r="VJD845" s="220"/>
      <c r="VJE845" s="220"/>
      <c r="VJF845" s="220"/>
      <c r="VJG845" s="220"/>
      <c r="VJH845" s="220"/>
      <c r="VJI845" s="220"/>
      <c r="VJJ845" s="220"/>
      <c r="VJK845" s="220"/>
      <c r="VJL845" s="220"/>
      <c r="VJM845" s="220"/>
      <c r="VJN845" s="220"/>
      <c r="VJO845" s="220"/>
      <c r="VJP845" s="220"/>
      <c r="VJQ845" s="220"/>
      <c r="VJR845" s="220"/>
      <c r="VJS845" s="220"/>
      <c r="VJT845" s="220"/>
      <c r="VJU845" s="220"/>
      <c r="VJV845" s="220"/>
      <c r="VJW845" s="220"/>
      <c r="VJX845" s="220"/>
      <c r="VJY845" s="220"/>
      <c r="VJZ845" s="220"/>
      <c r="VKA845" s="220"/>
      <c r="VKB845" s="220"/>
      <c r="VKC845" s="220"/>
      <c r="VKD845" s="220"/>
      <c r="VKE845" s="220"/>
      <c r="VKF845" s="220"/>
      <c r="VKG845" s="220"/>
      <c r="VKH845" s="220"/>
      <c r="VKI845" s="220"/>
      <c r="VKJ845" s="220"/>
      <c r="VKK845" s="220"/>
      <c r="VKL845" s="220"/>
      <c r="VKM845" s="220"/>
      <c r="VKN845" s="220"/>
      <c r="VKO845" s="220"/>
      <c r="VKP845" s="220"/>
      <c r="VKQ845" s="220"/>
      <c r="VKR845" s="220"/>
      <c r="VKS845" s="220"/>
      <c r="VKT845" s="220"/>
      <c r="VKU845" s="220"/>
      <c r="VKV845" s="220"/>
      <c r="VKW845" s="220"/>
      <c r="VKX845" s="220"/>
      <c r="VKY845" s="220"/>
      <c r="VKZ845" s="220"/>
      <c r="VLA845" s="220"/>
      <c r="VLB845" s="220"/>
      <c r="VLC845" s="220"/>
      <c r="VLD845" s="220"/>
      <c r="VLE845" s="220"/>
      <c r="VLF845" s="220"/>
      <c r="VLG845" s="220"/>
      <c r="VLH845" s="220"/>
      <c r="VLI845" s="220"/>
      <c r="VLJ845" s="220"/>
      <c r="VLK845" s="220"/>
      <c r="VLL845" s="220"/>
      <c r="VLM845" s="220"/>
      <c r="VLN845" s="220"/>
      <c r="VLO845" s="220"/>
      <c r="VLP845" s="220"/>
      <c r="VLQ845" s="220"/>
      <c r="VLR845" s="220"/>
      <c r="VLS845" s="220"/>
      <c r="VLT845" s="220"/>
      <c r="VLU845" s="220"/>
      <c r="VLV845" s="220"/>
      <c r="VLW845" s="220"/>
      <c r="VLX845" s="220"/>
      <c r="VLY845" s="220"/>
      <c r="VLZ845" s="220"/>
      <c r="VMA845" s="220"/>
      <c r="VMB845" s="220"/>
      <c r="VMC845" s="220"/>
      <c r="VMD845" s="220"/>
      <c r="VME845" s="220"/>
      <c r="VMF845" s="220"/>
      <c r="VMG845" s="220"/>
      <c r="VMH845" s="220"/>
      <c r="VMI845" s="220"/>
      <c r="VMJ845" s="220"/>
      <c r="VMK845" s="220"/>
      <c r="VML845" s="220"/>
      <c r="VMM845" s="220"/>
      <c r="VMN845" s="220"/>
      <c r="VMO845" s="220"/>
      <c r="VMP845" s="220"/>
      <c r="VMQ845" s="220"/>
      <c r="VMR845" s="220"/>
      <c r="VMS845" s="220"/>
      <c r="VMT845" s="220"/>
      <c r="VMU845" s="220"/>
      <c r="VMV845" s="220"/>
      <c r="VMW845" s="220"/>
      <c r="VMX845" s="220"/>
      <c r="VMY845" s="220"/>
      <c r="VMZ845" s="220"/>
      <c r="VNA845" s="220"/>
      <c r="VNB845" s="220"/>
      <c r="VNC845" s="220"/>
      <c r="VND845" s="220"/>
      <c r="VNE845" s="220"/>
      <c r="VNF845" s="220"/>
      <c r="VNG845" s="220"/>
      <c r="VNH845" s="220"/>
      <c r="VNI845" s="220"/>
      <c r="VNJ845" s="220"/>
      <c r="VNK845" s="220"/>
      <c r="VNL845" s="220"/>
      <c r="VNM845" s="220"/>
      <c r="VNN845" s="220"/>
      <c r="VNO845" s="220"/>
      <c r="VNP845" s="220"/>
      <c r="VNQ845" s="220"/>
      <c r="VNR845" s="220"/>
      <c r="VNS845" s="220"/>
      <c r="VNT845" s="220"/>
      <c r="VNU845" s="220"/>
      <c r="VNV845" s="220"/>
      <c r="VNW845" s="220"/>
      <c r="VNX845" s="220"/>
      <c r="VNY845" s="220"/>
      <c r="VNZ845" s="220"/>
      <c r="VOA845" s="220"/>
      <c r="VOB845" s="220"/>
      <c r="VOC845" s="220"/>
      <c r="VOD845" s="220"/>
      <c r="VOE845" s="220"/>
      <c r="VOF845" s="220"/>
      <c r="VOG845" s="220"/>
      <c r="VOH845" s="220"/>
      <c r="VOI845" s="220"/>
      <c r="VOJ845" s="220"/>
      <c r="VOK845" s="220"/>
      <c r="VOL845" s="220"/>
      <c r="VOM845" s="220"/>
      <c r="VON845" s="220"/>
      <c r="VOO845" s="220"/>
      <c r="VOP845" s="220"/>
      <c r="VOQ845" s="220"/>
      <c r="VOR845" s="220"/>
      <c r="VOS845" s="220"/>
      <c r="VOT845" s="220"/>
      <c r="VOU845" s="220"/>
      <c r="VOV845" s="220"/>
      <c r="VOW845" s="220"/>
      <c r="VOX845" s="220"/>
      <c r="VOY845" s="220"/>
      <c r="VOZ845" s="220"/>
      <c r="VPA845" s="220"/>
      <c r="VPB845" s="220"/>
      <c r="VPC845" s="220"/>
      <c r="VPD845" s="220"/>
      <c r="VPE845" s="220"/>
      <c r="VPF845" s="220"/>
      <c r="VPG845" s="220"/>
      <c r="VPH845" s="220"/>
      <c r="VPI845" s="220"/>
      <c r="VPJ845" s="220"/>
      <c r="VPK845" s="220"/>
      <c r="VPL845" s="220"/>
      <c r="VPM845" s="220"/>
      <c r="VPN845" s="220"/>
      <c r="VPO845" s="220"/>
      <c r="VPP845" s="220"/>
      <c r="VPQ845" s="220"/>
      <c r="VPR845" s="220"/>
      <c r="VPS845" s="220"/>
      <c r="VPT845" s="220"/>
      <c r="VPU845" s="220"/>
      <c r="VPV845" s="220"/>
      <c r="VPW845" s="220"/>
      <c r="VPX845" s="220"/>
      <c r="VPY845" s="220"/>
      <c r="VPZ845" s="220"/>
      <c r="VQA845" s="220"/>
      <c r="VQB845" s="220"/>
      <c r="VQC845" s="220"/>
      <c r="VQD845" s="220"/>
      <c r="VQE845" s="220"/>
      <c r="VQF845" s="220"/>
      <c r="VQG845" s="220"/>
      <c r="VQH845" s="220"/>
      <c r="VQI845" s="220"/>
      <c r="VQJ845" s="220"/>
      <c r="VQK845" s="220"/>
      <c r="VQL845" s="220"/>
      <c r="VQM845" s="220"/>
      <c r="VQN845" s="220"/>
      <c r="VQO845" s="220"/>
      <c r="VQP845" s="220"/>
      <c r="VQQ845" s="220"/>
      <c r="VQR845" s="220"/>
      <c r="VQS845" s="220"/>
      <c r="VQT845" s="220"/>
      <c r="VQU845" s="220"/>
      <c r="VQV845" s="220"/>
      <c r="VQW845" s="220"/>
      <c r="VQX845" s="220"/>
      <c r="VQY845" s="220"/>
      <c r="VQZ845" s="220"/>
      <c r="VRA845" s="220"/>
      <c r="VRB845" s="220"/>
      <c r="VRC845" s="220"/>
      <c r="VRD845" s="220"/>
      <c r="VRE845" s="220"/>
      <c r="VRF845" s="220"/>
      <c r="VRG845" s="220"/>
      <c r="VRH845" s="220"/>
      <c r="VRI845" s="220"/>
      <c r="VRJ845" s="220"/>
      <c r="VRK845" s="220"/>
      <c r="VRL845" s="220"/>
      <c r="VRM845" s="220"/>
      <c r="VRN845" s="220"/>
      <c r="VRO845" s="220"/>
      <c r="VRP845" s="220"/>
      <c r="VRQ845" s="220"/>
      <c r="VRR845" s="220"/>
      <c r="VRS845" s="220"/>
      <c r="VRT845" s="220"/>
      <c r="VRU845" s="220"/>
      <c r="VRV845" s="220"/>
      <c r="VRW845" s="220"/>
      <c r="VRX845" s="220"/>
      <c r="VRY845" s="220"/>
      <c r="VRZ845" s="220"/>
      <c r="VSA845" s="220"/>
      <c r="VSB845" s="220"/>
      <c r="VSC845" s="220"/>
      <c r="VSD845" s="220"/>
      <c r="VSE845" s="220"/>
      <c r="VSF845" s="220"/>
      <c r="VSG845" s="220"/>
      <c r="VSH845" s="220"/>
      <c r="VSI845" s="220"/>
      <c r="VSJ845" s="220"/>
      <c r="VSK845" s="220"/>
      <c r="VSL845" s="220"/>
      <c r="VSM845" s="220"/>
      <c r="VSN845" s="220"/>
      <c r="VSO845" s="220"/>
      <c r="VSP845" s="220"/>
      <c r="VSQ845" s="220"/>
      <c r="VSR845" s="220"/>
      <c r="VSS845" s="220"/>
      <c r="VST845" s="220"/>
      <c r="VSU845" s="220"/>
      <c r="VSV845" s="220"/>
      <c r="VSW845" s="220"/>
      <c r="VSX845" s="220"/>
      <c r="VSY845" s="220"/>
      <c r="VSZ845" s="220"/>
      <c r="VTA845" s="220"/>
      <c r="VTB845" s="220"/>
      <c r="VTC845" s="220"/>
      <c r="VTD845" s="220"/>
      <c r="VTE845" s="220"/>
      <c r="VTF845" s="220"/>
      <c r="VTG845" s="220"/>
      <c r="VTH845" s="220"/>
      <c r="VTI845" s="220"/>
      <c r="VTJ845" s="220"/>
      <c r="VTK845" s="220"/>
      <c r="VTL845" s="220"/>
      <c r="VTM845" s="220"/>
      <c r="VTN845" s="220"/>
      <c r="VTO845" s="220"/>
      <c r="VTP845" s="220"/>
      <c r="VTQ845" s="220"/>
      <c r="VTR845" s="220"/>
      <c r="VTS845" s="220"/>
      <c r="VTT845" s="220"/>
      <c r="VTU845" s="220"/>
      <c r="VTV845" s="220"/>
      <c r="VTW845" s="220"/>
      <c r="VTX845" s="220"/>
      <c r="VTY845" s="220"/>
      <c r="VTZ845" s="220"/>
      <c r="VUA845" s="220"/>
      <c r="VUB845" s="220"/>
      <c r="VUC845" s="220"/>
      <c r="VUD845" s="220"/>
      <c r="VUE845" s="220"/>
      <c r="VUF845" s="220"/>
      <c r="VUG845" s="220"/>
      <c r="VUH845" s="220"/>
      <c r="VUI845" s="220"/>
      <c r="VUJ845" s="220"/>
      <c r="VUK845" s="220"/>
      <c r="VUL845" s="220"/>
      <c r="VUM845" s="220"/>
      <c r="VUN845" s="220"/>
      <c r="VUO845" s="220"/>
      <c r="VUP845" s="220"/>
      <c r="VUQ845" s="220"/>
      <c r="VUR845" s="220"/>
      <c r="VUS845" s="220"/>
      <c r="VUT845" s="220"/>
      <c r="VUU845" s="220"/>
      <c r="VUV845" s="220"/>
      <c r="VUW845" s="220"/>
      <c r="VUX845" s="220"/>
      <c r="VUY845" s="220"/>
      <c r="VUZ845" s="220"/>
      <c r="VVA845" s="220"/>
      <c r="VVB845" s="220"/>
      <c r="VVC845" s="220"/>
      <c r="VVD845" s="220"/>
      <c r="VVE845" s="220"/>
      <c r="VVF845" s="220"/>
      <c r="VVG845" s="220"/>
      <c r="VVH845" s="220"/>
      <c r="VVI845" s="220"/>
      <c r="VVJ845" s="220"/>
      <c r="VVK845" s="220"/>
      <c r="VVL845" s="220"/>
      <c r="VVM845" s="220"/>
      <c r="VVN845" s="220"/>
      <c r="VVO845" s="220"/>
      <c r="VVP845" s="220"/>
      <c r="VVQ845" s="220"/>
      <c r="VVR845" s="220"/>
      <c r="VVS845" s="220"/>
      <c r="VVT845" s="220"/>
      <c r="VVU845" s="220"/>
      <c r="VVV845" s="220"/>
      <c r="VVW845" s="220"/>
      <c r="VVX845" s="220"/>
      <c r="VVY845" s="220"/>
      <c r="VVZ845" s="220"/>
      <c r="VWA845" s="220"/>
      <c r="VWB845" s="220"/>
      <c r="VWC845" s="220"/>
      <c r="VWD845" s="220"/>
      <c r="VWE845" s="220"/>
      <c r="VWF845" s="220"/>
      <c r="VWG845" s="220"/>
      <c r="VWH845" s="220"/>
      <c r="VWI845" s="220"/>
      <c r="VWJ845" s="220"/>
      <c r="VWK845" s="220"/>
      <c r="VWL845" s="220"/>
      <c r="VWM845" s="220"/>
      <c r="VWN845" s="220"/>
      <c r="VWO845" s="220"/>
      <c r="VWP845" s="220"/>
      <c r="VWQ845" s="220"/>
      <c r="VWR845" s="220"/>
      <c r="VWS845" s="220"/>
      <c r="VWT845" s="220"/>
      <c r="VWU845" s="220"/>
      <c r="VWV845" s="220"/>
      <c r="VWW845" s="220"/>
      <c r="VWX845" s="220"/>
      <c r="VWY845" s="220"/>
      <c r="VWZ845" s="220"/>
      <c r="VXA845" s="220"/>
      <c r="VXB845" s="220"/>
      <c r="VXC845" s="220"/>
      <c r="VXD845" s="220"/>
      <c r="VXE845" s="220"/>
      <c r="VXF845" s="220"/>
      <c r="VXG845" s="220"/>
      <c r="VXH845" s="220"/>
      <c r="VXI845" s="220"/>
      <c r="VXJ845" s="220"/>
      <c r="VXK845" s="220"/>
      <c r="VXL845" s="220"/>
      <c r="VXM845" s="220"/>
      <c r="VXN845" s="220"/>
      <c r="VXO845" s="220"/>
      <c r="VXP845" s="220"/>
      <c r="VXQ845" s="220"/>
      <c r="VXR845" s="220"/>
      <c r="VXS845" s="220"/>
      <c r="VXT845" s="220"/>
      <c r="VXU845" s="220"/>
      <c r="VXV845" s="220"/>
      <c r="VXW845" s="220"/>
      <c r="VXX845" s="220"/>
      <c r="VXY845" s="220"/>
      <c r="VXZ845" s="220"/>
      <c r="VYA845" s="220"/>
      <c r="VYB845" s="220"/>
      <c r="VYC845" s="220"/>
      <c r="VYD845" s="220"/>
      <c r="VYE845" s="220"/>
      <c r="VYF845" s="220"/>
      <c r="VYG845" s="220"/>
      <c r="VYH845" s="220"/>
      <c r="VYI845" s="220"/>
      <c r="VYJ845" s="220"/>
      <c r="VYK845" s="220"/>
      <c r="VYL845" s="220"/>
      <c r="VYM845" s="220"/>
      <c r="VYN845" s="220"/>
      <c r="VYO845" s="220"/>
      <c r="VYP845" s="220"/>
      <c r="VYQ845" s="220"/>
      <c r="VYR845" s="220"/>
      <c r="VYS845" s="220"/>
      <c r="VYT845" s="220"/>
      <c r="VYU845" s="220"/>
      <c r="VYV845" s="220"/>
      <c r="VYW845" s="220"/>
      <c r="VYX845" s="220"/>
      <c r="VYY845" s="220"/>
      <c r="VYZ845" s="220"/>
      <c r="VZA845" s="220"/>
      <c r="VZB845" s="220"/>
      <c r="VZC845" s="220"/>
      <c r="VZD845" s="220"/>
      <c r="VZE845" s="220"/>
      <c r="VZF845" s="220"/>
      <c r="VZG845" s="220"/>
      <c r="VZH845" s="220"/>
      <c r="VZI845" s="220"/>
      <c r="VZJ845" s="220"/>
      <c r="VZK845" s="220"/>
      <c r="VZL845" s="220"/>
      <c r="VZM845" s="220"/>
      <c r="VZN845" s="220"/>
      <c r="VZO845" s="220"/>
      <c r="VZP845" s="220"/>
      <c r="VZQ845" s="220"/>
      <c r="VZR845" s="220"/>
      <c r="VZS845" s="220"/>
      <c r="VZT845" s="220"/>
      <c r="VZU845" s="220"/>
      <c r="VZV845" s="220"/>
      <c r="VZW845" s="220"/>
      <c r="VZX845" s="220"/>
      <c r="VZY845" s="220"/>
      <c r="VZZ845" s="220"/>
      <c r="WAA845" s="220"/>
      <c r="WAB845" s="220"/>
      <c r="WAC845" s="220"/>
      <c r="WAD845" s="220"/>
      <c r="WAE845" s="220"/>
      <c r="WAF845" s="220"/>
      <c r="WAG845" s="220"/>
      <c r="WAH845" s="220"/>
      <c r="WAI845" s="220"/>
      <c r="WAJ845" s="220"/>
      <c r="WAK845" s="220"/>
      <c r="WAL845" s="220"/>
      <c r="WAM845" s="220"/>
      <c r="WAN845" s="220"/>
      <c r="WAO845" s="220"/>
      <c r="WAP845" s="220"/>
      <c r="WAQ845" s="220"/>
      <c r="WAR845" s="220"/>
      <c r="WAS845" s="220"/>
      <c r="WAT845" s="220"/>
      <c r="WAU845" s="220"/>
      <c r="WAV845" s="220"/>
      <c r="WAW845" s="220"/>
      <c r="WAX845" s="220"/>
      <c r="WAY845" s="220"/>
      <c r="WAZ845" s="220"/>
      <c r="WBA845" s="220"/>
      <c r="WBB845" s="220"/>
      <c r="WBC845" s="220"/>
      <c r="WBD845" s="220"/>
      <c r="WBE845" s="220"/>
      <c r="WBF845" s="220"/>
      <c r="WBG845" s="220"/>
      <c r="WBH845" s="220"/>
      <c r="WBI845" s="220"/>
      <c r="WBJ845" s="220"/>
      <c r="WBK845" s="220"/>
      <c r="WBL845" s="220"/>
      <c r="WBM845" s="220"/>
      <c r="WBN845" s="220"/>
      <c r="WBO845" s="220"/>
      <c r="WBP845" s="220"/>
      <c r="WBQ845" s="220"/>
      <c r="WBR845" s="220"/>
      <c r="WBS845" s="220"/>
      <c r="WBT845" s="220"/>
      <c r="WBU845" s="220"/>
      <c r="WBV845" s="220"/>
      <c r="WBW845" s="220"/>
      <c r="WBX845" s="220"/>
      <c r="WBY845" s="220"/>
      <c r="WBZ845" s="220"/>
      <c r="WCA845" s="220"/>
      <c r="WCB845" s="220"/>
      <c r="WCC845" s="220"/>
      <c r="WCD845" s="220"/>
      <c r="WCE845" s="220"/>
      <c r="WCF845" s="220"/>
      <c r="WCG845" s="220"/>
      <c r="WCH845" s="220"/>
      <c r="WCI845" s="220"/>
      <c r="WCJ845" s="220"/>
      <c r="WCK845" s="220"/>
      <c r="WCL845" s="220"/>
      <c r="WCM845" s="220"/>
      <c r="WCN845" s="220"/>
      <c r="WCO845" s="220"/>
      <c r="WCP845" s="220"/>
      <c r="WCQ845" s="220"/>
      <c r="WCR845" s="220"/>
      <c r="WCS845" s="220"/>
      <c r="WCT845" s="220"/>
      <c r="WCU845" s="220"/>
      <c r="WCV845" s="220"/>
      <c r="WCW845" s="220"/>
      <c r="WCX845" s="220"/>
      <c r="WCY845" s="220"/>
      <c r="WCZ845" s="220"/>
      <c r="WDA845" s="220"/>
      <c r="WDB845" s="220"/>
      <c r="WDC845" s="220"/>
      <c r="WDD845" s="220"/>
      <c r="WDE845" s="220"/>
      <c r="WDF845" s="220"/>
      <c r="WDG845" s="220"/>
      <c r="WDH845" s="220"/>
      <c r="WDI845" s="220"/>
      <c r="WDJ845" s="220"/>
      <c r="WDK845" s="220"/>
      <c r="WDL845" s="220"/>
      <c r="WDM845" s="220"/>
      <c r="WDN845" s="220"/>
      <c r="WDO845" s="220"/>
      <c r="WDP845" s="220"/>
      <c r="WDQ845" s="220"/>
      <c r="WDR845" s="220"/>
      <c r="WDS845" s="220"/>
      <c r="WDT845" s="220"/>
      <c r="WDU845" s="220"/>
      <c r="WDV845" s="220"/>
      <c r="WDW845" s="220"/>
      <c r="WDX845" s="220"/>
      <c r="WDY845" s="220"/>
      <c r="WDZ845" s="220"/>
      <c r="WEA845" s="220"/>
      <c r="WEB845" s="220"/>
      <c r="WEC845" s="220"/>
      <c r="WED845" s="220"/>
      <c r="WEE845" s="220"/>
      <c r="WEF845" s="220"/>
      <c r="WEG845" s="220"/>
      <c r="WEH845" s="220"/>
      <c r="WEI845" s="220"/>
      <c r="WEJ845" s="220"/>
      <c r="WEK845" s="220"/>
      <c r="WEL845" s="220"/>
      <c r="WEM845" s="220"/>
      <c r="WEN845" s="220"/>
      <c r="WEO845" s="220"/>
      <c r="WEP845" s="220"/>
      <c r="WEQ845" s="220"/>
      <c r="WER845" s="220"/>
      <c r="WES845" s="220"/>
      <c r="WET845" s="220"/>
      <c r="WEU845" s="220"/>
      <c r="WEV845" s="220"/>
      <c r="WEW845" s="220"/>
      <c r="WEX845" s="220"/>
      <c r="WEY845" s="220"/>
      <c r="WEZ845" s="220"/>
      <c r="WFA845" s="220"/>
      <c r="WFB845" s="220"/>
      <c r="WFC845" s="220"/>
      <c r="WFD845" s="220"/>
      <c r="WFE845" s="220"/>
      <c r="WFF845" s="220"/>
      <c r="WFG845" s="220"/>
      <c r="WFH845" s="220"/>
      <c r="WFI845" s="220"/>
      <c r="WFJ845" s="220"/>
      <c r="WFK845" s="220"/>
      <c r="WFL845" s="220"/>
      <c r="WFM845" s="220"/>
      <c r="WFN845" s="220"/>
      <c r="WFO845" s="220"/>
      <c r="WFP845" s="220"/>
      <c r="WFQ845" s="220"/>
      <c r="WFR845" s="220"/>
      <c r="WFS845" s="220"/>
      <c r="WFT845" s="220"/>
      <c r="WFU845" s="220"/>
      <c r="WFV845" s="220"/>
      <c r="WFW845" s="220"/>
      <c r="WFX845" s="220"/>
      <c r="WFY845" s="220"/>
      <c r="WFZ845" s="220"/>
      <c r="WGA845" s="220"/>
      <c r="WGB845" s="220"/>
      <c r="WGC845" s="220"/>
      <c r="WGD845" s="220"/>
      <c r="WGE845" s="220"/>
      <c r="WGF845" s="220"/>
      <c r="WGG845" s="220"/>
      <c r="WGH845" s="220"/>
      <c r="WGI845" s="220"/>
      <c r="WGJ845" s="220"/>
      <c r="WGK845" s="220"/>
      <c r="WGL845" s="220"/>
      <c r="WGM845" s="220"/>
      <c r="WGN845" s="220"/>
      <c r="WGO845" s="220"/>
      <c r="WGP845" s="220"/>
      <c r="WGQ845" s="220"/>
      <c r="WGR845" s="220"/>
      <c r="WGS845" s="220"/>
      <c r="WGT845" s="220"/>
      <c r="WGU845" s="220"/>
      <c r="WGV845" s="220"/>
      <c r="WGW845" s="220"/>
      <c r="WGX845" s="220"/>
      <c r="WGY845" s="220"/>
      <c r="WGZ845" s="220"/>
      <c r="WHA845" s="220"/>
      <c r="WHB845" s="220"/>
      <c r="WHC845" s="220"/>
      <c r="WHD845" s="220"/>
      <c r="WHE845" s="220"/>
      <c r="WHF845" s="220"/>
      <c r="WHG845" s="220"/>
      <c r="WHH845" s="220"/>
      <c r="WHI845" s="220"/>
      <c r="WHJ845" s="220"/>
      <c r="WHK845" s="220"/>
      <c r="WHL845" s="220"/>
      <c r="WHM845" s="220"/>
      <c r="WHN845" s="220"/>
      <c r="WHO845" s="220"/>
      <c r="WHP845" s="220"/>
      <c r="WHQ845" s="220"/>
      <c r="WHR845" s="220"/>
      <c r="WHS845" s="220"/>
      <c r="WHT845" s="220"/>
      <c r="WHU845" s="220"/>
      <c r="WHV845" s="220"/>
      <c r="WHW845" s="220"/>
      <c r="WHX845" s="220"/>
      <c r="WHY845" s="220"/>
      <c r="WHZ845" s="220"/>
      <c r="WIA845" s="220"/>
      <c r="WIB845" s="220"/>
      <c r="WIC845" s="220"/>
      <c r="WID845" s="220"/>
      <c r="WIE845" s="220"/>
      <c r="WIF845" s="220"/>
      <c r="WIG845" s="220"/>
      <c r="WIH845" s="220"/>
      <c r="WII845" s="220"/>
      <c r="WIJ845" s="220"/>
      <c r="WIK845" s="220"/>
      <c r="WIL845" s="220"/>
      <c r="WIM845" s="220"/>
      <c r="WIN845" s="220"/>
      <c r="WIO845" s="220"/>
      <c r="WIP845" s="220"/>
      <c r="WIQ845" s="220"/>
      <c r="WIR845" s="220"/>
      <c r="WIS845" s="220"/>
      <c r="WIT845" s="220"/>
      <c r="WIU845" s="220"/>
      <c r="WIV845" s="220"/>
      <c r="WIW845" s="220"/>
      <c r="WIX845" s="220"/>
      <c r="WIY845" s="220"/>
      <c r="WIZ845" s="220"/>
      <c r="WJA845" s="220"/>
      <c r="WJB845" s="220"/>
      <c r="WJC845" s="220"/>
      <c r="WJD845" s="220"/>
      <c r="WJE845" s="220"/>
      <c r="WJF845" s="220"/>
      <c r="WJG845" s="220"/>
      <c r="WJH845" s="220"/>
      <c r="WJI845" s="220"/>
      <c r="WJJ845" s="220"/>
      <c r="WJK845" s="220"/>
      <c r="WJL845" s="220"/>
      <c r="WJM845" s="220"/>
      <c r="WJN845" s="220"/>
      <c r="WJO845" s="220"/>
      <c r="WJP845" s="220"/>
      <c r="WJQ845" s="220"/>
      <c r="WJR845" s="220"/>
      <c r="WJS845" s="220"/>
      <c r="WJT845" s="220"/>
      <c r="WJU845" s="220"/>
      <c r="WJV845" s="220"/>
      <c r="WJW845" s="220"/>
      <c r="WJX845" s="220"/>
      <c r="WJY845" s="220"/>
      <c r="WJZ845" s="220"/>
      <c r="WKA845" s="220"/>
      <c r="WKB845" s="220"/>
      <c r="WKC845" s="220"/>
      <c r="WKD845" s="220"/>
      <c r="WKE845" s="220"/>
      <c r="WKF845" s="220"/>
      <c r="WKG845" s="220"/>
      <c r="WKH845" s="220"/>
      <c r="WKI845" s="220"/>
      <c r="WKJ845" s="220"/>
      <c r="WKK845" s="220"/>
      <c r="WKL845" s="220"/>
      <c r="WKM845" s="220"/>
      <c r="WKN845" s="220"/>
      <c r="WKO845" s="220"/>
      <c r="WKP845" s="220"/>
      <c r="WKQ845" s="220"/>
      <c r="WKR845" s="220"/>
      <c r="WKS845" s="220"/>
      <c r="WKT845" s="220"/>
      <c r="WKU845" s="220"/>
      <c r="WKV845" s="220"/>
      <c r="WKW845" s="220"/>
      <c r="WKX845" s="220"/>
      <c r="WKY845" s="220"/>
      <c r="WKZ845" s="220"/>
      <c r="WLA845" s="220"/>
      <c r="WLB845" s="220"/>
      <c r="WLC845" s="220"/>
      <c r="WLD845" s="220"/>
      <c r="WLE845" s="220"/>
      <c r="WLF845" s="220"/>
      <c r="WLG845" s="220"/>
      <c r="WLH845" s="220"/>
      <c r="WLI845" s="220"/>
      <c r="WLJ845" s="220"/>
      <c r="WLK845" s="220"/>
      <c r="WLL845" s="220"/>
      <c r="WLM845" s="220"/>
      <c r="WLN845" s="220"/>
      <c r="WLO845" s="220"/>
      <c r="WLP845" s="220"/>
      <c r="WLQ845" s="220"/>
      <c r="WLR845" s="220"/>
      <c r="WLS845" s="220"/>
      <c r="WLT845" s="220"/>
      <c r="WLU845" s="220"/>
      <c r="WLV845" s="220"/>
      <c r="WLW845" s="220"/>
      <c r="WLX845" s="220"/>
      <c r="WLY845" s="220"/>
      <c r="WLZ845" s="220"/>
      <c r="WMA845" s="220"/>
      <c r="WMB845" s="220"/>
      <c r="WMC845" s="220"/>
      <c r="WMD845" s="220"/>
      <c r="WME845" s="220"/>
      <c r="WMF845" s="220"/>
      <c r="WMG845" s="220"/>
      <c r="WMH845" s="220"/>
      <c r="WMI845" s="220"/>
      <c r="WMJ845" s="220"/>
      <c r="WMK845" s="220"/>
      <c r="WML845" s="220"/>
      <c r="WMM845" s="220"/>
      <c r="WMN845" s="220"/>
      <c r="WMO845" s="220"/>
      <c r="WMP845" s="220"/>
      <c r="WMQ845" s="220"/>
      <c r="WMR845" s="220"/>
      <c r="WMS845" s="220"/>
      <c r="WMT845" s="220"/>
      <c r="WMU845" s="220"/>
      <c r="WMV845" s="220"/>
      <c r="WMW845" s="220"/>
      <c r="WMX845" s="220"/>
      <c r="WMY845" s="220"/>
      <c r="WMZ845" s="220"/>
      <c r="WNA845" s="220"/>
      <c r="WNB845" s="220"/>
      <c r="WNC845" s="220"/>
      <c r="WND845" s="220"/>
      <c r="WNE845" s="220"/>
      <c r="WNF845" s="220"/>
      <c r="WNG845" s="220"/>
      <c r="WNH845" s="220"/>
      <c r="WNI845" s="220"/>
      <c r="WNJ845" s="220"/>
      <c r="WNK845" s="220"/>
      <c r="WNL845" s="220"/>
      <c r="WNM845" s="220"/>
      <c r="WNN845" s="220"/>
      <c r="WNO845" s="220"/>
      <c r="WNP845" s="220"/>
      <c r="WNQ845" s="220"/>
      <c r="WNR845" s="220"/>
      <c r="WNS845" s="220"/>
      <c r="WNT845" s="220"/>
      <c r="WNU845" s="220"/>
      <c r="WNV845" s="220"/>
      <c r="WNW845" s="220"/>
      <c r="WNX845" s="220"/>
      <c r="WNY845" s="220"/>
      <c r="WNZ845" s="220"/>
      <c r="WOA845" s="220"/>
      <c r="WOB845" s="220"/>
      <c r="WOC845" s="220"/>
      <c r="WOD845" s="220"/>
      <c r="WOE845" s="220"/>
      <c r="WOF845" s="220"/>
      <c r="WOG845" s="220"/>
      <c r="WOH845" s="220"/>
      <c r="WOI845" s="220"/>
      <c r="WOJ845" s="220"/>
      <c r="WOK845" s="220"/>
      <c r="WOL845" s="220"/>
      <c r="WOM845" s="220"/>
      <c r="WON845" s="220"/>
      <c r="WOO845" s="220"/>
      <c r="WOP845" s="220"/>
      <c r="WOQ845" s="220"/>
      <c r="WOR845" s="220"/>
      <c r="WOS845" s="220"/>
      <c r="WOT845" s="220"/>
      <c r="WOU845" s="220"/>
      <c r="WOV845" s="220"/>
      <c r="WOW845" s="220"/>
      <c r="WOX845" s="220"/>
      <c r="WOY845" s="220"/>
      <c r="WOZ845" s="220"/>
      <c r="WPA845" s="220"/>
      <c r="WPB845" s="220"/>
      <c r="WPC845" s="220"/>
      <c r="WPD845" s="220"/>
      <c r="WPE845" s="220"/>
      <c r="WPF845" s="220"/>
      <c r="WPG845" s="220"/>
      <c r="WPH845" s="220"/>
      <c r="WPI845" s="220"/>
      <c r="WPJ845" s="220"/>
      <c r="WPK845" s="220"/>
      <c r="WPL845" s="220"/>
      <c r="WPM845" s="220"/>
      <c r="WPN845" s="220"/>
      <c r="WPO845" s="220"/>
      <c r="WPP845" s="220"/>
      <c r="WPQ845" s="220"/>
      <c r="WPR845" s="220"/>
      <c r="WPS845" s="220"/>
      <c r="WPT845" s="220"/>
      <c r="WPU845" s="220"/>
      <c r="WPV845" s="220"/>
      <c r="WPW845" s="220"/>
      <c r="WPX845" s="220"/>
      <c r="WPY845" s="220"/>
      <c r="WPZ845" s="220"/>
      <c r="WQA845" s="220"/>
      <c r="WQB845" s="220"/>
      <c r="WQC845" s="220"/>
      <c r="WQD845" s="220"/>
      <c r="WQE845" s="220"/>
      <c r="WQF845" s="220"/>
      <c r="WQG845" s="220"/>
      <c r="WQH845" s="220"/>
      <c r="WQI845" s="220"/>
      <c r="WQJ845" s="220"/>
      <c r="WQK845" s="220"/>
      <c r="WQL845" s="220"/>
      <c r="WQM845" s="220"/>
      <c r="WQN845" s="220"/>
      <c r="WQO845" s="220"/>
      <c r="WQP845" s="220"/>
      <c r="WQQ845" s="220"/>
      <c r="WQR845" s="220"/>
      <c r="WQS845" s="220"/>
      <c r="WQT845" s="220"/>
      <c r="WQU845" s="220"/>
      <c r="WQV845" s="220"/>
      <c r="WQW845" s="220"/>
      <c r="WQX845" s="220"/>
      <c r="WQY845" s="220"/>
      <c r="WQZ845" s="220"/>
      <c r="WRA845" s="220"/>
      <c r="WRB845" s="220"/>
      <c r="WRC845" s="220"/>
      <c r="WRD845" s="220"/>
      <c r="WRE845" s="220"/>
      <c r="WRF845" s="220"/>
      <c r="WRG845" s="220"/>
      <c r="WRH845" s="220"/>
      <c r="WRI845" s="220"/>
      <c r="WRJ845" s="220"/>
      <c r="WRK845" s="220"/>
      <c r="WRL845" s="220"/>
      <c r="WRM845" s="220"/>
      <c r="WRN845" s="220"/>
      <c r="WRO845" s="220"/>
      <c r="WRP845" s="220"/>
      <c r="WRQ845" s="220"/>
      <c r="WRR845" s="220"/>
      <c r="WRS845" s="220"/>
      <c r="WRT845" s="220"/>
      <c r="WRU845" s="220"/>
      <c r="WRV845" s="220"/>
      <c r="WRW845" s="220"/>
      <c r="WRX845" s="220"/>
      <c r="WRY845" s="220"/>
      <c r="WRZ845" s="220"/>
      <c r="WSA845" s="220"/>
      <c r="WSB845" s="220"/>
      <c r="WSC845" s="220"/>
      <c r="WSD845" s="220"/>
      <c r="WSE845" s="220"/>
      <c r="WSF845" s="220"/>
      <c r="WSG845" s="220"/>
      <c r="WSH845" s="220"/>
      <c r="WSI845" s="220"/>
      <c r="WSJ845" s="220"/>
      <c r="WSK845" s="220"/>
      <c r="WSL845" s="220"/>
      <c r="WSM845" s="220"/>
      <c r="WSN845" s="220"/>
      <c r="WSO845" s="220"/>
      <c r="WSP845" s="220"/>
      <c r="WSQ845" s="220"/>
      <c r="WSR845" s="220"/>
      <c r="WSS845" s="220"/>
      <c r="WST845" s="220"/>
      <c r="WSU845" s="220"/>
      <c r="WSV845" s="220"/>
      <c r="WSW845" s="220"/>
      <c r="WSX845" s="220"/>
      <c r="WSY845" s="220"/>
      <c r="WSZ845" s="220"/>
      <c r="WTA845" s="220"/>
      <c r="WTB845" s="220"/>
      <c r="WTC845" s="220"/>
      <c r="WTD845" s="220"/>
      <c r="WTE845" s="220"/>
      <c r="WTF845" s="220"/>
      <c r="WTG845" s="220"/>
      <c r="WTH845" s="220"/>
      <c r="WTI845" s="220"/>
      <c r="WTJ845" s="220"/>
      <c r="WTK845" s="220"/>
      <c r="WTL845" s="220"/>
      <c r="WTM845" s="220"/>
      <c r="WTN845" s="220"/>
      <c r="WTO845" s="220"/>
      <c r="WTP845" s="220"/>
      <c r="WTQ845" s="220"/>
      <c r="WTR845" s="220"/>
      <c r="WTS845" s="220"/>
      <c r="WTT845" s="220"/>
      <c r="WTU845" s="220"/>
      <c r="WTV845" s="220"/>
      <c r="WTW845" s="220"/>
      <c r="WTX845" s="220"/>
      <c r="WTY845" s="220"/>
      <c r="WTZ845" s="220"/>
      <c r="WUA845" s="220"/>
      <c r="WUB845" s="220"/>
      <c r="WUC845" s="220"/>
      <c r="WUD845" s="220"/>
      <c r="WUE845" s="220"/>
      <c r="WUF845" s="220"/>
      <c r="WUG845" s="220"/>
      <c r="WUH845" s="220"/>
      <c r="WUI845" s="220"/>
      <c r="WUJ845" s="220"/>
      <c r="WUK845" s="220"/>
      <c r="WUL845" s="220"/>
      <c r="WUM845" s="220"/>
      <c r="WUN845" s="220"/>
      <c r="WUO845" s="220"/>
      <c r="WUP845" s="220"/>
      <c r="WUQ845" s="220"/>
      <c r="WUR845" s="220"/>
      <c r="WUS845" s="220"/>
      <c r="WUT845" s="220"/>
      <c r="WUU845" s="220"/>
      <c r="WUV845" s="220"/>
      <c r="WUW845" s="220"/>
      <c r="WUX845" s="220"/>
      <c r="WUY845" s="220"/>
      <c r="WUZ845" s="220"/>
      <c r="WVA845" s="220"/>
      <c r="WVB845" s="220"/>
      <c r="WVC845" s="220"/>
      <c r="WVD845" s="220"/>
      <c r="WVE845" s="220"/>
      <c r="WVF845" s="220"/>
      <c r="WVG845" s="220"/>
      <c r="WVH845" s="220"/>
      <c r="WVI845" s="220"/>
      <c r="WVJ845" s="220"/>
      <c r="WVK845" s="220"/>
      <c r="WVL845" s="220"/>
      <c r="WVM845" s="220"/>
      <c r="WVN845" s="220"/>
      <c r="WVO845" s="220"/>
      <c r="WVP845" s="220"/>
      <c r="WVQ845" s="220"/>
      <c r="WVR845" s="220"/>
      <c r="WVS845" s="220"/>
      <c r="WVT845" s="220"/>
      <c r="WVU845" s="220"/>
      <c r="WVV845" s="220"/>
      <c r="WVW845" s="220"/>
      <c r="WVX845" s="220"/>
      <c r="WVY845" s="220"/>
      <c r="WVZ845" s="220"/>
      <c r="WWA845" s="220"/>
      <c r="WWB845" s="220"/>
      <c r="WWC845" s="220"/>
      <c r="WWD845" s="220"/>
      <c r="WWE845" s="220"/>
      <c r="WWF845" s="220"/>
      <c r="WWG845" s="220"/>
      <c r="WWH845" s="220"/>
      <c r="WWI845" s="220"/>
      <c r="WWJ845" s="220"/>
      <c r="WWK845" s="220"/>
      <c r="WWL845" s="220"/>
      <c r="WWM845" s="220"/>
      <c r="WWN845" s="220"/>
      <c r="WWO845" s="220"/>
      <c r="WWP845" s="220"/>
      <c r="WWQ845" s="220"/>
      <c r="WWR845" s="220"/>
      <c r="WWS845" s="220"/>
      <c r="WWT845" s="220"/>
      <c r="WWU845" s="220"/>
      <c r="WWV845" s="220"/>
      <c r="WWW845" s="220"/>
      <c r="WWX845" s="220"/>
      <c r="WWY845" s="220"/>
      <c r="WWZ845" s="220"/>
      <c r="WXA845" s="220"/>
      <c r="WXB845" s="220"/>
      <c r="WXC845" s="220"/>
      <c r="WXD845" s="220"/>
      <c r="WXE845" s="220"/>
      <c r="WXF845" s="220"/>
      <c r="WXG845" s="220"/>
      <c r="WXH845" s="220"/>
      <c r="WXI845" s="220"/>
      <c r="WXJ845" s="220"/>
      <c r="WXK845" s="220"/>
      <c r="WXL845" s="220"/>
      <c r="WXM845" s="220"/>
      <c r="WXN845" s="220"/>
      <c r="WXO845" s="220"/>
      <c r="WXP845" s="220"/>
      <c r="WXQ845" s="220"/>
      <c r="WXR845" s="220"/>
      <c r="WXS845" s="220"/>
      <c r="WXT845" s="220"/>
      <c r="WXU845" s="220"/>
      <c r="WXV845" s="220"/>
      <c r="WXW845" s="220"/>
      <c r="WXX845" s="220"/>
      <c r="WXY845" s="220"/>
      <c r="WXZ845" s="220"/>
      <c r="WYA845" s="220"/>
      <c r="WYB845" s="220"/>
      <c r="WYC845" s="220"/>
      <c r="WYD845" s="220"/>
      <c r="WYE845" s="220"/>
      <c r="WYF845" s="220"/>
      <c r="WYG845" s="220"/>
      <c r="WYH845" s="220"/>
      <c r="WYI845" s="220"/>
      <c r="WYJ845" s="220"/>
      <c r="WYK845" s="220"/>
      <c r="WYL845" s="220"/>
      <c r="WYM845" s="220"/>
      <c r="WYN845" s="220"/>
      <c r="WYO845" s="220"/>
      <c r="WYP845" s="220"/>
      <c r="WYQ845" s="220"/>
      <c r="WYR845" s="220"/>
      <c r="WYS845" s="220"/>
      <c r="WYT845" s="220"/>
      <c r="WYU845" s="220"/>
      <c r="WYV845" s="220"/>
      <c r="WYW845" s="220"/>
      <c r="WYX845" s="220"/>
      <c r="WYY845" s="220"/>
      <c r="WYZ845" s="220"/>
      <c r="WZA845" s="220"/>
      <c r="WZB845" s="220"/>
      <c r="WZC845" s="220"/>
      <c r="WZD845" s="220"/>
      <c r="WZE845" s="220"/>
      <c r="WZF845" s="220"/>
      <c r="WZG845" s="220"/>
      <c r="WZH845" s="220"/>
      <c r="WZI845" s="220"/>
      <c r="WZJ845" s="220"/>
      <c r="WZK845" s="220"/>
      <c r="WZL845" s="220"/>
      <c r="WZM845" s="220"/>
      <c r="WZN845" s="220"/>
      <c r="WZO845" s="220"/>
      <c r="WZP845" s="220"/>
      <c r="WZQ845" s="220"/>
      <c r="WZR845" s="220"/>
      <c r="WZS845" s="220"/>
      <c r="WZT845" s="220"/>
      <c r="WZU845" s="220"/>
      <c r="WZV845" s="220"/>
      <c r="WZW845" s="220"/>
      <c r="WZX845" s="220"/>
      <c r="WZY845" s="220"/>
      <c r="WZZ845" s="220"/>
      <c r="XAA845" s="220"/>
      <c r="XAB845" s="220"/>
      <c r="XAC845" s="220"/>
      <c r="XAD845" s="220"/>
      <c r="XAE845" s="220"/>
      <c r="XAF845" s="220"/>
      <c r="XAG845" s="220"/>
      <c r="XAH845" s="220"/>
      <c r="XAI845" s="220"/>
      <c r="XAJ845" s="220"/>
      <c r="XAK845" s="220"/>
      <c r="XAL845" s="220"/>
      <c r="XAM845" s="220"/>
      <c r="XAN845" s="220"/>
      <c r="XAO845" s="220"/>
      <c r="XAP845" s="220"/>
      <c r="XAQ845" s="220"/>
      <c r="XAR845" s="220"/>
      <c r="XAS845" s="220"/>
      <c r="XAT845" s="220"/>
      <c r="XAU845" s="220"/>
      <c r="XAV845" s="220"/>
      <c r="XAW845" s="220"/>
      <c r="XAX845" s="220"/>
      <c r="XAY845" s="220"/>
      <c r="XAZ845" s="220"/>
      <c r="XBA845" s="220"/>
      <c r="XBB845" s="220"/>
      <c r="XBC845" s="220"/>
      <c r="XBD845" s="220"/>
      <c r="XBE845" s="220"/>
      <c r="XBF845" s="220"/>
      <c r="XBG845" s="220"/>
      <c r="XBH845" s="220"/>
      <c r="XBI845" s="220"/>
      <c r="XBJ845" s="220"/>
      <c r="XBK845" s="220"/>
      <c r="XBL845" s="220"/>
      <c r="XBM845" s="220"/>
      <c r="XBN845" s="220"/>
      <c r="XBO845" s="220"/>
      <c r="XBP845" s="220"/>
      <c r="XBQ845" s="220"/>
      <c r="XBR845" s="220"/>
      <c r="XBS845" s="220"/>
      <c r="XBT845" s="220"/>
      <c r="XBU845" s="220"/>
      <c r="XBV845" s="220"/>
      <c r="XBW845" s="220"/>
      <c r="XBX845" s="220"/>
      <c r="XBY845" s="220"/>
      <c r="XBZ845" s="220"/>
      <c r="XCA845" s="220"/>
      <c r="XCB845" s="220"/>
      <c r="XCC845" s="220"/>
      <c r="XCD845" s="220"/>
      <c r="XCE845" s="220"/>
      <c r="XCF845" s="220"/>
      <c r="XCG845" s="220"/>
      <c r="XCH845" s="220"/>
      <c r="XCI845" s="220"/>
      <c r="XCJ845" s="220"/>
      <c r="XCK845" s="220"/>
      <c r="XCL845" s="220"/>
      <c r="XCM845" s="220"/>
      <c r="XCN845" s="220"/>
      <c r="XCO845" s="220"/>
      <c r="XCP845" s="220"/>
      <c r="XCQ845" s="220"/>
      <c r="XCR845" s="220"/>
      <c r="XCS845" s="220"/>
      <c r="XCT845" s="220"/>
      <c r="XCU845" s="220"/>
      <c r="XCV845" s="220"/>
      <c r="XCW845" s="220"/>
      <c r="XCX845" s="220"/>
    </row>
    <row r="846" spans="2:16326">
      <c r="B846" s="121" t="s">
        <v>700</v>
      </c>
      <c r="C846" s="218" t="s">
        <v>716</v>
      </c>
      <c r="D846" s="119" t="s">
        <v>703</v>
      </c>
      <c r="E846" s="120">
        <v>20</v>
      </c>
      <c r="F846" s="121" t="s">
        <v>778</v>
      </c>
      <c r="G846" s="121" t="s">
        <v>467</v>
      </c>
      <c r="H846" s="122">
        <v>40616</v>
      </c>
      <c r="I846" s="122">
        <v>40616</v>
      </c>
      <c r="J846" s="123">
        <v>3803818.59</v>
      </c>
      <c r="K846" s="124">
        <v>53101971.111059397</v>
      </c>
      <c r="L846" s="122" t="s">
        <v>467</v>
      </c>
    </row>
    <row r="847" spans="2:16326" s="111" customFormat="1" ht="15" customHeight="1">
      <c r="B847" s="121" t="s">
        <v>700</v>
      </c>
      <c r="C847" s="218" t="s">
        <v>716</v>
      </c>
      <c r="D847" s="183" t="s">
        <v>704</v>
      </c>
      <c r="E847" s="219"/>
      <c r="F847" s="117" t="s">
        <v>669</v>
      </c>
      <c r="G847" s="117" t="s">
        <v>542</v>
      </c>
      <c r="H847" s="122">
        <v>40616</v>
      </c>
      <c r="I847" s="122">
        <v>40616</v>
      </c>
      <c r="J847" s="123">
        <v>1220040.8899999999</v>
      </c>
      <c r="K847" s="124">
        <v>15502160.16</v>
      </c>
      <c r="L847" s="138">
        <v>40647</v>
      </c>
      <c r="M847" s="220"/>
      <c r="N847" s="220"/>
      <c r="O847" s="220"/>
      <c r="P847" s="220"/>
      <c r="Q847" s="220"/>
      <c r="R847" s="220"/>
      <c r="S847" s="220"/>
      <c r="T847" s="220"/>
      <c r="U847" s="220"/>
      <c r="V847" s="220"/>
      <c r="W847" s="220"/>
      <c r="X847" s="220"/>
      <c r="Y847" s="220"/>
      <c r="Z847" s="220"/>
      <c r="AA847" s="220"/>
      <c r="AB847" s="220"/>
      <c r="AC847" s="220"/>
      <c r="AD847" s="220"/>
      <c r="AE847" s="220"/>
      <c r="AF847" s="220"/>
      <c r="AG847" s="220"/>
      <c r="AH847" s="220"/>
      <c r="AI847" s="220"/>
      <c r="AJ847" s="220"/>
      <c r="AK847" s="220"/>
      <c r="AL847" s="220"/>
      <c r="AM847" s="220"/>
      <c r="AN847" s="220"/>
      <c r="AO847" s="220"/>
      <c r="AP847" s="220"/>
      <c r="AQ847" s="220"/>
      <c r="AR847" s="220"/>
      <c r="AS847" s="220"/>
      <c r="AT847" s="220"/>
      <c r="AU847" s="220"/>
      <c r="AV847" s="220"/>
      <c r="AW847" s="220"/>
      <c r="AX847" s="220"/>
      <c r="AY847" s="220"/>
      <c r="AZ847" s="220"/>
      <c r="BA847" s="220"/>
      <c r="BB847" s="220"/>
      <c r="BC847" s="220"/>
      <c r="BD847" s="220"/>
      <c r="BE847" s="220"/>
      <c r="BF847" s="220"/>
      <c r="BG847" s="220"/>
      <c r="BH847" s="220"/>
      <c r="BI847" s="220"/>
      <c r="BJ847" s="220"/>
      <c r="BK847" s="220"/>
      <c r="BL847" s="220"/>
      <c r="BM847" s="220"/>
      <c r="BN847" s="220"/>
      <c r="BO847" s="220"/>
      <c r="BP847" s="220"/>
      <c r="BQ847" s="220"/>
      <c r="BR847" s="220"/>
      <c r="BS847" s="220"/>
      <c r="BT847" s="220"/>
      <c r="BU847" s="220"/>
      <c r="BV847" s="220"/>
      <c r="BW847" s="220"/>
      <c r="BX847" s="220"/>
      <c r="BY847" s="220"/>
      <c r="BZ847" s="220"/>
      <c r="CA847" s="220"/>
      <c r="CB847" s="220"/>
      <c r="CC847" s="220"/>
      <c r="CD847" s="220"/>
      <c r="CE847" s="220"/>
      <c r="CF847" s="220"/>
      <c r="CG847" s="220"/>
      <c r="CH847" s="220"/>
      <c r="CI847" s="220"/>
      <c r="CJ847" s="220"/>
      <c r="CK847" s="220"/>
      <c r="CL847" s="220"/>
      <c r="CM847" s="220"/>
      <c r="CN847" s="220"/>
      <c r="CO847" s="220"/>
      <c r="CP847" s="220"/>
      <c r="CQ847" s="220"/>
      <c r="CR847" s="220"/>
      <c r="CS847" s="220"/>
      <c r="CT847" s="220"/>
      <c r="CU847" s="220"/>
      <c r="CV847" s="220"/>
      <c r="CW847" s="220"/>
      <c r="CX847" s="220"/>
      <c r="CY847" s="220"/>
      <c r="CZ847" s="220"/>
      <c r="DA847" s="220"/>
      <c r="DB847" s="220"/>
      <c r="DC847" s="220"/>
      <c r="DD847" s="220"/>
      <c r="DE847" s="220"/>
      <c r="DF847" s="220"/>
      <c r="DG847" s="220"/>
      <c r="DH847" s="220"/>
      <c r="DI847" s="220"/>
      <c r="DJ847" s="220"/>
      <c r="DK847" s="220"/>
      <c r="DL847" s="220"/>
      <c r="DM847" s="220"/>
      <c r="DN847" s="220"/>
      <c r="DO847" s="220"/>
      <c r="DP847" s="220"/>
      <c r="DQ847" s="220"/>
      <c r="DR847" s="220"/>
      <c r="DS847" s="220"/>
      <c r="DT847" s="220"/>
      <c r="DU847" s="220"/>
      <c r="DV847" s="220"/>
      <c r="DW847" s="220"/>
      <c r="DX847" s="220"/>
      <c r="DY847" s="220"/>
      <c r="DZ847" s="220"/>
      <c r="EA847" s="220"/>
      <c r="EB847" s="220"/>
      <c r="EC847" s="220"/>
      <c r="ED847" s="220"/>
      <c r="EE847" s="220"/>
      <c r="EF847" s="220"/>
      <c r="EG847" s="220"/>
      <c r="EH847" s="220"/>
      <c r="EI847" s="220"/>
      <c r="EJ847" s="220"/>
      <c r="EK847" s="220"/>
      <c r="EL847" s="220"/>
      <c r="EM847" s="220"/>
      <c r="EN847" s="220"/>
      <c r="EO847" s="220"/>
      <c r="EP847" s="220"/>
      <c r="EQ847" s="220"/>
      <c r="ER847" s="220"/>
      <c r="ES847" s="220"/>
      <c r="ET847" s="220"/>
      <c r="EU847" s="220"/>
      <c r="EV847" s="220"/>
      <c r="EW847" s="220"/>
      <c r="EX847" s="220"/>
      <c r="EY847" s="220"/>
      <c r="EZ847" s="220"/>
      <c r="FA847" s="220"/>
      <c r="FB847" s="220"/>
      <c r="FC847" s="220"/>
      <c r="FD847" s="220"/>
      <c r="FE847" s="220"/>
      <c r="FF847" s="220"/>
      <c r="FG847" s="220"/>
      <c r="FH847" s="220"/>
      <c r="FI847" s="220"/>
      <c r="FJ847" s="220"/>
      <c r="FK847" s="220"/>
      <c r="FL847" s="220"/>
      <c r="FM847" s="220"/>
      <c r="FN847" s="220"/>
      <c r="FO847" s="220"/>
      <c r="FP847" s="220"/>
      <c r="FQ847" s="220"/>
      <c r="FR847" s="220"/>
      <c r="FS847" s="220"/>
      <c r="FT847" s="220"/>
      <c r="FU847" s="220"/>
      <c r="FV847" s="220"/>
      <c r="FW847" s="220"/>
      <c r="FX847" s="220"/>
      <c r="FY847" s="220"/>
      <c r="FZ847" s="220"/>
      <c r="GA847" s="220"/>
      <c r="GB847" s="220"/>
      <c r="GC847" s="220"/>
      <c r="GD847" s="220"/>
      <c r="GE847" s="220"/>
      <c r="GF847" s="220"/>
      <c r="GG847" s="220"/>
      <c r="GH847" s="220"/>
      <c r="GI847" s="220"/>
      <c r="GJ847" s="220"/>
      <c r="GK847" s="220"/>
      <c r="GL847" s="220"/>
      <c r="GM847" s="220"/>
      <c r="GN847" s="220"/>
      <c r="GO847" s="220"/>
      <c r="GP847" s="220"/>
      <c r="GQ847" s="220"/>
      <c r="GR847" s="220"/>
      <c r="GS847" s="220"/>
      <c r="GT847" s="220"/>
      <c r="GU847" s="220"/>
      <c r="GV847" s="220"/>
      <c r="GW847" s="220"/>
      <c r="GX847" s="220"/>
      <c r="GY847" s="220"/>
      <c r="GZ847" s="220"/>
      <c r="HA847" s="220"/>
      <c r="HB847" s="220"/>
      <c r="HC847" s="220"/>
      <c r="HD847" s="220"/>
      <c r="HE847" s="220"/>
      <c r="HF847" s="220"/>
      <c r="HG847" s="220"/>
      <c r="HH847" s="220"/>
      <c r="HI847" s="220"/>
      <c r="HJ847" s="220"/>
      <c r="HK847" s="220"/>
      <c r="HL847" s="220"/>
      <c r="HM847" s="220"/>
      <c r="HN847" s="220"/>
      <c r="HO847" s="220"/>
      <c r="HP847" s="220"/>
      <c r="HQ847" s="220"/>
      <c r="HR847" s="220"/>
      <c r="HS847" s="220"/>
      <c r="HT847" s="220"/>
      <c r="HU847" s="220"/>
      <c r="HV847" s="220"/>
      <c r="HW847" s="220"/>
      <c r="HX847" s="220"/>
      <c r="HY847" s="220"/>
      <c r="HZ847" s="220"/>
      <c r="IA847" s="220"/>
      <c r="IB847" s="220"/>
      <c r="IC847" s="220"/>
      <c r="ID847" s="220"/>
      <c r="IE847" s="220"/>
      <c r="IF847" s="220"/>
      <c r="IG847" s="220"/>
      <c r="IH847" s="220"/>
      <c r="II847" s="220"/>
      <c r="IJ847" s="220"/>
      <c r="IK847" s="220"/>
      <c r="IL847" s="220"/>
      <c r="IM847" s="220"/>
      <c r="IN847" s="220"/>
      <c r="IO847" s="220"/>
      <c r="IP847" s="220"/>
      <c r="IQ847" s="220"/>
      <c r="IR847" s="220"/>
      <c r="IS847" s="220"/>
      <c r="IT847" s="220"/>
      <c r="IU847" s="220"/>
      <c r="IV847" s="220"/>
      <c r="IW847" s="220"/>
      <c r="IX847" s="220"/>
      <c r="IY847" s="220"/>
      <c r="IZ847" s="220"/>
      <c r="JA847" s="220"/>
      <c r="JB847" s="220"/>
      <c r="JC847" s="220"/>
      <c r="JD847" s="220"/>
      <c r="JE847" s="220"/>
      <c r="JF847" s="220"/>
      <c r="JG847" s="220"/>
      <c r="JH847" s="220"/>
      <c r="JI847" s="220"/>
      <c r="JJ847" s="220"/>
      <c r="JK847" s="220"/>
      <c r="JL847" s="220"/>
      <c r="JM847" s="220"/>
      <c r="JN847" s="220"/>
      <c r="JO847" s="220"/>
      <c r="JP847" s="220"/>
      <c r="JQ847" s="220"/>
      <c r="JR847" s="220"/>
      <c r="JS847" s="220"/>
      <c r="JT847" s="220"/>
      <c r="JU847" s="220"/>
      <c r="JV847" s="220"/>
      <c r="JW847" s="220"/>
      <c r="JX847" s="220"/>
      <c r="JY847" s="220"/>
      <c r="JZ847" s="220"/>
      <c r="KA847" s="220"/>
      <c r="KB847" s="220"/>
      <c r="KC847" s="220"/>
      <c r="KD847" s="220"/>
      <c r="KE847" s="220"/>
      <c r="KF847" s="220"/>
      <c r="KG847" s="220"/>
      <c r="KH847" s="220"/>
      <c r="KI847" s="220"/>
      <c r="KJ847" s="220"/>
      <c r="KK847" s="220"/>
      <c r="KL847" s="220"/>
      <c r="KM847" s="220"/>
      <c r="KN847" s="220"/>
      <c r="KO847" s="220"/>
      <c r="KP847" s="220"/>
      <c r="KQ847" s="220"/>
      <c r="KR847" s="220"/>
      <c r="KS847" s="220"/>
      <c r="KT847" s="220"/>
      <c r="KU847" s="220"/>
      <c r="KV847" s="220"/>
      <c r="KW847" s="220"/>
      <c r="KX847" s="220"/>
      <c r="KY847" s="220"/>
      <c r="KZ847" s="220"/>
      <c r="LA847" s="220"/>
      <c r="LB847" s="220"/>
      <c r="LC847" s="220"/>
      <c r="LD847" s="220"/>
      <c r="LE847" s="220"/>
      <c r="LF847" s="220"/>
      <c r="LG847" s="220"/>
      <c r="LH847" s="220"/>
      <c r="LI847" s="220"/>
      <c r="LJ847" s="220"/>
      <c r="LK847" s="220"/>
      <c r="LL847" s="220"/>
      <c r="LM847" s="220"/>
      <c r="LN847" s="220"/>
      <c r="LO847" s="220"/>
      <c r="LP847" s="220"/>
      <c r="LQ847" s="220"/>
      <c r="LR847" s="220"/>
      <c r="LS847" s="220"/>
      <c r="LT847" s="220"/>
      <c r="LU847" s="220"/>
      <c r="LV847" s="220"/>
      <c r="LW847" s="220"/>
      <c r="LX847" s="220"/>
      <c r="LY847" s="220"/>
      <c r="LZ847" s="220"/>
      <c r="MA847" s="220"/>
      <c r="MB847" s="220"/>
      <c r="MC847" s="220"/>
      <c r="MD847" s="220"/>
      <c r="ME847" s="220"/>
      <c r="MF847" s="220"/>
      <c r="MG847" s="220"/>
      <c r="MH847" s="220"/>
      <c r="MI847" s="220"/>
      <c r="MJ847" s="220"/>
      <c r="MK847" s="220"/>
      <c r="ML847" s="220"/>
      <c r="MM847" s="220"/>
      <c r="MN847" s="220"/>
      <c r="MO847" s="220"/>
      <c r="MP847" s="220"/>
      <c r="MQ847" s="220"/>
      <c r="MR847" s="220"/>
      <c r="MS847" s="220"/>
      <c r="MT847" s="220"/>
      <c r="MU847" s="220"/>
      <c r="MV847" s="220"/>
      <c r="MW847" s="220"/>
      <c r="MX847" s="220"/>
      <c r="MY847" s="220"/>
      <c r="MZ847" s="220"/>
      <c r="NA847" s="220"/>
      <c r="NB847" s="220"/>
      <c r="NC847" s="220"/>
      <c r="ND847" s="220"/>
      <c r="NE847" s="220"/>
      <c r="NF847" s="220"/>
      <c r="NG847" s="220"/>
      <c r="NH847" s="220"/>
      <c r="NI847" s="220"/>
      <c r="NJ847" s="220"/>
      <c r="NK847" s="220"/>
      <c r="NL847" s="220"/>
      <c r="NM847" s="220"/>
      <c r="NN847" s="220"/>
      <c r="NO847" s="220"/>
      <c r="NP847" s="220"/>
      <c r="NQ847" s="220"/>
      <c r="NR847" s="220"/>
      <c r="NS847" s="220"/>
      <c r="NT847" s="220"/>
      <c r="NU847" s="220"/>
      <c r="NV847" s="220"/>
      <c r="NW847" s="220"/>
      <c r="NX847" s="220"/>
      <c r="NY847" s="220"/>
      <c r="NZ847" s="220"/>
      <c r="OA847" s="220"/>
      <c r="OB847" s="220"/>
      <c r="OC847" s="220"/>
      <c r="OD847" s="220"/>
      <c r="OE847" s="220"/>
      <c r="OF847" s="220"/>
      <c r="OG847" s="220"/>
      <c r="OH847" s="220"/>
      <c r="OI847" s="220"/>
      <c r="OJ847" s="220"/>
      <c r="OK847" s="220"/>
      <c r="OL847" s="220"/>
      <c r="OM847" s="220"/>
      <c r="ON847" s="220"/>
      <c r="OO847" s="220"/>
      <c r="OP847" s="220"/>
      <c r="OQ847" s="220"/>
      <c r="OR847" s="220"/>
      <c r="OS847" s="220"/>
      <c r="OT847" s="220"/>
      <c r="OU847" s="220"/>
      <c r="OV847" s="220"/>
      <c r="OW847" s="220"/>
      <c r="OX847" s="220"/>
      <c r="OY847" s="220"/>
      <c r="OZ847" s="220"/>
      <c r="PA847" s="220"/>
      <c r="PB847" s="220"/>
      <c r="PC847" s="220"/>
      <c r="PD847" s="220"/>
      <c r="PE847" s="220"/>
      <c r="PF847" s="220"/>
      <c r="PG847" s="220"/>
      <c r="PH847" s="220"/>
      <c r="PI847" s="220"/>
      <c r="PJ847" s="220"/>
      <c r="PK847" s="220"/>
      <c r="PL847" s="220"/>
      <c r="PM847" s="220"/>
      <c r="PN847" s="220"/>
      <c r="PO847" s="220"/>
      <c r="PP847" s="220"/>
      <c r="PQ847" s="220"/>
      <c r="PR847" s="220"/>
      <c r="PS847" s="220"/>
      <c r="PT847" s="220"/>
      <c r="PU847" s="220"/>
      <c r="PV847" s="220"/>
      <c r="PW847" s="220"/>
      <c r="PX847" s="220"/>
      <c r="PY847" s="220"/>
      <c r="PZ847" s="220"/>
      <c r="QA847" s="220"/>
      <c r="QB847" s="220"/>
      <c r="QC847" s="220"/>
      <c r="QD847" s="220"/>
      <c r="QE847" s="220"/>
      <c r="QF847" s="220"/>
      <c r="QG847" s="220"/>
      <c r="QH847" s="220"/>
      <c r="QI847" s="220"/>
      <c r="QJ847" s="220"/>
      <c r="QK847" s="220"/>
      <c r="QL847" s="220"/>
      <c r="QM847" s="220"/>
      <c r="QN847" s="220"/>
      <c r="QO847" s="220"/>
      <c r="QP847" s="220"/>
      <c r="QQ847" s="220"/>
      <c r="QR847" s="220"/>
      <c r="QS847" s="220"/>
      <c r="QT847" s="220"/>
      <c r="QU847" s="220"/>
      <c r="QV847" s="220"/>
      <c r="QW847" s="220"/>
      <c r="QX847" s="220"/>
      <c r="QY847" s="220"/>
      <c r="QZ847" s="220"/>
      <c r="RA847" s="220"/>
      <c r="RB847" s="220"/>
      <c r="RC847" s="220"/>
      <c r="RD847" s="220"/>
      <c r="RE847" s="220"/>
      <c r="RF847" s="220"/>
      <c r="RG847" s="220"/>
      <c r="RH847" s="220"/>
      <c r="RI847" s="220"/>
      <c r="RJ847" s="220"/>
      <c r="RK847" s="220"/>
      <c r="RL847" s="220"/>
      <c r="RM847" s="220"/>
      <c r="RN847" s="220"/>
      <c r="RO847" s="220"/>
      <c r="RP847" s="220"/>
      <c r="RQ847" s="220"/>
      <c r="RR847" s="220"/>
      <c r="RS847" s="220"/>
      <c r="RT847" s="220"/>
      <c r="RU847" s="220"/>
      <c r="RV847" s="220"/>
      <c r="RW847" s="220"/>
      <c r="RX847" s="220"/>
      <c r="RY847" s="220"/>
      <c r="RZ847" s="220"/>
      <c r="SA847" s="220"/>
      <c r="SB847" s="220"/>
      <c r="SC847" s="220"/>
      <c r="SD847" s="220"/>
      <c r="SE847" s="220"/>
      <c r="SF847" s="220"/>
      <c r="SG847" s="220"/>
      <c r="SH847" s="220"/>
      <c r="SI847" s="220"/>
      <c r="SJ847" s="220"/>
      <c r="SK847" s="220"/>
      <c r="SL847" s="220"/>
      <c r="SM847" s="220"/>
      <c r="SN847" s="220"/>
      <c r="SO847" s="220"/>
      <c r="SP847" s="220"/>
      <c r="SQ847" s="220"/>
      <c r="SR847" s="220"/>
      <c r="SS847" s="220"/>
      <c r="ST847" s="220"/>
      <c r="SU847" s="220"/>
      <c r="SV847" s="220"/>
      <c r="SW847" s="220"/>
      <c r="SX847" s="220"/>
      <c r="SY847" s="220"/>
      <c r="SZ847" s="220"/>
      <c r="TA847" s="220"/>
      <c r="TB847" s="220"/>
      <c r="TC847" s="220"/>
      <c r="TD847" s="220"/>
      <c r="TE847" s="220"/>
      <c r="TF847" s="220"/>
      <c r="TG847" s="220"/>
      <c r="TH847" s="220"/>
      <c r="TI847" s="220"/>
      <c r="TJ847" s="220"/>
      <c r="TK847" s="220"/>
      <c r="TL847" s="220"/>
      <c r="TM847" s="220"/>
      <c r="TN847" s="220"/>
      <c r="TO847" s="220"/>
      <c r="TP847" s="220"/>
      <c r="TQ847" s="220"/>
      <c r="TR847" s="220"/>
      <c r="TS847" s="220"/>
      <c r="TT847" s="220"/>
      <c r="TU847" s="220"/>
      <c r="TV847" s="220"/>
      <c r="TW847" s="220"/>
      <c r="TX847" s="220"/>
      <c r="TY847" s="220"/>
      <c r="TZ847" s="220"/>
      <c r="UA847" s="220"/>
      <c r="UB847" s="220"/>
      <c r="UC847" s="220"/>
      <c r="UD847" s="220"/>
      <c r="UE847" s="220"/>
      <c r="UF847" s="220"/>
      <c r="UG847" s="220"/>
      <c r="UH847" s="220"/>
      <c r="UI847" s="220"/>
      <c r="UJ847" s="220"/>
      <c r="UK847" s="220"/>
      <c r="UL847" s="220"/>
      <c r="UM847" s="220"/>
      <c r="UN847" s="220"/>
      <c r="UO847" s="220"/>
      <c r="UP847" s="220"/>
      <c r="UQ847" s="220"/>
      <c r="UR847" s="220"/>
      <c r="US847" s="220"/>
      <c r="UT847" s="220"/>
      <c r="UU847" s="220"/>
      <c r="UV847" s="220"/>
      <c r="UW847" s="220"/>
      <c r="UX847" s="220"/>
      <c r="UY847" s="220"/>
      <c r="UZ847" s="220"/>
      <c r="VA847" s="220"/>
      <c r="VB847" s="220"/>
      <c r="VC847" s="220"/>
      <c r="VD847" s="220"/>
      <c r="VE847" s="220"/>
      <c r="VF847" s="220"/>
      <c r="VG847" s="220"/>
      <c r="VH847" s="220"/>
      <c r="VI847" s="220"/>
      <c r="VJ847" s="220"/>
      <c r="VK847" s="220"/>
      <c r="VL847" s="220"/>
      <c r="VM847" s="220"/>
      <c r="VN847" s="220"/>
      <c r="VO847" s="220"/>
      <c r="VP847" s="220"/>
      <c r="VQ847" s="220"/>
      <c r="VR847" s="220"/>
      <c r="VS847" s="220"/>
      <c r="VT847" s="220"/>
      <c r="VU847" s="220"/>
      <c r="VV847" s="220"/>
      <c r="VW847" s="220"/>
      <c r="VX847" s="220"/>
      <c r="VY847" s="220"/>
      <c r="VZ847" s="220"/>
      <c r="WA847" s="220"/>
      <c r="WB847" s="220"/>
      <c r="WC847" s="220"/>
      <c r="WD847" s="220"/>
      <c r="WE847" s="220"/>
      <c r="WF847" s="220"/>
      <c r="WG847" s="220"/>
      <c r="WH847" s="220"/>
      <c r="WI847" s="220"/>
      <c r="WJ847" s="220"/>
      <c r="WK847" s="220"/>
      <c r="WL847" s="220"/>
      <c r="WM847" s="220"/>
      <c r="WN847" s="220"/>
      <c r="WO847" s="220"/>
      <c r="WP847" s="220"/>
      <c r="WQ847" s="220"/>
      <c r="WR847" s="220"/>
      <c r="WS847" s="220"/>
      <c r="WT847" s="220"/>
      <c r="WU847" s="220"/>
      <c r="WV847" s="220"/>
      <c r="WW847" s="220"/>
      <c r="WX847" s="220"/>
      <c r="WY847" s="220"/>
      <c r="WZ847" s="220"/>
      <c r="XA847" s="220"/>
      <c r="XB847" s="220"/>
      <c r="XC847" s="220"/>
      <c r="XD847" s="220"/>
      <c r="XE847" s="220"/>
      <c r="XF847" s="220"/>
      <c r="XG847" s="220"/>
      <c r="XH847" s="220"/>
      <c r="XI847" s="220"/>
      <c r="XJ847" s="220"/>
      <c r="XK847" s="220"/>
      <c r="XL847" s="220"/>
      <c r="XM847" s="220"/>
      <c r="XN847" s="220"/>
      <c r="XO847" s="220"/>
      <c r="XP847" s="220"/>
      <c r="XQ847" s="220"/>
      <c r="XR847" s="220"/>
      <c r="XS847" s="220"/>
      <c r="XT847" s="220"/>
      <c r="XU847" s="220"/>
      <c r="XV847" s="220"/>
      <c r="XW847" s="220"/>
      <c r="XX847" s="220"/>
      <c r="XY847" s="220"/>
      <c r="XZ847" s="220"/>
      <c r="YA847" s="220"/>
      <c r="YB847" s="220"/>
      <c r="YC847" s="220"/>
      <c r="YD847" s="220"/>
      <c r="YE847" s="220"/>
      <c r="YF847" s="220"/>
      <c r="YG847" s="220"/>
      <c r="YH847" s="220"/>
      <c r="YI847" s="220"/>
      <c r="YJ847" s="220"/>
      <c r="YK847" s="220"/>
      <c r="YL847" s="220"/>
      <c r="YM847" s="220"/>
      <c r="YN847" s="220"/>
      <c r="YO847" s="220"/>
      <c r="YP847" s="220"/>
      <c r="YQ847" s="220"/>
      <c r="YR847" s="220"/>
      <c r="YS847" s="220"/>
      <c r="YT847" s="220"/>
      <c r="YU847" s="220"/>
      <c r="YV847" s="220"/>
      <c r="YW847" s="220"/>
      <c r="YX847" s="220"/>
      <c r="YY847" s="220"/>
      <c r="YZ847" s="220"/>
      <c r="ZA847" s="220"/>
      <c r="ZB847" s="220"/>
      <c r="ZC847" s="220"/>
      <c r="ZD847" s="220"/>
      <c r="ZE847" s="220"/>
      <c r="ZF847" s="220"/>
      <c r="ZG847" s="220"/>
      <c r="ZH847" s="220"/>
      <c r="ZI847" s="220"/>
      <c r="ZJ847" s="220"/>
      <c r="ZK847" s="220"/>
      <c r="ZL847" s="220"/>
      <c r="ZM847" s="220"/>
      <c r="ZN847" s="220"/>
      <c r="ZO847" s="220"/>
      <c r="ZP847" s="220"/>
      <c r="ZQ847" s="220"/>
      <c r="ZR847" s="220"/>
      <c r="ZS847" s="220"/>
      <c r="ZT847" s="220"/>
      <c r="ZU847" s="220"/>
      <c r="ZV847" s="220"/>
      <c r="ZW847" s="220"/>
      <c r="ZX847" s="220"/>
      <c r="ZY847" s="220"/>
      <c r="ZZ847" s="220"/>
      <c r="AAA847" s="220"/>
      <c r="AAB847" s="220"/>
      <c r="AAC847" s="220"/>
      <c r="AAD847" s="220"/>
      <c r="AAE847" s="220"/>
      <c r="AAF847" s="220"/>
      <c r="AAG847" s="220"/>
      <c r="AAH847" s="220"/>
      <c r="AAI847" s="220"/>
      <c r="AAJ847" s="220"/>
      <c r="AAK847" s="220"/>
      <c r="AAL847" s="220"/>
      <c r="AAM847" s="220"/>
      <c r="AAN847" s="220"/>
      <c r="AAO847" s="220"/>
      <c r="AAP847" s="220"/>
      <c r="AAQ847" s="220"/>
      <c r="AAR847" s="220"/>
      <c r="AAS847" s="220"/>
      <c r="AAT847" s="220"/>
      <c r="AAU847" s="220"/>
      <c r="AAV847" s="220"/>
      <c r="AAW847" s="220"/>
      <c r="AAX847" s="220"/>
      <c r="AAY847" s="220"/>
      <c r="AAZ847" s="220"/>
      <c r="ABA847" s="220"/>
      <c r="ABB847" s="220"/>
      <c r="ABC847" s="220"/>
      <c r="ABD847" s="220"/>
      <c r="ABE847" s="220"/>
      <c r="ABF847" s="220"/>
      <c r="ABG847" s="220"/>
      <c r="ABH847" s="220"/>
      <c r="ABI847" s="220"/>
      <c r="ABJ847" s="220"/>
      <c r="ABK847" s="220"/>
      <c r="ABL847" s="220"/>
      <c r="ABM847" s="220"/>
      <c r="ABN847" s="220"/>
      <c r="ABO847" s="220"/>
      <c r="ABP847" s="220"/>
      <c r="ABQ847" s="220"/>
      <c r="ABR847" s="220"/>
      <c r="ABS847" s="220"/>
      <c r="ABT847" s="220"/>
      <c r="ABU847" s="220"/>
      <c r="ABV847" s="220"/>
      <c r="ABW847" s="220"/>
      <c r="ABX847" s="220"/>
      <c r="ABY847" s="220"/>
      <c r="ABZ847" s="220"/>
      <c r="ACA847" s="220"/>
      <c r="ACB847" s="220"/>
      <c r="ACC847" s="220"/>
      <c r="ACD847" s="220"/>
      <c r="ACE847" s="220"/>
      <c r="ACF847" s="220"/>
      <c r="ACG847" s="220"/>
      <c r="ACH847" s="220"/>
      <c r="ACI847" s="220"/>
      <c r="ACJ847" s="220"/>
      <c r="ACK847" s="220"/>
      <c r="ACL847" s="220"/>
      <c r="ACM847" s="220"/>
      <c r="ACN847" s="220"/>
      <c r="ACO847" s="220"/>
      <c r="ACP847" s="220"/>
      <c r="ACQ847" s="220"/>
      <c r="ACR847" s="220"/>
      <c r="ACS847" s="220"/>
      <c r="ACT847" s="220"/>
      <c r="ACU847" s="220"/>
      <c r="ACV847" s="220"/>
      <c r="ACW847" s="220"/>
      <c r="ACX847" s="220"/>
      <c r="ACY847" s="220"/>
      <c r="ACZ847" s="220"/>
      <c r="ADA847" s="220"/>
      <c r="ADB847" s="220"/>
      <c r="ADC847" s="220"/>
      <c r="ADD847" s="220"/>
      <c r="ADE847" s="220"/>
      <c r="ADF847" s="220"/>
      <c r="ADG847" s="220"/>
      <c r="ADH847" s="220"/>
      <c r="ADI847" s="220"/>
      <c r="ADJ847" s="220"/>
      <c r="ADK847" s="220"/>
      <c r="ADL847" s="220"/>
      <c r="ADM847" s="220"/>
      <c r="ADN847" s="220"/>
      <c r="ADO847" s="220"/>
      <c r="ADP847" s="220"/>
      <c r="ADQ847" s="220"/>
      <c r="ADR847" s="220"/>
      <c r="ADS847" s="220"/>
      <c r="ADT847" s="220"/>
      <c r="ADU847" s="220"/>
      <c r="ADV847" s="220"/>
      <c r="ADW847" s="220"/>
      <c r="ADX847" s="220"/>
      <c r="ADY847" s="220"/>
      <c r="ADZ847" s="220"/>
      <c r="AEA847" s="220"/>
      <c r="AEB847" s="220"/>
      <c r="AEC847" s="220"/>
      <c r="AED847" s="220"/>
      <c r="AEE847" s="220"/>
      <c r="AEF847" s="220"/>
      <c r="AEG847" s="220"/>
      <c r="AEH847" s="220"/>
      <c r="AEI847" s="220"/>
      <c r="AEJ847" s="220"/>
      <c r="AEK847" s="220"/>
      <c r="AEL847" s="220"/>
      <c r="AEM847" s="220"/>
      <c r="AEN847" s="220"/>
      <c r="AEO847" s="220"/>
      <c r="AEP847" s="220"/>
      <c r="AEQ847" s="220"/>
      <c r="AER847" s="220"/>
      <c r="AES847" s="220"/>
      <c r="AET847" s="220"/>
      <c r="AEU847" s="220"/>
      <c r="AEV847" s="220"/>
      <c r="AEW847" s="220"/>
      <c r="AEX847" s="220"/>
      <c r="AEY847" s="220"/>
      <c r="AEZ847" s="220"/>
      <c r="AFA847" s="220"/>
      <c r="AFB847" s="220"/>
      <c r="AFC847" s="220"/>
      <c r="AFD847" s="220"/>
      <c r="AFE847" s="220"/>
      <c r="AFF847" s="220"/>
      <c r="AFG847" s="220"/>
      <c r="AFH847" s="220"/>
      <c r="AFI847" s="220"/>
      <c r="AFJ847" s="220"/>
      <c r="AFK847" s="220"/>
      <c r="AFL847" s="220"/>
      <c r="AFM847" s="220"/>
      <c r="AFN847" s="220"/>
      <c r="AFO847" s="220"/>
      <c r="AFP847" s="220"/>
      <c r="AFQ847" s="220"/>
      <c r="AFR847" s="220"/>
      <c r="AFS847" s="220"/>
      <c r="AFT847" s="220"/>
      <c r="AFU847" s="220"/>
      <c r="AFV847" s="220"/>
      <c r="AFW847" s="220"/>
      <c r="AFX847" s="220"/>
      <c r="AFY847" s="220"/>
      <c r="AFZ847" s="220"/>
      <c r="AGA847" s="220"/>
      <c r="AGB847" s="220"/>
      <c r="AGC847" s="220"/>
      <c r="AGD847" s="220"/>
      <c r="AGE847" s="220"/>
      <c r="AGF847" s="220"/>
      <c r="AGG847" s="220"/>
      <c r="AGH847" s="220"/>
      <c r="AGI847" s="220"/>
      <c r="AGJ847" s="220"/>
      <c r="AGK847" s="220"/>
      <c r="AGL847" s="220"/>
      <c r="AGM847" s="220"/>
      <c r="AGN847" s="220"/>
      <c r="AGO847" s="220"/>
      <c r="AGP847" s="220"/>
      <c r="AGQ847" s="220"/>
      <c r="AGR847" s="220"/>
      <c r="AGS847" s="220"/>
      <c r="AGT847" s="220"/>
      <c r="AGU847" s="220"/>
      <c r="AGV847" s="220"/>
      <c r="AGW847" s="220"/>
      <c r="AGX847" s="220"/>
      <c r="AGY847" s="220"/>
      <c r="AGZ847" s="220"/>
      <c r="AHA847" s="220"/>
      <c r="AHB847" s="220"/>
      <c r="AHC847" s="220"/>
      <c r="AHD847" s="220"/>
      <c r="AHE847" s="220"/>
      <c r="AHF847" s="220"/>
      <c r="AHG847" s="220"/>
      <c r="AHH847" s="220"/>
      <c r="AHI847" s="220"/>
      <c r="AHJ847" s="220"/>
      <c r="AHK847" s="220"/>
      <c r="AHL847" s="220"/>
      <c r="AHM847" s="220"/>
      <c r="AHN847" s="220"/>
      <c r="AHO847" s="220"/>
      <c r="AHP847" s="220"/>
      <c r="AHQ847" s="220"/>
      <c r="AHR847" s="220"/>
      <c r="AHS847" s="220"/>
      <c r="AHT847" s="220"/>
      <c r="AHU847" s="220"/>
      <c r="AHV847" s="220"/>
      <c r="AHW847" s="220"/>
      <c r="AHX847" s="220"/>
      <c r="AHY847" s="220"/>
      <c r="AHZ847" s="220"/>
      <c r="AIA847" s="220"/>
      <c r="AIB847" s="220"/>
      <c r="AIC847" s="220"/>
      <c r="AID847" s="220"/>
      <c r="AIE847" s="220"/>
      <c r="AIF847" s="220"/>
      <c r="AIG847" s="220"/>
      <c r="AIH847" s="220"/>
      <c r="AII847" s="220"/>
      <c r="AIJ847" s="220"/>
      <c r="AIK847" s="220"/>
      <c r="AIL847" s="220"/>
      <c r="AIM847" s="220"/>
      <c r="AIN847" s="220"/>
      <c r="AIO847" s="220"/>
      <c r="AIP847" s="220"/>
      <c r="AIQ847" s="220"/>
      <c r="AIR847" s="220"/>
      <c r="AIS847" s="220"/>
      <c r="AIT847" s="220"/>
      <c r="AIU847" s="220"/>
      <c r="AIV847" s="220"/>
      <c r="AIW847" s="220"/>
      <c r="AIX847" s="220"/>
      <c r="AIY847" s="220"/>
      <c r="AIZ847" s="220"/>
      <c r="AJA847" s="220"/>
      <c r="AJB847" s="220"/>
      <c r="AJC847" s="220"/>
      <c r="AJD847" s="220"/>
      <c r="AJE847" s="220"/>
      <c r="AJF847" s="220"/>
      <c r="AJG847" s="220"/>
      <c r="AJH847" s="220"/>
      <c r="AJI847" s="220"/>
      <c r="AJJ847" s="220"/>
      <c r="AJK847" s="220"/>
      <c r="AJL847" s="220"/>
      <c r="AJM847" s="220"/>
      <c r="AJN847" s="220"/>
      <c r="AJO847" s="220"/>
      <c r="AJP847" s="220"/>
      <c r="AJQ847" s="220"/>
      <c r="AJR847" s="220"/>
      <c r="AJS847" s="220"/>
      <c r="AJT847" s="220"/>
      <c r="AJU847" s="220"/>
      <c r="AJV847" s="220"/>
      <c r="AJW847" s="220"/>
      <c r="AJX847" s="220"/>
      <c r="AJY847" s="220"/>
      <c r="AJZ847" s="220"/>
      <c r="AKA847" s="220"/>
      <c r="AKB847" s="220"/>
      <c r="AKC847" s="220"/>
      <c r="AKD847" s="220"/>
      <c r="AKE847" s="220"/>
      <c r="AKF847" s="220"/>
      <c r="AKG847" s="220"/>
      <c r="AKH847" s="220"/>
      <c r="AKI847" s="220"/>
      <c r="AKJ847" s="220"/>
      <c r="AKK847" s="220"/>
      <c r="AKL847" s="220"/>
      <c r="AKM847" s="220"/>
      <c r="AKN847" s="220"/>
      <c r="AKO847" s="220"/>
      <c r="AKP847" s="220"/>
      <c r="AKQ847" s="220"/>
      <c r="AKR847" s="220"/>
      <c r="AKS847" s="220"/>
      <c r="AKT847" s="220"/>
      <c r="AKU847" s="220"/>
      <c r="AKV847" s="220"/>
      <c r="AKW847" s="220"/>
      <c r="AKX847" s="220"/>
      <c r="AKY847" s="220"/>
      <c r="AKZ847" s="220"/>
      <c r="ALA847" s="220"/>
      <c r="ALB847" s="220"/>
      <c r="ALC847" s="220"/>
      <c r="ALD847" s="220"/>
      <c r="ALE847" s="220"/>
      <c r="ALF847" s="220"/>
      <c r="ALG847" s="220"/>
      <c r="ALH847" s="220"/>
      <c r="ALI847" s="220"/>
      <c r="ALJ847" s="220"/>
      <c r="ALK847" s="220"/>
      <c r="ALL847" s="220"/>
      <c r="ALM847" s="220"/>
      <c r="ALN847" s="220"/>
      <c r="ALO847" s="220"/>
      <c r="ALP847" s="220"/>
      <c r="ALQ847" s="220"/>
      <c r="ALR847" s="220"/>
      <c r="ALS847" s="220"/>
      <c r="ALT847" s="220"/>
      <c r="ALU847" s="220"/>
      <c r="ALV847" s="220"/>
      <c r="ALW847" s="220"/>
      <c r="ALX847" s="220"/>
      <c r="ALY847" s="220"/>
      <c r="ALZ847" s="220"/>
      <c r="AMA847" s="220"/>
      <c r="AMB847" s="220"/>
      <c r="AMC847" s="220"/>
      <c r="AMD847" s="220"/>
      <c r="AME847" s="220"/>
      <c r="AMF847" s="220"/>
      <c r="AMG847" s="220"/>
      <c r="AMH847" s="220"/>
      <c r="AMI847" s="220"/>
      <c r="AMJ847" s="220"/>
      <c r="AMK847" s="220"/>
      <c r="AML847" s="220"/>
      <c r="AMM847" s="220"/>
      <c r="AMN847" s="220"/>
      <c r="AMO847" s="220"/>
      <c r="AMP847" s="220"/>
      <c r="AMQ847" s="220"/>
      <c r="AMR847" s="220"/>
      <c r="AMS847" s="220"/>
      <c r="AMT847" s="220"/>
      <c r="AMU847" s="220"/>
      <c r="AMV847" s="220"/>
      <c r="AMW847" s="220"/>
      <c r="AMX847" s="220"/>
      <c r="AMY847" s="220"/>
      <c r="AMZ847" s="220"/>
      <c r="ANA847" s="220"/>
      <c r="ANB847" s="220"/>
      <c r="ANC847" s="220"/>
      <c r="AND847" s="220"/>
      <c r="ANE847" s="220"/>
      <c r="ANF847" s="220"/>
      <c r="ANG847" s="220"/>
      <c r="ANH847" s="220"/>
      <c r="ANI847" s="220"/>
      <c r="ANJ847" s="220"/>
      <c r="ANK847" s="220"/>
      <c r="ANL847" s="220"/>
      <c r="ANM847" s="220"/>
      <c r="ANN847" s="220"/>
      <c r="ANO847" s="220"/>
      <c r="ANP847" s="220"/>
      <c r="ANQ847" s="220"/>
      <c r="ANR847" s="220"/>
      <c r="ANS847" s="220"/>
      <c r="ANT847" s="220"/>
      <c r="ANU847" s="220"/>
      <c r="ANV847" s="220"/>
      <c r="ANW847" s="220"/>
      <c r="ANX847" s="220"/>
      <c r="ANY847" s="220"/>
      <c r="ANZ847" s="220"/>
      <c r="AOA847" s="220"/>
      <c r="AOB847" s="220"/>
      <c r="AOC847" s="220"/>
      <c r="AOD847" s="220"/>
      <c r="AOE847" s="220"/>
      <c r="AOF847" s="220"/>
      <c r="AOG847" s="220"/>
      <c r="AOH847" s="220"/>
      <c r="AOI847" s="220"/>
      <c r="AOJ847" s="220"/>
      <c r="AOK847" s="220"/>
      <c r="AOL847" s="220"/>
      <c r="AOM847" s="220"/>
      <c r="AON847" s="220"/>
      <c r="AOO847" s="220"/>
      <c r="AOP847" s="220"/>
      <c r="AOQ847" s="220"/>
      <c r="AOR847" s="220"/>
      <c r="AOS847" s="220"/>
      <c r="AOT847" s="220"/>
      <c r="AOU847" s="220"/>
      <c r="AOV847" s="220"/>
      <c r="AOW847" s="220"/>
      <c r="AOX847" s="220"/>
      <c r="AOY847" s="220"/>
      <c r="AOZ847" s="220"/>
      <c r="APA847" s="220"/>
      <c r="APB847" s="220"/>
      <c r="APC847" s="220"/>
      <c r="APD847" s="220"/>
      <c r="APE847" s="220"/>
      <c r="APF847" s="220"/>
      <c r="APG847" s="220"/>
      <c r="APH847" s="220"/>
      <c r="API847" s="220"/>
      <c r="APJ847" s="220"/>
      <c r="APK847" s="220"/>
      <c r="APL847" s="220"/>
      <c r="APM847" s="220"/>
      <c r="APN847" s="220"/>
      <c r="APO847" s="220"/>
      <c r="APP847" s="220"/>
      <c r="APQ847" s="220"/>
      <c r="APR847" s="220"/>
      <c r="APS847" s="220"/>
      <c r="APT847" s="220"/>
      <c r="APU847" s="220"/>
      <c r="APV847" s="220"/>
      <c r="APW847" s="220"/>
      <c r="APX847" s="220"/>
      <c r="APY847" s="220"/>
      <c r="APZ847" s="220"/>
      <c r="AQA847" s="220"/>
      <c r="AQB847" s="220"/>
      <c r="AQC847" s="220"/>
      <c r="AQD847" s="220"/>
      <c r="AQE847" s="220"/>
      <c r="AQF847" s="220"/>
      <c r="AQG847" s="220"/>
      <c r="AQH847" s="220"/>
      <c r="AQI847" s="220"/>
      <c r="AQJ847" s="220"/>
      <c r="AQK847" s="220"/>
      <c r="AQL847" s="220"/>
      <c r="AQM847" s="220"/>
      <c r="AQN847" s="220"/>
      <c r="AQO847" s="220"/>
      <c r="AQP847" s="220"/>
      <c r="AQQ847" s="220"/>
      <c r="AQR847" s="220"/>
      <c r="AQS847" s="220"/>
      <c r="AQT847" s="220"/>
      <c r="AQU847" s="220"/>
      <c r="AQV847" s="220"/>
      <c r="AQW847" s="220"/>
      <c r="AQX847" s="220"/>
      <c r="AQY847" s="220"/>
      <c r="AQZ847" s="220"/>
      <c r="ARA847" s="220"/>
      <c r="ARB847" s="220"/>
      <c r="ARC847" s="220"/>
      <c r="ARD847" s="220"/>
      <c r="ARE847" s="220"/>
      <c r="ARF847" s="220"/>
      <c r="ARG847" s="220"/>
      <c r="ARH847" s="220"/>
      <c r="ARI847" s="220"/>
      <c r="ARJ847" s="220"/>
      <c r="ARK847" s="220"/>
      <c r="ARL847" s="220"/>
      <c r="ARM847" s="220"/>
      <c r="ARN847" s="220"/>
      <c r="ARO847" s="220"/>
      <c r="ARP847" s="220"/>
      <c r="ARQ847" s="220"/>
      <c r="ARR847" s="220"/>
      <c r="ARS847" s="220"/>
      <c r="ART847" s="220"/>
      <c r="ARU847" s="220"/>
      <c r="ARV847" s="220"/>
      <c r="ARW847" s="220"/>
      <c r="ARX847" s="220"/>
      <c r="ARY847" s="220"/>
      <c r="ARZ847" s="220"/>
      <c r="ASA847" s="220"/>
      <c r="ASB847" s="220"/>
      <c r="ASC847" s="220"/>
      <c r="ASD847" s="220"/>
      <c r="ASE847" s="220"/>
      <c r="ASF847" s="220"/>
      <c r="ASG847" s="220"/>
      <c r="ASH847" s="220"/>
      <c r="ASI847" s="220"/>
      <c r="ASJ847" s="220"/>
      <c r="ASK847" s="220"/>
      <c r="ASL847" s="220"/>
      <c r="ASM847" s="220"/>
      <c r="ASN847" s="220"/>
      <c r="ASO847" s="220"/>
      <c r="ASP847" s="220"/>
      <c r="ASQ847" s="220"/>
      <c r="ASR847" s="220"/>
      <c r="ASS847" s="220"/>
      <c r="AST847" s="220"/>
      <c r="ASU847" s="220"/>
      <c r="ASV847" s="220"/>
      <c r="ASW847" s="220"/>
      <c r="ASX847" s="220"/>
      <c r="ASY847" s="220"/>
      <c r="ASZ847" s="220"/>
      <c r="ATA847" s="220"/>
      <c r="ATB847" s="220"/>
      <c r="ATC847" s="220"/>
      <c r="ATD847" s="220"/>
      <c r="ATE847" s="220"/>
      <c r="ATF847" s="220"/>
      <c r="ATG847" s="220"/>
      <c r="ATH847" s="220"/>
      <c r="ATI847" s="220"/>
      <c r="ATJ847" s="220"/>
      <c r="ATK847" s="220"/>
      <c r="ATL847" s="220"/>
      <c r="ATM847" s="220"/>
      <c r="ATN847" s="220"/>
      <c r="ATO847" s="220"/>
      <c r="ATP847" s="220"/>
      <c r="ATQ847" s="220"/>
      <c r="ATR847" s="220"/>
      <c r="ATS847" s="220"/>
      <c r="ATT847" s="220"/>
      <c r="ATU847" s="220"/>
      <c r="ATV847" s="220"/>
      <c r="ATW847" s="220"/>
      <c r="ATX847" s="220"/>
      <c r="ATY847" s="220"/>
      <c r="ATZ847" s="220"/>
      <c r="AUA847" s="220"/>
      <c r="AUB847" s="220"/>
      <c r="AUC847" s="220"/>
      <c r="AUD847" s="220"/>
      <c r="AUE847" s="220"/>
      <c r="AUF847" s="220"/>
      <c r="AUG847" s="220"/>
      <c r="AUH847" s="220"/>
      <c r="AUI847" s="220"/>
      <c r="AUJ847" s="220"/>
      <c r="AUK847" s="220"/>
      <c r="AUL847" s="220"/>
      <c r="AUM847" s="220"/>
      <c r="AUN847" s="220"/>
      <c r="AUO847" s="220"/>
      <c r="AUP847" s="220"/>
      <c r="AUQ847" s="220"/>
      <c r="AUR847" s="220"/>
      <c r="AUS847" s="220"/>
      <c r="AUT847" s="220"/>
      <c r="AUU847" s="220"/>
      <c r="AUV847" s="220"/>
      <c r="AUW847" s="220"/>
      <c r="AUX847" s="220"/>
      <c r="AUY847" s="220"/>
      <c r="AUZ847" s="220"/>
      <c r="AVA847" s="220"/>
      <c r="AVB847" s="220"/>
      <c r="AVC847" s="220"/>
      <c r="AVD847" s="220"/>
      <c r="AVE847" s="220"/>
      <c r="AVF847" s="220"/>
      <c r="AVG847" s="220"/>
      <c r="AVH847" s="220"/>
      <c r="AVI847" s="220"/>
      <c r="AVJ847" s="220"/>
      <c r="AVK847" s="220"/>
      <c r="AVL847" s="220"/>
      <c r="AVM847" s="220"/>
      <c r="AVN847" s="220"/>
      <c r="AVO847" s="220"/>
      <c r="AVP847" s="220"/>
      <c r="AVQ847" s="220"/>
      <c r="AVR847" s="220"/>
      <c r="AVS847" s="220"/>
      <c r="AVT847" s="220"/>
      <c r="AVU847" s="220"/>
      <c r="AVV847" s="220"/>
      <c r="AVW847" s="220"/>
      <c r="AVX847" s="220"/>
      <c r="AVY847" s="220"/>
      <c r="AVZ847" s="220"/>
      <c r="AWA847" s="220"/>
      <c r="AWB847" s="220"/>
      <c r="AWC847" s="220"/>
      <c r="AWD847" s="220"/>
      <c r="AWE847" s="220"/>
      <c r="AWF847" s="220"/>
      <c r="AWG847" s="220"/>
      <c r="AWH847" s="220"/>
      <c r="AWI847" s="220"/>
      <c r="AWJ847" s="220"/>
      <c r="AWK847" s="220"/>
      <c r="AWL847" s="220"/>
      <c r="AWM847" s="220"/>
      <c r="AWN847" s="220"/>
      <c r="AWO847" s="220"/>
      <c r="AWP847" s="220"/>
      <c r="AWQ847" s="220"/>
      <c r="AWR847" s="220"/>
      <c r="AWS847" s="220"/>
      <c r="AWT847" s="220"/>
      <c r="AWU847" s="220"/>
      <c r="AWV847" s="220"/>
      <c r="AWW847" s="220"/>
      <c r="AWX847" s="220"/>
      <c r="AWY847" s="220"/>
      <c r="AWZ847" s="220"/>
      <c r="AXA847" s="220"/>
      <c r="AXB847" s="220"/>
      <c r="AXC847" s="220"/>
      <c r="AXD847" s="220"/>
      <c r="AXE847" s="220"/>
      <c r="AXF847" s="220"/>
      <c r="AXG847" s="220"/>
      <c r="AXH847" s="220"/>
      <c r="AXI847" s="220"/>
      <c r="AXJ847" s="220"/>
      <c r="AXK847" s="220"/>
      <c r="AXL847" s="220"/>
      <c r="AXM847" s="220"/>
      <c r="AXN847" s="220"/>
      <c r="AXO847" s="220"/>
      <c r="AXP847" s="220"/>
      <c r="AXQ847" s="220"/>
      <c r="AXR847" s="220"/>
      <c r="AXS847" s="220"/>
      <c r="AXT847" s="220"/>
      <c r="AXU847" s="220"/>
      <c r="AXV847" s="220"/>
      <c r="AXW847" s="220"/>
      <c r="AXX847" s="220"/>
      <c r="AXY847" s="220"/>
      <c r="AXZ847" s="220"/>
      <c r="AYA847" s="220"/>
      <c r="AYB847" s="220"/>
      <c r="AYC847" s="220"/>
      <c r="AYD847" s="220"/>
      <c r="AYE847" s="220"/>
      <c r="AYF847" s="220"/>
      <c r="AYG847" s="220"/>
      <c r="AYH847" s="220"/>
      <c r="AYI847" s="220"/>
      <c r="AYJ847" s="220"/>
      <c r="AYK847" s="220"/>
      <c r="AYL847" s="220"/>
      <c r="AYM847" s="220"/>
      <c r="AYN847" s="220"/>
      <c r="AYO847" s="220"/>
      <c r="AYP847" s="220"/>
      <c r="AYQ847" s="220"/>
      <c r="AYR847" s="220"/>
      <c r="AYS847" s="220"/>
      <c r="AYT847" s="220"/>
      <c r="AYU847" s="220"/>
      <c r="AYV847" s="220"/>
      <c r="AYW847" s="220"/>
      <c r="AYX847" s="220"/>
      <c r="AYY847" s="220"/>
      <c r="AYZ847" s="220"/>
      <c r="AZA847" s="220"/>
      <c r="AZB847" s="220"/>
      <c r="AZC847" s="220"/>
      <c r="AZD847" s="220"/>
      <c r="AZE847" s="220"/>
      <c r="AZF847" s="220"/>
      <c r="AZG847" s="220"/>
      <c r="AZH847" s="220"/>
      <c r="AZI847" s="220"/>
      <c r="AZJ847" s="220"/>
      <c r="AZK847" s="220"/>
      <c r="AZL847" s="220"/>
      <c r="AZM847" s="220"/>
      <c r="AZN847" s="220"/>
      <c r="AZO847" s="220"/>
      <c r="AZP847" s="220"/>
      <c r="AZQ847" s="220"/>
      <c r="AZR847" s="220"/>
      <c r="AZS847" s="220"/>
      <c r="AZT847" s="220"/>
      <c r="AZU847" s="220"/>
      <c r="AZV847" s="220"/>
      <c r="AZW847" s="220"/>
      <c r="AZX847" s="220"/>
      <c r="AZY847" s="220"/>
      <c r="AZZ847" s="220"/>
      <c r="BAA847" s="220"/>
      <c r="BAB847" s="220"/>
      <c r="BAC847" s="220"/>
      <c r="BAD847" s="220"/>
      <c r="BAE847" s="220"/>
      <c r="BAF847" s="220"/>
      <c r="BAG847" s="220"/>
      <c r="BAH847" s="220"/>
      <c r="BAI847" s="220"/>
      <c r="BAJ847" s="220"/>
      <c r="BAK847" s="220"/>
      <c r="BAL847" s="220"/>
      <c r="BAM847" s="220"/>
      <c r="BAN847" s="220"/>
      <c r="BAO847" s="220"/>
      <c r="BAP847" s="220"/>
      <c r="BAQ847" s="220"/>
      <c r="BAR847" s="220"/>
      <c r="BAS847" s="220"/>
      <c r="BAT847" s="220"/>
      <c r="BAU847" s="220"/>
      <c r="BAV847" s="220"/>
      <c r="BAW847" s="220"/>
      <c r="BAX847" s="220"/>
      <c r="BAY847" s="220"/>
      <c r="BAZ847" s="220"/>
      <c r="BBA847" s="220"/>
      <c r="BBB847" s="220"/>
      <c r="BBC847" s="220"/>
      <c r="BBD847" s="220"/>
      <c r="BBE847" s="220"/>
      <c r="BBF847" s="220"/>
      <c r="BBG847" s="220"/>
      <c r="BBH847" s="220"/>
      <c r="BBI847" s="220"/>
      <c r="BBJ847" s="220"/>
      <c r="BBK847" s="220"/>
      <c r="BBL847" s="220"/>
      <c r="BBM847" s="220"/>
      <c r="BBN847" s="220"/>
      <c r="BBO847" s="220"/>
      <c r="BBP847" s="220"/>
      <c r="BBQ847" s="220"/>
      <c r="BBR847" s="220"/>
      <c r="BBS847" s="220"/>
      <c r="BBT847" s="220"/>
      <c r="BBU847" s="220"/>
      <c r="BBV847" s="220"/>
      <c r="BBW847" s="220"/>
      <c r="BBX847" s="220"/>
      <c r="BBY847" s="220"/>
      <c r="BBZ847" s="220"/>
      <c r="BCA847" s="220"/>
      <c r="BCB847" s="220"/>
      <c r="BCC847" s="220"/>
      <c r="BCD847" s="220"/>
      <c r="BCE847" s="220"/>
      <c r="BCF847" s="220"/>
      <c r="BCG847" s="220"/>
      <c r="BCH847" s="220"/>
      <c r="BCI847" s="220"/>
      <c r="BCJ847" s="220"/>
      <c r="BCK847" s="220"/>
      <c r="BCL847" s="220"/>
      <c r="BCM847" s="220"/>
      <c r="BCN847" s="220"/>
      <c r="BCO847" s="220"/>
      <c r="BCP847" s="220"/>
      <c r="BCQ847" s="220"/>
      <c r="BCR847" s="220"/>
      <c r="BCS847" s="220"/>
      <c r="BCT847" s="220"/>
      <c r="BCU847" s="220"/>
      <c r="BCV847" s="220"/>
      <c r="BCW847" s="220"/>
      <c r="BCX847" s="220"/>
      <c r="BCY847" s="220"/>
      <c r="BCZ847" s="220"/>
      <c r="BDA847" s="220"/>
      <c r="BDB847" s="220"/>
      <c r="BDC847" s="220"/>
      <c r="BDD847" s="220"/>
      <c r="BDE847" s="220"/>
      <c r="BDF847" s="220"/>
      <c r="BDG847" s="220"/>
      <c r="BDH847" s="220"/>
      <c r="BDI847" s="220"/>
      <c r="BDJ847" s="220"/>
      <c r="BDK847" s="220"/>
      <c r="BDL847" s="220"/>
      <c r="BDM847" s="220"/>
      <c r="BDN847" s="220"/>
      <c r="BDO847" s="220"/>
      <c r="BDP847" s="220"/>
      <c r="BDQ847" s="220"/>
      <c r="BDR847" s="220"/>
      <c r="BDS847" s="220"/>
      <c r="BDT847" s="220"/>
      <c r="BDU847" s="220"/>
      <c r="BDV847" s="220"/>
      <c r="BDW847" s="220"/>
      <c r="BDX847" s="220"/>
      <c r="BDY847" s="220"/>
      <c r="BDZ847" s="220"/>
      <c r="BEA847" s="220"/>
      <c r="BEB847" s="220"/>
      <c r="BEC847" s="220"/>
      <c r="BED847" s="220"/>
      <c r="BEE847" s="220"/>
      <c r="BEF847" s="220"/>
      <c r="BEG847" s="220"/>
      <c r="BEH847" s="220"/>
      <c r="BEI847" s="220"/>
      <c r="BEJ847" s="220"/>
      <c r="BEK847" s="220"/>
      <c r="BEL847" s="220"/>
      <c r="BEM847" s="220"/>
      <c r="BEN847" s="220"/>
      <c r="BEO847" s="220"/>
      <c r="BEP847" s="220"/>
      <c r="BEQ847" s="220"/>
      <c r="BER847" s="220"/>
      <c r="BES847" s="220"/>
      <c r="BET847" s="220"/>
      <c r="BEU847" s="220"/>
      <c r="BEV847" s="220"/>
      <c r="BEW847" s="220"/>
      <c r="BEX847" s="220"/>
      <c r="BEY847" s="220"/>
      <c r="BEZ847" s="220"/>
      <c r="BFA847" s="220"/>
      <c r="BFB847" s="220"/>
      <c r="BFC847" s="220"/>
      <c r="BFD847" s="220"/>
      <c r="BFE847" s="220"/>
      <c r="BFF847" s="220"/>
      <c r="BFG847" s="220"/>
      <c r="BFH847" s="220"/>
      <c r="BFI847" s="220"/>
      <c r="BFJ847" s="220"/>
      <c r="BFK847" s="220"/>
      <c r="BFL847" s="220"/>
      <c r="BFM847" s="220"/>
      <c r="BFN847" s="220"/>
      <c r="BFO847" s="220"/>
      <c r="BFP847" s="220"/>
      <c r="BFQ847" s="220"/>
      <c r="BFR847" s="220"/>
      <c r="BFS847" s="220"/>
      <c r="BFT847" s="220"/>
      <c r="BFU847" s="220"/>
      <c r="BFV847" s="220"/>
      <c r="BFW847" s="220"/>
      <c r="BFX847" s="220"/>
      <c r="BFY847" s="220"/>
      <c r="BFZ847" s="220"/>
      <c r="BGA847" s="220"/>
      <c r="BGB847" s="220"/>
      <c r="BGC847" s="220"/>
      <c r="BGD847" s="220"/>
      <c r="BGE847" s="220"/>
      <c r="BGF847" s="220"/>
      <c r="BGG847" s="220"/>
      <c r="BGH847" s="220"/>
      <c r="BGI847" s="220"/>
      <c r="BGJ847" s="220"/>
      <c r="BGK847" s="220"/>
      <c r="BGL847" s="220"/>
      <c r="BGM847" s="220"/>
      <c r="BGN847" s="220"/>
      <c r="BGO847" s="220"/>
      <c r="BGP847" s="220"/>
      <c r="BGQ847" s="220"/>
      <c r="BGR847" s="220"/>
      <c r="BGS847" s="220"/>
      <c r="BGT847" s="220"/>
      <c r="BGU847" s="220"/>
      <c r="BGV847" s="220"/>
      <c r="BGW847" s="220"/>
      <c r="BGX847" s="220"/>
      <c r="BGY847" s="220"/>
      <c r="BGZ847" s="220"/>
      <c r="BHA847" s="220"/>
      <c r="BHB847" s="220"/>
      <c r="BHC847" s="220"/>
      <c r="BHD847" s="220"/>
      <c r="BHE847" s="220"/>
      <c r="BHF847" s="220"/>
      <c r="BHG847" s="220"/>
      <c r="BHH847" s="220"/>
      <c r="BHI847" s="220"/>
      <c r="BHJ847" s="220"/>
      <c r="BHK847" s="220"/>
      <c r="BHL847" s="220"/>
      <c r="BHM847" s="220"/>
      <c r="BHN847" s="220"/>
      <c r="BHO847" s="220"/>
      <c r="BHP847" s="220"/>
      <c r="BHQ847" s="220"/>
      <c r="BHR847" s="220"/>
      <c r="BHS847" s="220"/>
      <c r="BHT847" s="220"/>
      <c r="BHU847" s="220"/>
      <c r="BHV847" s="220"/>
      <c r="BHW847" s="220"/>
      <c r="BHX847" s="220"/>
      <c r="BHY847" s="220"/>
      <c r="BHZ847" s="220"/>
      <c r="BIA847" s="220"/>
      <c r="BIB847" s="220"/>
      <c r="BIC847" s="220"/>
      <c r="BID847" s="220"/>
      <c r="BIE847" s="220"/>
      <c r="BIF847" s="220"/>
      <c r="BIG847" s="220"/>
      <c r="BIH847" s="220"/>
      <c r="BII847" s="220"/>
      <c r="BIJ847" s="220"/>
      <c r="BIK847" s="220"/>
      <c r="BIL847" s="220"/>
      <c r="BIM847" s="220"/>
      <c r="BIN847" s="220"/>
      <c r="BIO847" s="220"/>
      <c r="BIP847" s="220"/>
      <c r="BIQ847" s="220"/>
      <c r="BIR847" s="220"/>
      <c r="BIS847" s="220"/>
      <c r="BIT847" s="220"/>
      <c r="BIU847" s="220"/>
      <c r="BIV847" s="220"/>
      <c r="BIW847" s="220"/>
      <c r="BIX847" s="220"/>
      <c r="BIY847" s="220"/>
      <c r="BIZ847" s="220"/>
      <c r="BJA847" s="220"/>
      <c r="BJB847" s="220"/>
      <c r="BJC847" s="220"/>
      <c r="BJD847" s="220"/>
      <c r="BJE847" s="220"/>
      <c r="BJF847" s="220"/>
      <c r="BJG847" s="220"/>
      <c r="BJH847" s="220"/>
      <c r="BJI847" s="220"/>
      <c r="BJJ847" s="220"/>
      <c r="BJK847" s="220"/>
      <c r="BJL847" s="220"/>
      <c r="BJM847" s="220"/>
      <c r="BJN847" s="220"/>
      <c r="BJO847" s="220"/>
      <c r="BJP847" s="220"/>
      <c r="BJQ847" s="220"/>
      <c r="BJR847" s="220"/>
      <c r="BJS847" s="220"/>
      <c r="BJT847" s="220"/>
      <c r="BJU847" s="220"/>
      <c r="BJV847" s="220"/>
      <c r="BJW847" s="220"/>
      <c r="BJX847" s="220"/>
      <c r="BJY847" s="220"/>
      <c r="BJZ847" s="220"/>
      <c r="BKA847" s="220"/>
      <c r="BKB847" s="220"/>
      <c r="BKC847" s="220"/>
      <c r="BKD847" s="220"/>
      <c r="BKE847" s="220"/>
      <c r="BKF847" s="220"/>
      <c r="BKG847" s="220"/>
      <c r="BKH847" s="220"/>
      <c r="BKI847" s="220"/>
      <c r="BKJ847" s="220"/>
      <c r="BKK847" s="220"/>
      <c r="BKL847" s="220"/>
      <c r="BKM847" s="220"/>
      <c r="BKN847" s="220"/>
      <c r="BKO847" s="220"/>
      <c r="BKP847" s="220"/>
      <c r="BKQ847" s="220"/>
      <c r="BKR847" s="220"/>
      <c r="BKS847" s="220"/>
      <c r="BKT847" s="220"/>
      <c r="BKU847" s="220"/>
      <c r="BKV847" s="220"/>
      <c r="BKW847" s="220"/>
      <c r="BKX847" s="220"/>
      <c r="BKY847" s="220"/>
      <c r="BKZ847" s="220"/>
      <c r="BLA847" s="220"/>
      <c r="BLB847" s="220"/>
      <c r="BLC847" s="220"/>
      <c r="BLD847" s="220"/>
      <c r="BLE847" s="220"/>
      <c r="BLF847" s="220"/>
      <c r="BLG847" s="220"/>
      <c r="BLH847" s="220"/>
      <c r="BLI847" s="220"/>
      <c r="BLJ847" s="220"/>
      <c r="BLK847" s="220"/>
      <c r="BLL847" s="220"/>
      <c r="BLM847" s="220"/>
      <c r="BLN847" s="220"/>
      <c r="BLO847" s="220"/>
      <c r="BLP847" s="220"/>
      <c r="BLQ847" s="220"/>
      <c r="BLR847" s="220"/>
      <c r="BLS847" s="220"/>
      <c r="BLT847" s="220"/>
      <c r="BLU847" s="220"/>
      <c r="BLV847" s="220"/>
      <c r="BLW847" s="220"/>
      <c r="BLX847" s="220"/>
      <c r="BLY847" s="220"/>
      <c r="BLZ847" s="220"/>
      <c r="BMA847" s="220"/>
      <c r="BMB847" s="220"/>
      <c r="BMC847" s="220"/>
      <c r="BMD847" s="220"/>
      <c r="BME847" s="220"/>
      <c r="BMF847" s="220"/>
      <c r="BMG847" s="220"/>
      <c r="BMH847" s="220"/>
      <c r="BMI847" s="220"/>
      <c r="BMJ847" s="220"/>
      <c r="BMK847" s="220"/>
      <c r="BML847" s="220"/>
      <c r="BMM847" s="220"/>
      <c r="BMN847" s="220"/>
      <c r="BMO847" s="220"/>
      <c r="BMP847" s="220"/>
      <c r="BMQ847" s="220"/>
      <c r="BMR847" s="220"/>
      <c r="BMS847" s="220"/>
      <c r="BMT847" s="220"/>
      <c r="BMU847" s="220"/>
      <c r="BMV847" s="220"/>
      <c r="BMW847" s="220"/>
      <c r="BMX847" s="220"/>
      <c r="BMY847" s="220"/>
      <c r="BMZ847" s="220"/>
      <c r="BNA847" s="220"/>
      <c r="BNB847" s="220"/>
      <c r="BNC847" s="220"/>
      <c r="BND847" s="220"/>
      <c r="BNE847" s="220"/>
      <c r="BNF847" s="220"/>
      <c r="BNG847" s="220"/>
      <c r="BNH847" s="220"/>
      <c r="BNI847" s="220"/>
      <c r="BNJ847" s="220"/>
      <c r="BNK847" s="220"/>
      <c r="BNL847" s="220"/>
      <c r="BNM847" s="220"/>
      <c r="BNN847" s="220"/>
      <c r="BNO847" s="220"/>
      <c r="BNP847" s="220"/>
      <c r="BNQ847" s="220"/>
      <c r="BNR847" s="220"/>
      <c r="BNS847" s="220"/>
      <c r="BNT847" s="220"/>
      <c r="BNU847" s="220"/>
      <c r="BNV847" s="220"/>
      <c r="BNW847" s="220"/>
      <c r="BNX847" s="220"/>
      <c r="BNY847" s="220"/>
      <c r="BNZ847" s="220"/>
      <c r="BOA847" s="220"/>
      <c r="BOB847" s="220"/>
      <c r="BOC847" s="220"/>
      <c r="BOD847" s="220"/>
      <c r="BOE847" s="220"/>
      <c r="BOF847" s="220"/>
      <c r="BOG847" s="220"/>
      <c r="BOH847" s="220"/>
      <c r="BOI847" s="220"/>
      <c r="BOJ847" s="220"/>
      <c r="BOK847" s="220"/>
      <c r="BOL847" s="220"/>
      <c r="BOM847" s="220"/>
      <c r="BON847" s="220"/>
      <c r="BOO847" s="220"/>
      <c r="BOP847" s="220"/>
      <c r="BOQ847" s="220"/>
      <c r="BOR847" s="220"/>
      <c r="BOS847" s="220"/>
      <c r="BOT847" s="220"/>
      <c r="BOU847" s="220"/>
      <c r="BOV847" s="220"/>
      <c r="BOW847" s="220"/>
      <c r="BOX847" s="220"/>
      <c r="BOY847" s="220"/>
      <c r="BOZ847" s="220"/>
      <c r="BPA847" s="220"/>
      <c r="BPB847" s="220"/>
      <c r="BPC847" s="220"/>
      <c r="BPD847" s="220"/>
      <c r="BPE847" s="220"/>
      <c r="BPF847" s="220"/>
      <c r="BPG847" s="220"/>
      <c r="BPH847" s="220"/>
      <c r="BPI847" s="220"/>
      <c r="BPJ847" s="220"/>
      <c r="BPK847" s="220"/>
      <c r="BPL847" s="220"/>
      <c r="BPM847" s="220"/>
      <c r="BPN847" s="220"/>
      <c r="BPO847" s="220"/>
      <c r="BPP847" s="220"/>
      <c r="BPQ847" s="220"/>
      <c r="BPR847" s="220"/>
      <c r="BPS847" s="220"/>
      <c r="BPT847" s="220"/>
      <c r="BPU847" s="220"/>
      <c r="BPV847" s="220"/>
      <c r="BPW847" s="220"/>
      <c r="BPX847" s="220"/>
      <c r="BPY847" s="220"/>
      <c r="BPZ847" s="220"/>
      <c r="BQA847" s="220"/>
      <c r="BQB847" s="220"/>
      <c r="BQC847" s="220"/>
      <c r="BQD847" s="220"/>
      <c r="BQE847" s="220"/>
      <c r="BQF847" s="220"/>
      <c r="BQG847" s="220"/>
      <c r="BQH847" s="220"/>
      <c r="BQI847" s="220"/>
      <c r="BQJ847" s="220"/>
      <c r="BQK847" s="220"/>
      <c r="BQL847" s="220"/>
      <c r="BQM847" s="220"/>
      <c r="BQN847" s="220"/>
      <c r="BQO847" s="220"/>
      <c r="BQP847" s="220"/>
      <c r="BQQ847" s="220"/>
      <c r="BQR847" s="220"/>
      <c r="BQS847" s="220"/>
      <c r="BQT847" s="220"/>
      <c r="BQU847" s="220"/>
      <c r="BQV847" s="220"/>
      <c r="BQW847" s="220"/>
      <c r="BQX847" s="220"/>
      <c r="BQY847" s="220"/>
      <c r="BQZ847" s="220"/>
      <c r="BRA847" s="220"/>
      <c r="BRB847" s="220"/>
      <c r="BRC847" s="220"/>
      <c r="BRD847" s="220"/>
      <c r="BRE847" s="220"/>
      <c r="BRF847" s="220"/>
      <c r="BRG847" s="220"/>
      <c r="BRH847" s="220"/>
      <c r="BRI847" s="220"/>
      <c r="BRJ847" s="220"/>
      <c r="BRK847" s="220"/>
      <c r="BRL847" s="220"/>
      <c r="BRM847" s="220"/>
      <c r="BRN847" s="220"/>
      <c r="BRO847" s="220"/>
      <c r="BRP847" s="220"/>
      <c r="BRQ847" s="220"/>
      <c r="BRR847" s="220"/>
      <c r="BRS847" s="220"/>
      <c r="BRT847" s="220"/>
      <c r="BRU847" s="220"/>
      <c r="BRV847" s="220"/>
      <c r="BRW847" s="220"/>
      <c r="BRX847" s="220"/>
      <c r="BRY847" s="220"/>
      <c r="BRZ847" s="220"/>
      <c r="BSA847" s="220"/>
      <c r="BSB847" s="220"/>
      <c r="BSC847" s="220"/>
      <c r="BSD847" s="220"/>
      <c r="BSE847" s="220"/>
      <c r="BSF847" s="220"/>
      <c r="BSG847" s="220"/>
      <c r="BSH847" s="220"/>
      <c r="BSI847" s="220"/>
      <c r="BSJ847" s="220"/>
      <c r="BSK847" s="220"/>
      <c r="BSL847" s="220"/>
      <c r="BSM847" s="220"/>
      <c r="BSN847" s="220"/>
      <c r="BSO847" s="220"/>
      <c r="BSP847" s="220"/>
      <c r="BSQ847" s="220"/>
      <c r="BSR847" s="220"/>
      <c r="BSS847" s="220"/>
      <c r="BST847" s="220"/>
      <c r="BSU847" s="220"/>
      <c r="BSV847" s="220"/>
      <c r="BSW847" s="220"/>
      <c r="BSX847" s="220"/>
      <c r="BSY847" s="220"/>
      <c r="BSZ847" s="220"/>
      <c r="BTA847" s="220"/>
      <c r="BTB847" s="220"/>
      <c r="BTC847" s="220"/>
      <c r="BTD847" s="220"/>
      <c r="BTE847" s="220"/>
      <c r="BTF847" s="220"/>
      <c r="BTG847" s="220"/>
      <c r="BTH847" s="220"/>
      <c r="BTI847" s="220"/>
      <c r="BTJ847" s="220"/>
      <c r="BTK847" s="220"/>
      <c r="BTL847" s="220"/>
      <c r="BTM847" s="220"/>
      <c r="BTN847" s="220"/>
      <c r="BTO847" s="220"/>
      <c r="BTP847" s="220"/>
      <c r="BTQ847" s="220"/>
      <c r="BTR847" s="220"/>
      <c r="BTS847" s="220"/>
      <c r="BTT847" s="220"/>
      <c r="BTU847" s="220"/>
      <c r="BTV847" s="220"/>
      <c r="BTW847" s="220"/>
      <c r="BTX847" s="220"/>
      <c r="BTY847" s="220"/>
      <c r="BTZ847" s="220"/>
      <c r="BUA847" s="220"/>
      <c r="BUB847" s="220"/>
      <c r="BUC847" s="220"/>
      <c r="BUD847" s="220"/>
      <c r="BUE847" s="220"/>
      <c r="BUF847" s="220"/>
      <c r="BUG847" s="220"/>
      <c r="BUH847" s="220"/>
      <c r="BUI847" s="220"/>
      <c r="BUJ847" s="220"/>
      <c r="BUK847" s="220"/>
      <c r="BUL847" s="220"/>
      <c r="BUM847" s="220"/>
      <c r="BUN847" s="220"/>
      <c r="BUO847" s="220"/>
      <c r="BUP847" s="220"/>
      <c r="BUQ847" s="220"/>
      <c r="BUR847" s="220"/>
      <c r="BUS847" s="220"/>
      <c r="BUT847" s="220"/>
      <c r="BUU847" s="220"/>
      <c r="BUV847" s="220"/>
      <c r="BUW847" s="220"/>
      <c r="BUX847" s="220"/>
      <c r="BUY847" s="220"/>
      <c r="BUZ847" s="220"/>
      <c r="BVA847" s="220"/>
      <c r="BVB847" s="220"/>
      <c r="BVC847" s="220"/>
      <c r="BVD847" s="220"/>
      <c r="BVE847" s="220"/>
      <c r="BVF847" s="220"/>
      <c r="BVG847" s="220"/>
      <c r="BVH847" s="220"/>
      <c r="BVI847" s="220"/>
      <c r="BVJ847" s="220"/>
      <c r="BVK847" s="220"/>
      <c r="BVL847" s="220"/>
      <c r="BVM847" s="220"/>
      <c r="BVN847" s="220"/>
      <c r="BVO847" s="220"/>
      <c r="BVP847" s="220"/>
      <c r="BVQ847" s="220"/>
      <c r="BVR847" s="220"/>
      <c r="BVS847" s="220"/>
      <c r="BVT847" s="220"/>
      <c r="BVU847" s="220"/>
      <c r="BVV847" s="220"/>
      <c r="BVW847" s="220"/>
      <c r="BVX847" s="220"/>
      <c r="BVY847" s="220"/>
      <c r="BVZ847" s="220"/>
      <c r="BWA847" s="220"/>
      <c r="BWB847" s="220"/>
      <c r="BWC847" s="220"/>
      <c r="BWD847" s="220"/>
      <c r="BWE847" s="220"/>
      <c r="BWF847" s="220"/>
      <c r="BWG847" s="220"/>
      <c r="BWH847" s="220"/>
      <c r="BWI847" s="220"/>
      <c r="BWJ847" s="220"/>
      <c r="BWK847" s="220"/>
      <c r="BWL847" s="220"/>
      <c r="BWM847" s="220"/>
      <c r="BWN847" s="220"/>
      <c r="BWO847" s="220"/>
      <c r="BWP847" s="220"/>
      <c r="BWQ847" s="220"/>
      <c r="BWR847" s="220"/>
      <c r="BWS847" s="220"/>
      <c r="BWT847" s="220"/>
      <c r="BWU847" s="220"/>
      <c r="BWV847" s="220"/>
      <c r="BWW847" s="220"/>
      <c r="BWX847" s="220"/>
      <c r="BWY847" s="220"/>
      <c r="BWZ847" s="220"/>
      <c r="BXA847" s="220"/>
      <c r="BXB847" s="220"/>
      <c r="BXC847" s="220"/>
      <c r="BXD847" s="220"/>
      <c r="BXE847" s="220"/>
      <c r="BXF847" s="220"/>
      <c r="BXG847" s="220"/>
      <c r="BXH847" s="220"/>
      <c r="BXI847" s="220"/>
      <c r="BXJ847" s="220"/>
      <c r="BXK847" s="220"/>
      <c r="BXL847" s="220"/>
      <c r="BXM847" s="220"/>
      <c r="BXN847" s="220"/>
      <c r="BXO847" s="220"/>
      <c r="BXP847" s="220"/>
      <c r="BXQ847" s="220"/>
      <c r="BXR847" s="220"/>
      <c r="BXS847" s="220"/>
      <c r="BXT847" s="220"/>
      <c r="BXU847" s="220"/>
      <c r="BXV847" s="220"/>
      <c r="BXW847" s="220"/>
      <c r="BXX847" s="220"/>
      <c r="BXY847" s="220"/>
      <c r="BXZ847" s="220"/>
      <c r="BYA847" s="220"/>
      <c r="BYB847" s="220"/>
      <c r="BYC847" s="220"/>
      <c r="BYD847" s="220"/>
      <c r="BYE847" s="220"/>
      <c r="BYF847" s="220"/>
      <c r="BYG847" s="220"/>
      <c r="BYH847" s="220"/>
      <c r="BYI847" s="220"/>
      <c r="BYJ847" s="220"/>
      <c r="BYK847" s="220"/>
      <c r="BYL847" s="220"/>
      <c r="BYM847" s="220"/>
      <c r="BYN847" s="220"/>
      <c r="BYO847" s="220"/>
      <c r="BYP847" s="220"/>
      <c r="BYQ847" s="220"/>
      <c r="BYR847" s="220"/>
      <c r="BYS847" s="220"/>
      <c r="BYT847" s="220"/>
      <c r="BYU847" s="220"/>
      <c r="BYV847" s="220"/>
      <c r="BYW847" s="220"/>
      <c r="BYX847" s="220"/>
      <c r="BYY847" s="220"/>
      <c r="BYZ847" s="220"/>
      <c r="BZA847" s="220"/>
      <c r="BZB847" s="220"/>
      <c r="BZC847" s="220"/>
      <c r="BZD847" s="220"/>
      <c r="BZE847" s="220"/>
      <c r="BZF847" s="220"/>
      <c r="BZG847" s="220"/>
      <c r="BZH847" s="220"/>
      <c r="BZI847" s="220"/>
      <c r="BZJ847" s="220"/>
      <c r="BZK847" s="220"/>
      <c r="BZL847" s="220"/>
      <c r="BZM847" s="220"/>
      <c r="BZN847" s="220"/>
      <c r="BZO847" s="220"/>
      <c r="BZP847" s="220"/>
      <c r="BZQ847" s="220"/>
      <c r="BZR847" s="220"/>
      <c r="BZS847" s="220"/>
      <c r="BZT847" s="220"/>
      <c r="BZU847" s="220"/>
      <c r="BZV847" s="220"/>
      <c r="BZW847" s="220"/>
      <c r="BZX847" s="220"/>
      <c r="BZY847" s="220"/>
      <c r="BZZ847" s="220"/>
      <c r="CAA847" s="220"/>
      <c r="CAB847" s="220"/>
      <c r="CAC847" s="220"/>
      <c r="CAD847" s="220"/>
      <c r="CAE847" s="220"/>
      <c r="CAF847" s="220"/>
      <c r="CAG847" s="220"/>
      <c r="CAH847" s="220"/>
      <c r="CAI847" s="220"/>
      <c r="CAJ847" s="220"/>
      <c r="CAK847" s="220"/>
      <c r="CAL847" s="220"/>
      <c r="CAM847" s="220"/>
      <c r="CAN847" s="220"/>
      <c r="CAO847" s="220"/>
      <c r="CAP847" s="220"/>
      <c r="CAQ847" s="220"/>
      <c r="CAR847" s="220"/>
      <c r="CAS847" s="220"/>
      <c r="CAT847" s="220"/>
      <c r="CAU847" s="220"/>
      <c r="CAV847" s="220"/>
      <c r="CAW847" s="220"/>
      <c r="CAX847" s="220"/>
      <c r="CAY847" s="220"/>
      <c r="CAZ847" s="220"/>
      <c r="CBA847" s="220"/>
      <c r="CBB847" s="220"/>
      <c r="CBC847" s="220"/>
      <c r="CBD847" s="220"/>
      <c r="CBE847" s="220"/>
      <c r="CBF847" s="220"/>
      <c r="CBG847" s="220"/>
      <c r="CBH847" s="220"/>
      <c r="CBI847" s="220"/>
      <c r="CBJ847" s="220"/>
      <c r="CBK847" s="220"/>
      <c r="CBL847" s="220"/>
      <c r="CBM847" s="220"/>
      <c r="CBN847" s="220"/>
      <c r="CBO847" s="220"/>
      <c r="CBP847" s="220"/>
      <c r="CBQ847" s="220"/>
      <c r="CBR847" s="220"/>
      <c r="CBS847" s="220"/>
      <c r="CBT847" s="220"/>
      <c r="CBU847" s="220"/>
      <c r="CBV847" s="220"/>
      <c r="CBW847" s="220"/>
      <c r="CBX847" s="220"/>
      <c r="CBY847" s="220"/>
      <c r="CBZ847" s="220"/>
      <c r="CCA847" s="220"/>
      <c r="CCB847" s="220"/>
      <c r="CCC847" s="220"/>
      <c r="CCD847" s="220"/>
      <c r="CCE847" s="220"/>
      <c r="CCF847" s="220"/>
      <c r="CCG847" s="220"/>
      <c r="CCH847" s="220"/>
      <c r="CCI847" s="220"/>
      <c r="CCJ847" s="220"/>
      <c r="CCK847" s="220"/>
      <c r="CCL847" s="220"/>
      <c r="CCM847" s="220"/>
      <c r="CCN847" s="220"/>
      <c r="CCO847" s="220"/>
      <c r="CCP847" s="220"/>
      <c r="CCQ847" s="220"/>
      <c r="CCR847" s="220"/>
      <c r="CCS847" s="220"/>
      <c r="CCT847" s="220"/>
      <c r="CCU847" s="220"/>
      <c r="CCV847" s="220"/>
      <c r="CCW847" s="220"/>
      <c r="CCX847" s="220"/>
      <c r="CCY847" s="220"/>
      <c r="CCZ847" s="220"/>
      <c r="CDA847" s="220"/>
      <c r="CDB847" s="220"/>
      <c r="CDC847" s="220"/>
      <c r="CDD847" s="220"/>
      <c r="CDE847" s="220"/>
      <c r="CDF847" s="220"/>
      <c r="CDG847" s="220"/>
      <c r="CDH847" s="220"/>
      <c r="CDI847" s="220"/>
      <c r="CDJ847" s="220"/>
      <c r="CDK847" s="220"/>
      <c r="CDL847" s="220"/>
      <c r="CDM847" s="220"/>
      <c r="CDN847" s="220"/>
      <c r="CDO847" s="220"/>
      <c r="CDP847" s="220"/>
      <c r="CDQ847" s="220"/>
      <c r="CDR847" s="220"/>
      <c r="CDS847" s="220"/>
      <c r="CDT847" s="220"/>
      <c r="CDU847" s="220"/>
      <c r="CDV847" s="220"/>
      <c r="CDW847" s="220"/>
      <c r="CDX847" s="220"/>
      <c r="CDY847" s="220"/>
      <c r="CDZ847" s="220"/>
      <c r="CEA847" s="220"/>
      <c r="CEB847" s="220"/>
      <c r="CEC847" s="220"/>
      <c r="CED847" s="220"/>
      <c r="CEE847" s="220"/>
      <c r="CEF847" s="220"/>
      <c r="CEG847" s="220"/>
      <c r="CEH847" s="220"/>
      <c r="CEI847" s="220"/>
      <c r="CEJ847" s="220"/>
      <c r="CEK847" s="220"/>
      <c r="CEL847" s="220"/>
      <c r="CEM847" s="220"/>
      <c r="CEN847" s="220"/>
      <c r="CEO847" s="220"/>
      <c r="CEP847" s="220"/>
      <c r="CEQ847" s="220"/>
      <c r="CER847" s="220"/>
      <c r="CES847" s="220"/>
      <c r="CET847" s="220"/>
      <c r="CEU847" s="220"/>
      <c r="CEV847" s="220"/>
      <c r="CEW847" s="220"/>
      <c r="CEX847" s="220"/>
      <c r="CEY847" s="220"/>
      <c r="CEZ847" s="220"/>
      <c r="CFA847" s="220"/>
      <c r="CFB847" s="220"/>
      <c r="CFC847" s="220"/>
      <c r="CFD847" s="220"/>
      <c r="CFE847" s="220"/>
      <c r="CFF847" s="220"/>
      <c r="CFG847" s="220"/>
      <c r="CFH847" s="220"/>
      <c r="CFI847" s="220"/>
      <c r="CFJ847" s="220"/>
      <c r="CFK847" s="220"/>
      <c r="CFL847" s="220"/>
      <c r="CFM847" s="220"/>
      <c r="CFN847" s="220"/>
      <c r="CFO847" s="220"/>
      <c r="CFP847" s="220"/>
      <c r="CFQ847" s="220"/>
      <c r="CFR847" s="220"/>
      <c r="CFS847" s="220"/>
      <c r="CFT847" s="220"/>
      <c r="CFU847" s="220"/>
      <c r="CFV847" s="220"/>
      <c r="CFW847" s="220"/>
      <c r="CFX847" s="220"/>
      <c r="CFY847" s="220"/>
      <c r="CFZ847" s="220"/>
      <c r="CGA847" s="220"/>
      <c r="CGB847" s="220"/>
      <c r="CGC847" s="220"/>
      <c r="CGD847" s="220"/>
      <c r="CGE847" s="220"/>
      <c r="CGF847" s="220"/>
      <c r="CGG847" s="220"/>
      <c r="CGH847" s="220"/>
      <c r="CGI847" s="220"/>
      <c r="CGJ847" s="220"/>
      <c r="CGK847" s="220"/>
      <c r="CGL847" s="220"/>
      <c r="CGM847" s="220"/>
      <c r="CGN847" s="220"/>
      <c r="CGO847" s="220"/>
      <c r="CGP847" s="220"/>
      <c r="CGQ847" s="220"/>
      <c r="CGR847" s="220"/>
      <c r="CGS847" s="220"/>
      <c r="CGT847" s="220"/>
      <c r="CGU847" s="220"/>
      <c r="CGV847" s="220"/>
      <c r="CGW847" s="220"/>
      <c r="CGX847" s="220"/>
      <c r="CGY847" s="220"/>
      <c r="CGZ847" s="220"/>
      <c r="CHA847" s="220"/>
      <c r="CHB847" s="220"/>
      <c r="CHC847" s="220"/>
      <c r="CHD847" s="220"/>
      <c r="CHE847" s="220"/>
      <c r="CHF847" s="220"/>
      <c r="CHG847" s="220"/>
      <c r="CHH847" s="220"/>
      <c r="CHI847" s="220"/>
      <c r="CHJ847" s="220"/>
      <c r="CHK847" s="220"/>
      <c r="CHL847" s="220"/>
      <c r="CHM847" s="220"/>
      <c r="CHN847" s="220"/>
      <c r="CHO847" s="220"/>
      <c r="CHP847" s="220"/>
      <c r="CHQ847" s="220"/>
      <c r="CHR847" s="220"/>
      <c r="CHS847" s="220"/>
      <c r="CHT847" s="220"/>
      <c r="CHU847" s="220"/>
      <c r="CHV847" s="220"/>
      <c r="CHW847" s="220"/>
      <c r="CHX847" s="220"/>
      <c r="CHY847" s="220"/>
      <c r="CHZ847" s="220"/>
      <c r="CIA847" s="220"/>
      <c r="CIB847" s="220"/>
      <c r="CIC847" s="220"/>
      <c r="CID847" s="220"/>
      <c r="CIE847" s="220"/>
      <c r="CIF847" s="220"/>
      <c r="CIG847" s="220"/>
      <c r="CIH847" s="220"/>
      <c r="CII847" s="220"/>
      <c r="CIJ847" s="220"/>
      <c r="CIK847" s="220"/>
      <c r="CIL847" s="220"/>
      <c r="CIM847" s="220"/>
      <c r="CIN847" s="220"/>
      <c r="CIO847" s="220"/>
      <c r="CIP847" s="220"/>
      <c r="CIQ847" s="220"/>
      <c r="CIR847" s="220"/>
      <c r="CIS847" s="220"/>
      <c r="CIT847" s="220"/>
      <c r="CIU847" s="220"/>
      <c r="CIV847" s="220"/>
      <c r="CIW847" s="220"/>
      <c r="CIX847" s="220"/>
      <c r="CIY847" s="220"/>
      <c r="CIZ847" s="220"/>
      <c r="CJA847" s="220"/>
      <c r="CJB847" s="220"/>
      <c r="CJC847" s="220"/>
      <c r="CJD847" s="220"/>
      <c r="CJE847" s="220"/>
      <c r="CJF847" s="220"/>
      <c r="CJG847" s="220"/>
      <c r="CJH847" s="220"/>
      <c r="CJI847" s="220"/>
      <c r="CJJ847" s="220"/>
      <c r="CJK847" s="220"/>
      <c r="CJL847" s="220"/>
      <c r="CJM847" s="220"/>
      <c r="CJN847" s="220"/>
      <c r="CJO847" s="220"/>
      <c r="CJP847" s="220"/>
      <c r="CJQ847" s="220"/>
      <c r="CJR847" s="220"/>
      <c r="CJS847" s="220"/>
      <c r="CJT847" s="220"/>
      <c r="CJU847" s="220"/>
      <c r="CJV847" s="220"/>
      <c r="CJW847" s="220"/>
      <c r="CJX847" s="220"/>
      <c r="CJY847" s="220"/>
      <c r="CJZ847" s="220"/>
      <c r="CKA847" s="220"/>
      <c r="CKB847" s="220"/>
      <c r="CKC847" s="220"/>
      <c r="CKD847" s="220"/>
      <c r="CKE847" s="220"/>
      <c r="CKF847" s="220"/>
      <c r="CKG847" s="220"/>
      <c r="CKH847" s="220"/>
      <c r="CKI847" s="220"/>
      <c r="CKJ847" s="220"/>
      <c r="CKK847" s="220"/>
      <c r="CKL847" s="220"/>
      <c r="CKM847" s="220"/>
      <c r="CKN847" s="220"/>
      <c r="CKO847" s="220"/>
      <c r="CKP847" s="220"/>
      <c r="CKQ847" s="220"/>
      <c r="CKR847" s="220"/>
      <c r="CKS847" s="220"/>
      <c r="CKT847" s="220"/>
      <c r="CKU847" s="220"/>
      <c r="CKV847" s="220"/>
      <c r="CKW847" s="220"/>
      <c r="CKX847" s="220"/>
      <c r="CKY847" s="220"/>
      <c r="CKZ847" s="220"/>
      <c r="CLA847" s="220"/>
      <c r="CLB847" s="220"/>
      <c r="CLC847" s="220"/>
      <c r="CLD847" s="220"/>
      <c r="CLE847" s="220"/>
      <c r="CLF847" s="220"/>
      <c r="CLG847" s="220"/>
      <c r="CLH847" s="220"/>
      <c r="CLI847" s="220"/>
      <c r="CLJ847" s="220"/>
      <c r="CLK847" s="220"/>
      <c r="CLL847" s="220"/>
      <c r="CLM847" s="220"/>
      <c r="CLN847" s="220"/>
      <c r="CLO847" s="220"/>
      <c r="CLP847" s="220"/>
      <c r="CLQ847" s="220"/>
      <c r="CLR847" s="220"/>
      <c r="CLS847" s="220"/>
      <c r="CLT847" s="220"/>
      <c r="CLU847" s="220"/>
      <c r="CLV847" s="220"/>
      <c r="CLW847" s="220"/>
      <c r="CLX847" s="220"/>
      <c r="CLY847" s="220"/>
      <c r="CLZ847" s="220"/>
      <c r="CMA847" s="220"/>
      <c r="CMB847" s="220"/>
      <c r="CMC847" s="220"/>
      <c r="CMD847" s="220"/>
      <c r="CME847" s="220"/>
      <c r="CMF847" s="220"/>
      <c r="CMG847" s="220"/>
      <c r="CMH847" s="220"/>
      <c r="CMI847" s="220"/>
      <c r="CMJ847" s="220"/>
      <c r="CMK847" s="220"/>
      <c r="CML847" s="220"/>
      <c r="CMM847" s="220"/>
      <c r="CMN847" s="220"/>
      <c r="CMO847" s="220"/>
      <c r="CMP847" s="220"/>
      <c r="CMQ847" s="220"/>
      <c r="CMR847" s="220"/>
      <c r="CMS847" s="220"/>
      <c r="CMT847" s="220"/>
      <c r="CMU847" s="220"/>
      <c r="CMV847" s="220"/>
      <c r="CMW847" s="220"/>
      <c r="CMX847" s="220"/>
      <c r="CMY847" s="220"/>
      <c r="CMZ847" s="220"/>
      <c r="CNA847" s="220"/>
      <c r="CNB847" s="220"/>
      <c r="CNC847" s="220"/>
      <c r="CND847" s="220"/>
      <c r="CNE847" s="220"/>
      <c r="CNF847" s="220"/>
      <c r="CNG847" s="220"/>
      <c r="CNH847" s="220"/>
      <c r="CNI847" s="220"/>
      <c r="CNJ847" s="220"/>
      <c r="CNK847" s="220"/>
      <c r="CNL847" s="220"/>
      <c r="CNM847" s="220"/>
      <c r="CNN847" s="220"/>
      <c r="CNO847" s="220"/>
      <c r="CNP847" s="220"/>
      <c r="CNQ847" s="220"/>
      <c r="CNR847" s="220"/>
      <c r="CNS847" s="220"/>
      <c r="CNT847" s="220"/>
      <c r="CNU847" s="220"/>
      <c r="CNV847" s="220"/>
      <c r="CNW847" s="220"/>
      <c r="CNX847" s="220"/>
      <c r="CNY847" s="220"/>
      <c r="CNZ847" s="220"/>
      <c r="COA847" s="220"/>
      <c r="COB847" s="220"/>
      <c r="COC847" s="220"/>
      <c r="COD847" s="220"/>
      <c r="COE847" s="220"/>
      <c r="COF847" s="220"/>
      <c r="COG847" s="220"/>
      <c r="COH847" s="220"/>
      <c r="COI847" s="220"/>
      <c r="COJ847" s="220"/>
      <c r="COK847" s="220"/>
      <c r="COL847" s="220"/>
      <c r="COM847" s="220"/>
      <c r="CON847" s="220"/>
      <c r="COO847" s="220"/>
      <c r="COP847" s="220"/>
      <c r="COQ847" s="220"/>
      <c r="COR847" s="220"/>
      <c r="COS847" s="220"/>
      <c r="COT847" s="220"/>
      <c r="COU847" s="220"/>
      <c r="COV847" s="220"/>
      <c r="COW847" s="220"/>
      <c r="COX847" s="220"/>
      <c r="COY847" s="220"/>
      <c r="COZ847" s="220"/>
      <c r="CPA847" s="220"/>
      <c r="CPB847" s="220"/>
      <c r="CPC847" s="220"/>
      <c r="CPD847" s="220"/>
      <c r="CPE847" s="220"/>
      <c r="CPF847" s="220"/>
      <c r="CPG847" s="220"/>
      <c r="CPH847" s="220"/>
      <c r="CPI847" s="220"/>
      <c r="CPJ847" s="220"/>
      <c r="CPK847" s="220"/>
      <c r="CPL847" s="220"/>
      <c r="CPM847" s="220"/>
      <c r="CPN847" s="220"/>
      <c r="CPO847" s="220"/>
      <c r="CPP847" s="220"/>
      <c r="CPQ847" s="220"/>
      <c r="CPR847" s="220"/>
      <c r="CPS847" s="220"/>
      <c r="CPT847" s="220"/>
      <c r="CPU847" s="220"/>
      <c r="CPV847" s="220"/>
      <c r="CPW847" s="220"/>
      <c r="CPX847" s="220"/>
      <c r="CPY847" s="220"/>
      <c r="CPZ847" s="220"/>
      <c r="CQA847" s="220"/>
      <c r="CQB847" s="220"/>
      <c r="CQC847" s="220"/>
      <c r="CQD847" s="220"/>
      <c r="CQE847" s="220"/>
      <c r="CQF847" s="220"/>
      <c r="CQG847" s="220"/>
      <c r="CQH847" s="220"/>
      <c r="CQI847" s="220"/>
      <c r="CQJ847" s="220"/>
      <c r="CQK847" s="220"/>
      <c r="CQL847" s="220"/>
      <c r="CQM847" s="220"/>
      <c r="CQN847" s="220"/>
      <c r="CQO847" s="220"/>
      <c r="CQP847" s="220"/>
      <c r="CQQ847" s="220"/>
      <c r="CQR847" s="220"/>
      <c r="CQS847" s="220"/>
      <c r="CQT847" s="220"/>
      <c r="CQU847" s="220"/>
      <c r="CQV847" s="220"/>
      <c r="CQW847" s="220"/>
      <c r="CQX847" s="220"/>
      <c r="CQY847" s="220"/>
      <c r="CQZ847" s="220"/>
      <c r="CRA847" s="220"/>
      <c r="CRB847" s="220"/>
      <c r="CRC847" s="220"/>
      <c r="CRD847" s="220"/>
      <c r="CRE847" s="220"/>
      <c r="CRF847" s="220"/>
      <c r="CRG847" s="220"/>
      <c r="CRH847" s="220"/>
      <c r="CRI847" s="220"/>
      <c r="CRJ847" s="220"/>
      <c r="CRK847" s="220"/>
      <c r="CRL847" s="220"/>
      <c r="CRM847" s="220"/>
      <c r="CRN847" s="220"/>
      <c r="CRO847" s="220"/>
      <c r="CRP847" s="220"/>
      <c r="CRQ847" s="220"/>
      <c r="CRR847" s="220"/>
      <c r="CRS847" s="220"/>
      <c r="CRT847" s="220"/>
      <c r="CRU847" s="220"/>
      <c r="CRV847" s="220"/>
      <c r="CRW847" s="220"/>
      <c r="CRX847" s="220"/>
      <c r="CRY847" s="220"/>
      <c r="CRZ847" s="220"/>
      <c r="CSA847" s="220"/>
      <c r="CSB847" s="220"/>
      <c r="CSC847" s="220"/>
      <c r="CSD847" s="220"/>
      <c r="CSE847" s="220"/>
      <c r="CSF847" s="220"/>
      <c r="CSG847" s="220"/>
      <c r="CSH847" s="220"/>
      <c r="CSI847" s="220"/>
      <c r="CSJ847" s="220"/>
      <c r="CSK847" s="220"/>
      <c r="CSL847" s="220"/>
      <c r="CSM847" s="220"/>
      <c r="CSN847" s="220"/>
      <c r="CSO847" s="220"/>
      <c r="CSP847" s="220"/>
      <c r="CSQ847" s="220"/>
      <c r="CSR847" s="220"/>
      <c r="CSS847" s="220"/>
      <c r="CST847" s="220"/>
      <c r="CSU847" s="220"/>
      <c r="CSV847" s="220"/>
      <c r="CSW847" s="220"/>
      <c r="CSX847" s="220"/>
      <c r="CSY847" s="220"/>
      <c r="CSZ847" s="220"/>
      <c r="CTA847" s="220"/>
      <c r="CTB847" s="220"/>
      <c r="CTC847" s="220"/>
      <c r="CTD847" s="220"/>
      <c r="CTE847" s="220"/>
      <c r="CTF847" s="220"/>
      <c r="CTG847" s="220"/>
      <c r="CTH847" s="220"/>
      <c r="CTI847" s="220"/>
      <c r="CTJ847" s="220"/>
      <c r="CTK847" s="220"/>
      <c r="CTL847" s="220"/>
      <c r="CTM847" s="220"/>
      <c r="CTN847" s="220"/>
      <c r="CTO847" s="220"/>
      <c r="CTP847" s="220"/>
      <c r="CTQ847" s="220"/>
      <c r="CTR847" s="220"/>
      <c r="CTS847" s="220"/>
      <c r="CTT847" s="220"/>
      <c r="CTU847" s="220"/>
      <c r="CTV847" s="220"/>
      <c r="CTW847" s="220"/>
      <c r="CTX847" s="220"/>
      <c r="CTY847" s="220"/>
      <c r="CTZ847" s="220"/>
      <c r="CUA847" s="220"/>
      <c r="CUB847" s="220"/>
      <c r="CUC847" s="220"/>
      <c r="CUD847" s="220"/>
      <c r="CUE847" s="220"/>
      <c r="CUF847" s="220"/>
      <c r="CUG847" s="220"/>
      <c r="CUH847" s="220"/>
      <c r="CUI847" s="220"/>
      <c r="CUJ847" s="220"/>
      <c r="CUK847" s="220"/>
      <c r="CUL847" s="220"/>
      <c r="CUM847" s="220"/>
      <c r="CUN847" s="220"/>
      <c r="CUO847" s="220"/>
      <c r="CUP847" s="220"/>
      <c r="CUQ847" s="220"/>
      <c r="CUR847" s="220"/>
      <c r="CUS847" s="220"/>
      <c r="CUT847" s="220"/>
      <c r="CUU847" s="220"/>
      <c r="CUV847" s="220"/>
      <c r="CUW847" s="220"/>
      <c r="CUX847" s="220"/>
      <c r="CUY847" s="220"/>
      <c r="CUZ847" s="220"/>
      <c r="CVA847" s="220"/>
      <c r="CVB847" s="220"/>
      <c r="CVC847" s="220"/>
      <c r="CVD847" s="220"/>
      <c r="CVE847" s="220"/>
      <c r="CVF847" s="220"/>
      <c r="CVG847" s="220"/>
      <c r="CVH847" s="220"/>
      <c r="CVI847" s="220"/>
      <c r="CVJ847" s="220"/>
      <c r="CVK847" s="220"/>
      <c r="CVL847" s="220"/>
      <c r="CVM847" s="220"/>
      <c r="CVN847" s="220"/>
      <c r="CVO847" s="220"/>
      <c r="CVP847" s="220"/>
      <c r="CVQ847" s="220"/>
      <c r="CVR847" s="220"/>
      <c r="CVS847" s="220"/>
      <c r="CVT847" s="220"/>
      <c r="CVU847" s="220"/>
      <c r="CVV847" s="220"/>
      <c r="CVW847" s="220"/>
      <c r="CVX847" s="220"/>
      <c r="CVY847" s="220"/>
      <c r="CVZ847" s="220"/>
      <c r="CWA847" s="220"/>
      <c r="CWB847" s="220"/>
      <c r="CWC847" s="220"/>
      <c r="CWD847" s="220"/>
      <c r="CWE847" s="220"/>
      <c r="CWF847" s="220"/>
      <c r="CWG847" s="220"/>
      <c r="CWH847" s="220"/>
      <c r="CWI847" s="220"/>
      <c r="CWJ847" s="220"/>
      <c r="CWK847" s="220"/>
      <c r="CWL847" s="220"/>
      <c r="CWM847" s="220"/>
      <c r="CWN847" s="220"/>
      <c r="CWO847" s="220"/>
      <c r="CWP847" s="220"/>
      <c r="CWQ847" s="220"/>
      <c r="CWR847" s="220"/>
      <c r="CWS847" s="220"/>
      <c r="CWT847" s="220"/>
      <c r="CWU847" s="220"/>
      <c r="CWV847" s="220"/>
      <c r="CWW847" s="220"/>
      <c r="CWX847" s="220"/>
      <c r="CWY847" s="220"/>
      <c r="CWZ847" s="220"/>
      <c r="CXA847" s="220"/>
      <c r="CXB847" s="220"/>
      <c r="CXC847" s="220"/>
      <c r="CXD847" s="220"/>
      <c r="CXE847" s="220"/>
      <c r="CXF847" s="220"/>
      <c r="CXG847" s="220"/>
      <c r="CXH847" s="220"/>
      <c r="CXI847" s="220"/>
      <c r="CXJ847" s="220"/>
      <c r="CXK847" s="220"/>
      <c r="CXL847" s="220"/>
      <c r="CXM847" s="220"/>
      <c r="CXN847" s="220"/>
      <c r="CXO847" s="220"/>
      <c r="CXP847" s="220"/>
      <c r="CXQ847" s="220"/>
      <c r="CXR847" s="220"/>
      <c r="CXS847" s="220"/>
      <c r="CXT847" s="220"/>
      <c r="CXU847" s="220"/>
      <c r="CXV847" s="220"/>
      <c r="CXW847" s="220"/>
      <c r="CXX847" s="220"/>
      <c r="CXY847" s="220"/>
      <c r="CXZ847" s="220"/>
      <c r="CYA847" s="220"/>
      <c r="CYB847" s="220"/>
      <c r="CYC847" s="220"/>
      <c r="CYD847" s="220"/>
      <c r="CYE847" s="220"/>
      <c r="CYF847" s="220"/>
      <c r="CYG847" s="220"/>
      <c r="CYH847" s="220"/>
      <c r="CYI847" s="220"/>
      <c r="CYJ847" s="220"/>
      <c r="CYK847" s="220"/>
      <c r="CYL847" s="220"/>
      <c r="CYM847" s="220"/>
      <c r="CYN847" s="220"/>
      <c r="CYO847" s="220"/>
      <c r="CYP847" s="220"/>
      <c r="CYQ847" s="220"/>
      <c r="CYR847" s="220"/>
      <c r="CYS847" s="220"/>
      <c r="CYT847" s="220"/>
      <c r="CYU847" s="220"/>
      <c r="CYV847" s="220"/>
      <c r="CYW847" s="220"/>
      <c r="CYX847" s="220"/>
      <c r="CYY847" s="220"/>
      <c r="CYZ847" s="220"/>
      <c r="CZA847" s="220"/>
      <c r="CZB847" s="220"/>
      <c r="CZC847" s="220"/>
      <c r="CZD847" s="220"/>
      <c r="CZE847" s="220"/>
      <c r="CZF847" s="220"/>
      <c r="CZG847" s="220"/>
      <c r="CZH847" s="220"/>
      <c r="CZI847" s="220"/>
      <c r="CZJ847" s="220"/>
      <c r="CZK847" s="220"/>
      <c r="CZL847" s="220"/>
      <c r="CZM847" s="220"/>
      <c r="CZN847" s="220"/>
      <c r="CZO847" s="220"/>
      <c r="CZP847" s="220"/>
      <c r="CZQ847" s="220"/>
      <c r="CZR847" s="220"/>
      <c r="CZS847" s="220"/>
      <c r="CZT847" s="220"/>
      <c r="CZU847" s="220"/>
      <c r="CZV847" s="220"/>
      <c r="CZW847" s="220"/>
      <c r="CZX847" s="220"/>
      <c r="CZY847" s="220"/>
      <c r="CZZ847" s="220"/>
      <c r="DAA847" s="220"/>
      <c r="DAB847" s="220"/>
      <c r="DAC847" s="220"/>
      <c r="DAD847" s="220"/>
      <c r="DAE847" s="220"/>
      <c r="DAF847" s="220"/>
      <c r="DAG847" s="220"/>
      <c r="DAH847" s="220"/>
      <c r="DAI847" s="220"/>
      <c r="DAJ847" s="220"/>
      <c r="DAK847" s="220"/>
      <c r="DAL847" s="220"/>
      <c r="DAM847" s="220"/>
      <c r="DAN847" s="220"/>
      <c r="DAO847" s="220"/>
      <c r="DAP847" s="220"/>
      <c r="DAQ847" s="220"/>
      <c r="DAR847" s="220"/>
      <c r="DAS847" s="220"/>
      <c r="DAT847" s="220"/>
      <c r="DAU847" s="220"/>
      <c r="DAV847" s="220"/>
      <c r="DAW847" s="220"/>
      <c r="DAX847" s="220"/>
      <c r="DAY847" s="220"/>
      <c r="DAZ847" s="220"/>
      <c r="DBA847" s="220"/>
      <c r="DBB847" s="220"/>
      <c r="DBC847" s="220"/>
      <c r="DBD847" s="220"/>
      <c r="DBE847" s="220"/>
      <c r="DBF847" s="220"/>
      <c r="DBG847" s="220"/>
      <c r="DBH847" s="220"/>
      <c r="DBI847" s="220"/>
      <c r="DBJ847" s="220"/>
      <c r="DBK847" s="220"/>
      <c r="DBL847" s="220"/>
      <c r="DBM847" s="220"/>
      <c r="DBN847" s="220"/>
      <c r="DBO847" s="220"/>
      <c r="DBP847" s="220"/>
      <c r="DBQ847" s="220"/>
      <c r="DBR847" s="220"/>
      <c r="DBS847" s="220"/>
      <c r="DBT847" s="220"/>
      <c r="DBU847" s="220"/>
      <c r="DBV847" s="220"/>
      <c r="DBW847" s="220"/>
      <c r="DBX847" s="220"/>
      <c r="DBY847" s="220"/>
      <c r="DBZ847" s="220"/>
      <c r="DCA847" s="220"/>
      <c r="DCB847" s="220"/>
      <c r="DCC847" s="220"/>
      <c r="DCD847" s="220"/>
      <c r="DCE847" s="220"/>
      <c r="DCF847" s="220"/>
      <c r="DCG847" s="220"/>
      <c r="DCH847" s="220"/>
      <c r="DCI847" s="220"/>
      <c r="DCJ847" s="220"/>
      <c r="DCK847" s="220"/>
      <c r="DCL847" s="220"/>
      <c r="DCM847" s="220"/>
      <c r="DCN847" s="220"/>
      <c r="DCO847" s="220"/>
      <c r="DCP847" s="220"/>
      <c r="DCQ847" s="220"/>
      <c r="DCR847" s="220"/>
      <c r="DCS847" s="220"/>
      <c r="DCT847" s="220"/>
      <c r="DCU847" s="220"/>
      <c r="DCV847" s="220"/>
      <c r="DCW847" s="220"/>
      <c r="DCX847" s="220"/>
      <c r="DCY847" s="220"/>
      <c r="DCZ847" s="220"/>
      <c r="DDA847" s="220"/>
      <c r="DDB847" s="220"/>
      <c r="DDC847" s="220"/>
      <c r="DDD847" s="220"/>
      <c r="DDE847" s="220"/>
      <c r="DDF847" s="220"/>
      <c r="DDG847" s="220"/>
      <c r="DDH847" s="220"/>
      <c r="DDI847" s="220"/>
      <c r="DDJ847" s="220"/>
      <c r="DDK847" s="220"/>
      <c r="DDL847" s="220"/>
      <c r="DDM847" s="220"/>
      <c r="DDN847" s="220"/>
      <c r="DDO847" s="220"/>
      <c r="DDP847" s="220"/>
      <c r="DDQ847" s="220"/>
      <c r="DDR847" s="220"/>
      <c r="DDS847" s="220"/>
      <c r="DDT847" s="220"/>
      <c r="DDU847" s="220"/>
      <c r="DDV847" s="220"/>
      <c r="DDW847" s="220"/>
      <c r="DDX847" s="220"/>
      <c r="DDY847" s="220"/>
      <c r="DDZ847" s="220"/>
      <c r="DEA847" s="220"/>
      <c r="DEB847" s="220"/>
      <c r="DEC847" s="220"/>
      <c r="DED847" s="220"/>
      <c r="DEE847" s="220"/>
      <c r="DEF847" s="220"/>
      <c r="DEG847" s="220"/>
      <c r="DEH847" s="220"/>
      <c r="DEI847" s="220"/>
      <c r="DEJ847" s="220"/>
      <c r="DEK847" s="220"/>
      <c r="DEL847" s="220"/>
      <c r="DEM847" s="220"/>
      <c r="DEN847" s="220"/>
      <c r="DEO847" s="220"/>
      <c r="DEP847" s="220"/>
      <c r="DEQ847" s="220"/>
      <c r="DER847" s="220"/>
      <c r="DES847" s="220"/>
      <c r="DET847" s="220"/>
      <c r="DEU847" s="220"/>
      <c r="DEV847" s="220"/>
      <c r="DEW847" s="220"/>
      <c r="DEX847" s="220"/>
      <c r="DEY847" s="220"/>
      <c r="DEZ847" s="220"/>
      <c r="DFA847" s="220"/>
      <c r="DFB847" s="220"/>
      <c r="DFC847" s="220"/>
      <c r="DFD847" s="220"/>
      <c r="DFE847" s="220"/>
      <c r="DFF847" s="220"/>
      <c r="DFG847" s="220"/>
      <c r="DFH847" s="220"/>
      <c r="DFI847" s="220"/>
      <c r="DFJ847" s="220"/>
      <c r="DFK847" s="220"/>
      <c r="DFL847" s="220"/>
      <c r="DFM847" s="220"/>
      <c r="DFN847" s="220"/>
      <c r="DFO847" s="220"/>
      <c r="DFP847" s="220"/>
      <c r="DFQ847" s="220"/>
      <c r="DFR847" s="220"/>
      <c r="DFS847" s="220"/>
      <c r="DFT847" s="220"/>
      <c r="DFU847" s="220"/>
      <c r="DFV847" s="220"/>
      <c r="DFW847" s="220"/>
      <c r="DFX847" s="220"/>
      <c r="DFY847" s="220"/>
      <c r="DFZ847" s="220"/>
      <c r="DGA847" s="220"/>
      <c r="DGB847" s="220"/>
      <c r="DGC847" s="220"/>
      <c r="DGD847" s="220"/>
      <c r="DGE847" s="220"/>
      <c r="DGF847" s="220"/>
      <c r="DGG847" s="220"/>
      <c r="DGH847" s="220"/>
      <c r="DGI847" s="220"/>
      <c r="DGJ847" s="220"/>
      <c r="DGK847" s="220"/>
      <c r="DGL847" s="220"/>
      <c r="DGM847" s="220"/>
      <c r="DGN847" s="220"/>
      <c r="DGO847" s="220"/>
      <c r="DGP847" s="220"/>
      <c r="DGQ847" s="220"/>
      <c r="DGR847" s="220"/>
      <c r="DGS847" s="220"/>
      <c r="DGT847" s="220"/>
      <c r="DGU847" s="220"/>
      <c r="DGV847" s="220"/>
      <c r="DGW847" s="220"/>
      <c r="DGX847" s="220"/>
      <c r="DGY847" s="220"/>
      <c r="DGZ847" s="220"/>
      <c r="DHA847" s="220"/>
      <c r="DHB847" s="220"/>
      <c r="DHC847" s="220"/>
      <c r="DHD847" s="220"/>
      <c r="DHE847" s="220"/>
      <c r="DHF847" s="220"/>
      <c r="DHG847" s="220"/>
      <c r="DHH847" s="220"/>
      <c r="DHI847" s="220"/>
      <c r="DHJ847" s="220"/>
      <c r="DHK847" s="220"/>
      <c r="DHL847" s="220"/>
      <c r="DHM847" s="220"/>
      <c r="DHN847" s="220"/>
      <c r="DHO847" s="220"/>
      <c r="DHP847" s="220"/>
      <c r="DHQ847" s="220"/>
      <c r="DHR847" s="220"/>
      <c r="DHS847" s="220"/>
      <c r="DHT847" s="220"/>
      <c r="DHU847" s="220"/>
      <c r="DHV847" s="220"/>
      <c r="DHW847" s="220"/>
      <c r="DHX847" s="220"/>
      <c r="DHY847" s="220"/>
      <c r="DHZ847" s="220"/>
      <c r="DIA847" s="220"/>
      <c r="DIB847" s="220"/>
      <c r="DIC847" s="220"/>
      <c r="DID847" s="220"/>
      <c r="DIE847" s="220"/>
      <c r="DIF847" s="220"/>
      <c r="DIG847" s="220"/>
      <c r="DIH847" s="220"/>
      <c r="DII847" s="220"/>
      <c r="DIJ847" s="220"/>
      <c r="DIK847" s="220"/>
      <c r="DIL847" s="220"/>
      <c r="DIM847" s="220"/>
      <c r="DIN847" s="220"/>
      <c r="DIO847" s="220"/>
      <c r="DIP847" s="220"/>
      <c r="DIQ847" s="220"/>
      <c r="DIR847" s="220"/>
      <c r="DIS847" s="220"/>
      <c r="DIT847" s="220"/>
      <c r="DIU847" s="220"/>
      <c r="DIV847" s="220"/>
      <c r="DIW847" s="220"/>
      <c r="DIX847" s="220"/>
      <c r="DIY847" s="220"/>
      <c r="DIZ847" s="220"/>
      <c r="DJA847" s="220"/>
      <c r="DJB847" s="220"/>
      <c r="DJC847" s="220"/>
      <c r="DJD847" s="220"/>
      <c r="DJE847" s="220"/>
      <c r="DJF847" s="220"/>
      <c r="DJG847" s="220"/>
      <c r="DJH847" s="220"/>
      <c r="DJI847" s="220"/>
      <c r="DJJ847" s="220"/>
      <c r="DJK847" s="220"/>
      <c r="DJL847" s="220"/>
      <c r="DJM847" s="220"/>
      <c r="DJN847" s="220"/>
      <c r="DJO847" s="220"/>
      <c r="DJP847" s="220"/>
      <c r="DJQ847" s="220"/>
      <c r="DJR847" s="220"/>
      <c r="DJS847" s="220"/>
      <c r="DJT847" s="220"/>
      <c r="DJU847" s="220"/>
      <c r="DJV847" s="220"/>
      <c r="DJW847" s="220"/>
      <c r="DJX847" s="220"/>
      <c r="DJY847" s="220"/>
      <c r="DJZ847" s="220"/>
      <c r="DKA847" s="220"/>
      <c r="DKB847" s="220"/>
      <c r="DKC847" s="220"/>
      <c r="DKD847" s="220"/>
      <c r="DKE847" s="220"/>
      <c r="DKF847" s="220"/>
      <c r="DKG847" s="220"/>
      <c r="DKH847" s="220"/>
      <c r="DKI847" s="220"/>
      <c r="DKJ847" s="220"/>
      <c r="DKK847" s="220"/>
      <c r="DKL847" s="220"/>
      <c r="DKM847" s="220"/>
      <c r="DKN847" s="220"/>
      <c r="DKO847" s="220"/>
      <c r="DKP847" s="220"/>
      <c r="DKQ847" s="220"/>
      <c r="DKR847" s="220"/>
      <c r="DKS847" s="220"/>
      <c r="DKT847" s="220"/>
      <c r="DKU847" s="220"/>
      <c r="DKV847" s="220"/>
      <c r="DKW847" s="220"/>
      <c r="DKX847" s="220"/>
      <c r="DKY847" s="220"/>
      <c r="DKZ847" s="220"/>
      <c r="DLA847" s="220"/>
      <c r="DLB847" s="220"/>
      <c r="DLC847" s="220"/>
      <c r="DLD847" s="220"/>
      <c r="DLE847" s="220"/>
      <c r="DLF847" s="220"/>
      <c r="DLG847" s="220"/>
      <c r="DLH847" s="220"/>
      <c r="DLI847" s="220"/>
      <c r="DLJ847" s="220"/>
      <c r="DLK847" s="220"/>
      <c r="DLL847" s="220"/>
      <c r="DLM847" s="220"/>
      <c r="DLN847" s="220"/>
      <c r="DLO847" s="220"/>
      <c r="DLP847" s="220"/>
      <c r="DLQ847" s="220"/>
      <c r="DLR847" s="220"/>
      <c r="DLS847" s="220"/>
      <c r="DLT847" s="220"/>
      <c r="DLU847" s="220"/>
      <c r="DLV847" s="220"/>
      <c r="DLW847" s="220"/>
      <c r="DLX847" s="220"/>
      <c r="DLY847" s="220"/>
      <c r="DLZ847" s="220"/>
      <c r="DMA847" s="220"/>
      <c r="DMB847" s="220"/>
      <c r="DMC847" s="220"/>
      <c r="DMD847" s="220"/>
      <c r="DME847" s="220"/>
      <c r="DMF847" s="220"/>
      <c r="DMG847" s="220"/>
      <c r="DMH847" s="220"/>
      <c r="DMI847" s="220"/>
      <c r="DMJ847" s="220"/>
      <c r="DMK847" s="220"/>
      <c r="DML847" s="220"/>
      <c r="DMM847" s="220"/>
      <c r="DMN847" s="220"/>
      <c r="DMO847" s="220"/>
      <c r="DMP847" s="220"/>
      <c r="DMQ847" s="220"/>
      <c r="DMR847" s="220"/>
      <c r="DMS847" s="220"/>
      <c r="DMT847" s="220"/>
      <c r="DMU847" s="220"/>
      <c r="DMV847" s="220"/>
      <c r="DMW847" s="220"/>
      <c r="DMX847" s="220"/>
      <c r="DMY847" s="220"/>
      <c r="DMZ847" s="220"/>
      <c r="DNA847" s="220"/>
      <c r="DNB847" s="220"/>
      <c r="DNC847" s="220"/>
      <c r="DND847" s="220"/>
      <c r="DNE847" s="220"/>
      <c r="DNF847" s="220"/>
      <c r="DNG847" s="220"/>
      <c r="DNH847" s="220"/>
      <c r="DNI847" s="220"/>
      <c r="DNJ847" s="220"/>
      <c r="DNK847" s="220"/>
      <c r="DNL847" s="220"/>
      <c r="DNM847" s="220"/>
      <c r="DNN847" s="220"/>
      <c r="DNO847" s="220"/>
      <c r="DNP847" s="220"/>
      <c r="DNQ847" s="220"/>
      <c r="DNR847" s="220"/>
      <c r="DNS847" s="220"/>
      <c r="DNT847" s="220"/>
      <c r="DNU847" s="220"/>
      <c r="DNV847" s="220"/>
      <c r="DNW847" s="220"/>
      <c r="DNX847" s="220"/>
      <c r="DNY847" s="220"/>
      <c r="DNZ847" s="220"/>
      <c r="DOA847" s="220"/>
      <c r="DOB847" s="220"/>
      <c r="DOC847" s="220"/>
      <c r="DOD847" s="220"/>
      <c r="DOE847" s="220"/>
      <c r="DOF847" s="220"/>
      <c r="DOG847" s="220"/>
      <c r="DOH847" s="220"/>
      <c r="DOI847" s="220"/>
      <c r="DOJ847" s="220"/>
      <c r="DOK847" s="220"/>
      <c r="DOL847" s="220"/>
      <c r="DOM847" s="220"/>
      <c r="DON847" s="220"/>
      <c r="DOO847" s="220"/>
      <c r="DOP847" s="220"/>
      <c r="DOQ847" s="220"/>
      <c r="DOR847" s="220"/>
      <c r="DOS847" s="220"/>
      <c r="DOT847" s="220"/>
      <c r="DOU847" s="220"/>
      <c r="DOV847" s="220"/>
      <c r="DOW847" s="220"/>
      <c r="DOX847" s="220"/>
      <c r="DOY847" s="220"/>
      <c r="DOZ847" s="220"/>
      <c r="DPA847" s="220"/>
      <c r="DPB847" s="220"/>
      <c r="DPC847" s="220"/>
      <c r="DPD847" s="220"/>
      <c r="DPE847" s="220"/>
      <c r="DPF847" s="220"/>
      <c r="DPG847" s="220"/>
      <c r="DPH847" s="220"/>
      <c r="DPI847" s="220"/>
      <c r="DPJ847" s="220"/>
      <c r="DPK847" s="220"/>
      <c r="DPL847" s="220"/>
      <c r="DPM847" s="220"/>
      <c r="DPN847" s="220"/>
      <c r="DPO847" s="220"/>
      <c r="DPP847" s="220"/>
      <c r="DPQ847" s="220"/>
      <c r="DPR847" s="220"/>
      <c r="DPS847" s="220"/>
      <c r="DPT847" s="220"/>
      <c r="DPU847" s="220"/>
      <c r="DPV847" s="220"/>
      <c r="DPW847" s="220"/>
      <c r="DPX847" s="220"/>
      <c r="DPY847" s="220"/>
      <c r="DPZ847" s="220"/>
      <c r="DQA847" s="220"/>
      <c r="DQB847" s="220"/>
      <c r="DQC847" s="220"/>
      <c r="DQD847" s="220"/>
      <c r="DQE847" s="220"/>
      <c r="DQF847" s="220"/>
      <c r="DQG847" s="220"/>
      <c r="DQH847" s="220"/>
      <c r="DQI847" s="220"/>
      <c r="DQJ847" s="220"/>
      <c r="DQK847" s="220"/>
      <c r="DQL847" s="220"/>
      <c r="DQM847" s="220"/>
      <c r="DQN847" s="220"/>
      <c r="DQO847" s="220"/>
      <c r="DQP847" s="220"/>
      <c r="DQQ847" s="220"/>
      <c r="DQR847" s="220"/>
      <c r="DQS847" s="220"/>
      <c r="DQT847" s="220"/>
      <c r="DQU847" s="220"/>
      <c r="DQV847" s="220"/>
      <c r="DQW847" s="220"/>
      <c r="DQX847" s="220"/>
      <c r="DQY847" s="220"/>
      <c r="DQZ847" s="220"/>
      <c r="DRA847" s="220"/>
      <c r="DRB847" s="220"/>
      <c r="DRC847" s="220"/>
      <c r="DRD847" s="220"/>
      <c r="DRE847" s="220"/>
      <c r="DRF847" s="220"/>
      <c r="DRG847" s="220"/>
      <c r="DRH847" s="220"/>
      <c r="DRI847" s="220"/>
      <c r="DRJ847" s="220"/>
      <c r="DRK847" s="220"/>
      <c r="DRL847" s="220"/>
      <c r="DRM847" s="220"/>
      <c r="DRN847" s="220"/>
      <c r="DRO847" s="220"/>
      <c r="DRP847" s="220"/>
      <c r="DRQ847" s="220"/>
      <c r="DRR847" s="220"/>
      <c r="DRS847" s="220"/>
      <c r="DRT847" s="220"/>
      <c r="DRU847" s="220"/>
      <c r="DRV847" s="220"/>
      <c r="DRW847" s="220"/>
      <c r="DRX847" s="220"/>
      <c r="DRY847" s="220"/>
      <c r="DRZ847" s="220"/>
      <c r="DSA847" s="220"/>
      <c r="DSB847" s="220"/>
      <c r="DSC847" s="220"/>
      <c r="DSD847" s="220"/>
      <c r="DSE847" s="220"/>
      <c r="DSF847" s="220"/>
      <c r="DSG847" s="220"/>
      <c r="DSH847" s="220"/>
      <c r="DSI847" s="220"/>
      <c r="DSJ847" s="220"/>
      <c r="DSK847" s="220"/>
      <c r="DSL847" s="220"/>
      <c r="DSM847" s="220"/>
      <c r="DSN847" s="220"/>
      <c r="DSO847" s="220"/>
      <c r="DSP847" s="220"/>
      <c r="DSQ847" s="220"/>
      <c r="DSR847" s="220"/>
      <c r="DSS847" s="220"/>
      <c r="DST847" s="220"/>
      <c r="DSU847" s="220"/>
      <c r="DSV847" s="220"/>
      <c r="DSW847" s="220"/>
      <c r="DSX847" s="220"/>
      <c r="DSY847" s="220"/>
      <c r="DSZ847" s="220"/>
      <c r="DTA847" s="220"/>
      <c r="DTB847" s="220"/>
      <c r="DTC847" s="220"/>
      <c r="DTD847" s="220"/>
      <c r="DTE847" s="220"/>
      <c r="DTF847" s="220"/>
      <c r="DTG847" s="220"/>
      <c r="DTH847" s="220"/>
      <c r="DTI847" s="220"/>
      <c r="DTJ847" s="220"/>
      <c r="DTK847" s="220"/>
      <c r="DTL847" s="220"/>
      <c r="DTM847" s="220"/>
      <c r="DTN847" s="220"/>
      <c r="DTO847" s="220"/>
      <c r="DTP847" s="220"/>
      <c r="DTQ847" s="220"/>
      <c r="DTR847" s="220"/>
      <c r="DTS847" s="220"/>
      <c r="DTT847" s="220"/>
      <c r="DTU847" s="220"/>
      <c r="DTV847" s="220"/>
      <c r="DTW847" s="220"/>
      <c r="DTX847" s="220"/>
      <c r="DTY847" s="220"/>
      <c r="DTZ847" s="220"/>
      <c r="DUA847" s="220"/>
      <c r="DUB847" s="220"/>
      <c r="DUC847" s="220"/>
      <c r="DUD847" s="220"/>
      <c r="DUE847" s="220"/>
      <c r="DUF847" s="220"/>
      <c r="DUG847" s="220"/>
      <c r="DUH847" s="220"/>
      <c r="DUI847" s="220"/>
      <c r="DUJ847" s="220"/>
      <c r="DUK847" s="220"/>
      <c r="DUL847" s="220"/>
      <c r="DUM847" s="220"/>
      <c r="DUN847" s="220"/>
      <c r="DUO847" s="220"/>
      <c r="DUP847" s="220"/>
      <c r="DUQ847" s="220"/>
      <c r="DUR847" s="220"/>
      <c r="DUS847" s="220"/>
      <c r="DUT847" s="220"/>
      <c r="DUU847" s="220"/>
      <c r="DUV847" s="220"/>
      <c r="DUW847" s="220"/>
      <c r="DUX847" s="220"/>
      <c r="DUY847" s="220"/>
      <c r="DUZ847" s="220"/>
      <c r="DVA847" s="220"/>
      <c r="DVB847" s="220"/>
      <c r="DVC847" s="220"/>
      <c r="DVD847" s="220"/>
      <c r="DVE847" s="220"/>
      <c r="DVF847" s="220"/>
      <c r="DVG847" s="220"/>
      <c r="DVH847" s="220"/>
      <c r="DVI847" s="220"/>
      <c r="DVJ847" s="220"/>
      <c r="DVK847" s="220"/>
      <c r="DVL847" s="220"/>
      <c r="DVM847" s="220"/>
      <c r="DVN847" s="220"/>
      <c r="DVO847" s="220"/>
      <c r="DVP847" s="220"/>
      <c r="DVQ847" s="220"/>
      <c r="DVR847" s="220"/>
      <c r="DVS847" s="220"/>
      <c r="DVT847" s="220"/>
      <c r="DVU847" s="220"/>
      <c r="DVV847" s="220"/>
      <c r="DVW847" s="220"/>
      <c r="DVX847" s="220"/>
      <c r="DVY847" s="220"/>
      <c r="DVZ847" s="220"/>
      <c r="DWA847" s="220"/>
      <c r="DWB847" s="220"/>
      <c r="DWC847" s="220"/>
      <c r="DWD847" s="220"/>
      <c r="DWE847" s="220"/>
      <c r="DWF847" s="220"/>
      <c r="DWG847" s="220"/>
      <c r="DWH847" s="220"/>
      <c r="DWI847" s="220"/>
      <c r="DWJ847" s="220"/>
      <c r="DWK847" s="220"/>
      <c r="DWL847" s="220"/>
      <c r="DWM847" s="220"/>
      <c r="DWN847" s="220"/>
      <c r="DWO847" s="220"/>
      <c r="DWP847" s="220"/>
      <c r="DWQ847" s="220"/>
      <c r="DWR847" s="220"/>
      <c r="DWS847" s="220"/>
      <c r="DWT847" s="220"/>
      <c r="DWU847" s="220"/>
      <c r="DWV847" s="220"/>
      <c r="DWW847" s="220"/>
      <c r="DWX847" s="220"/>
      <c r="DWY847" s="220"/>
      <c r="DWZ847" s="220"/>
      <c r="DXA847" s="220"/>
      <c r="DXB847" s="220"/>
      <c r="DXC847" s="220"/>
      <c r="DXD847" s="220"/>
      <c r="DXE847" s="220"/>
      <c r="DXF847" s="220"/>
      <c r="DXG847" s="220"/>
      <c r="DXH847" s="220"/>
      <c r="DXI847" s="220"/>
      <c r="DXJ847" s="220"/>
      <c r="DXK847" s="220"/>
      <c r="DXL847" s="220"/>
      <c r="DXM847" s="220"/>
      <c r="DXN847" s="220"/>
      <c r="DXO847" s="220"/>
      <c r="DXP847" s="220"/>
      <c r="DXQ847" s="220"/>
      <c r="DXR847" s="220"/>
      <c r="DXS847" s="220"/>
      <c r="DXT847" s="220"/>
      <c r="DXU847" s="220"/>
      <c r="DXV847" s="220"/>
      <c r="DXW847" s="220"/>
      <c r="DXX847" s="220"/>
      <c r="DXY847" s="220"/>
      <c r="DXZ847" s="220"/>
      <c r="DYA847" s="220"/>
      <c r="DYB847" s="220"/>
      <c r="DYC847" s="220"/>
      <c r="DYD847" s="220"/>
      <c r="DYE847" s="220"/>
      <c r="DYF847" s="220"/>
      <c r="DYG847" s="220"/>
      <c r="DYH847" s="220"/>
      <c r="DYI847" s="220"/>
      <c r="DYJ847" s="220"/>
      <c r="DYK847" s="220"/>
      <c r="DYL847" s="220"/>
      <c r="DYM847" s="220"/>
      <c r="DYN847" s="220"/>
      <c r="DYO847" s="220"/>
      <c r="DYP847" s="220"/>
      <c r="DYQ847" s="220"/>
      <c r="DYR847" s="220"/>
      <c r="DYS847" s="220"/>
      <c r="DYT847" s="220"/>
      <c r="DYU847" s="220"/>
      <c r="DYV847" s="220"/>
      <c r="DYW847" s="220"/>
      <c r="DYX847" s="220"/>
      <c r="DYY847" s="220"/>
      <c r="DYZ847" s="220"/>
      <c r="DZA847" s="220"/>
      <c r="DZB847" s="220"/>
      <c r="DZC847" s="220"/>
      <c r="DZD847" s="220"/>
      <c r="DZE847" s="220"/>
      <c r="DZF847" s="220"/>
      <c r="DZG847" s="220"/>
      <c r="DZH847" s="220"/>
      <c r="DZI847" s="220"/>
      <c r="DZJ847" s="220"/>
      <c r="DZK847" s="220"/>
      <c r="DZL847" s="220"/>
      <c r="DZM847" s="220"/>
      <c r="DZN847" s="220"/>
      <c r="DZO847" s="220"/>
      <c r="DZP847" s="220"/>
      <c r="DZQ847" s="220"/>
      <c r="DZR847" s="220"/>
      <c r="DZS847" s="220"/>
      <c r="DZT847" s="220"/>
      <c r="DZU847" s="220"/>
      <c r="DZV847" s="220"/>
      <c r="DZW847" s="220"/>
      <c r="DZX847" s="220"/>
      <c r="DZY847" s="220"/>
      <c r="DZZ847" s="220"/>
      <c r="EAA847" s="220"/>
      <c r="EAB847" s="220"/>
      <c r="EAC847" s="220"/>
      <c r="EAD847" s="220"/>
      <c r="EAE847" s="220"/>
      <c r="EAF847" s="220"/>
      <c r="EAG847" s="220"/>
      <c r="EAH847" s="220"/>
      <c r="EAI847" s="220"/>
      <c r="EAJ847" s="220"/>
      <c r="EAK847" s="220"/>
      <c r="EAL847" s="220"/>
      <c r="EAM847" s="220"/>
      <c r="EAN847" s="220"/>
      <c r="EAO847" s="220"/>
      <c r="EAP847" s="220"/>
      <c r="EAQ847" s="220"/>
      <c r="EAR847" s="220"/>
      <c r="EAS847" s="220"/>
      <c r="EAT847" s="220"/>
      <c r="EAU847" s="220"/>
      <c r="EAV847" s="220"/>
      <c r="EAW847" s="220"/>
      <c r="EAX847" s="220"/>
      <c r="EAY847" s="220"/>
      <c r="EAZ847" s="220"/>
      <c r="EBA847" s="220"/>
      <c r="EBB847" s="220"/>
      <c r="EBC847" s="220"/>
      <c r="EBD847" s="220"/>
      <c r="EBE847" s="220"/>
      <c r="EBF847" s="220"/>
      <c r="EBG847" s="220"/>
      <c r="EBH847" s="220"/>
      <c r="EBI847" s="220"/>
      <c r="EBJ847" s="220"/>
      <c r="EBK847" s="220"/>
      <c r="EBL847" s="220"/>
      <c r="EBM847" s="220"/>
      <c r="EBN847" s="220"/>
      <c r="EBO847" s="220"/>
      <c r="EBP847" s="220"/>
      <c r="EBQ847" s="220"/>
      <c r="EBR847" s="220"/>
      <c r="EBS847" s="220"/>
      <c r="EBT847" s="220"/>
      <c r="EBU847" s="220"/>
      <c r="EBV847" s="220"/>
      <c r="EBW847" s="220"/>
      <c r="EBX847" s="220"/>
      <c r="EBY847" s="220"/>
      <c r="EBZ847" s="220"/>
      <c r="ECA847" s="220"/>
      <c r="ECB847" s="220"/>
      <c r="ECC847" s="220"/>
      <c r="ECD847" s="220"/>
      <c r="ECE847" s="220"/>
      <c r="ECF847" s="220"/>
      <c r="ECG847" s="220"/>
      <c r="ECH847" s="220"/>
      <c r="ECI847" s="220"/>
      <c r="ECJ847" s="220"/>
      <c r="ECK847" s="220"/>
      <c r="ECL847" s="220"/>
      <c r="ECM847" s="220"/>
      <c r="ECN847" s="220"/>
      <c r="ECO847" s="220"/>
      <c r="ECP847" s="220"/>
      <c r="ECQ847" s="220"/>
      <c r="ECR847" s="220"/>
      <c r="ECS847" s="220"/>
      <c r="ECT847" s="220"/>
      <c r="ECU847" s="220"/>
      <c r="ECV847" s="220"/>
      <c r="ECW847" s="220"/>
      <c r="ECX847" s="220"/>
      <c r="ECY847" s="220"/>
      <c r="ECZ847" s="220"/>
      <c r="EDA847" s="220"/>
      <c r="EDB847" s="220"/>
      <c r="EDC847" s="220"/>
      <c r="EDD847" s="220"/>
      <c r="EDE847" s="220"/>
      <c r="EDF847" s="220"/>
      <c r="EDG847" s="220"/>
      <c r="EDH847" s="220"/>
      <c r="EDI847" s="220"/>
      <c r="EDJ847" s="220"/>
      <c r="EDK847" s="220"/>
      <c r="EDL847" s="220"/>
      <c r="EDM847" s="220"/>
      <c r="EDN847" s="220"/>
      <c r="EDO847" s="220"/>
      <c r="EDP847" s="220"/>
      <c r="EDQ847" s="220"/>
      <c r="EDR847" s="220"/>
      <c r="EDS847" s="220"/>
      <c r="EDT847" s="220"/>
      <c r="EDU847" s="220"/>
      <c r="EDV847" s="220"/>
      <c r="EDW847" s="220"/>
      <c r="EDX847" s="220"/>
      <c r="EDY847" s="220"/>
      <c r="EDZ847" s="220"/>
      <c r="EEA847" s="220"/>
      <c r="EEB847" s="220"/>
      <c r="EEC847" s="220"/>
      <c r="EED847" s="220"/>
      <c r="EEE847" s="220"/>
      <c r="EEF847" s="220"/>
      <c r="EEG847" s="220"/>
      <c r="EEH847" s="220"/>
      <c r="EEI847" s="220"/>
      <c r="EEJ847" s="220"/>
      <c r="EEK847" s="220"/>
      <c r="EEL847" s="220"/>
      <c r="EEM847" s="220"/>
      <c r="EEN847" s="220"/>
      <c r="EEO847" s="220"/>
      <c r="EEP847" s="220"/>
      <c r="EEQ847" s="220"/>
      <c r="EER847" s="220"/>
      <c r="EES847" s="220"/>
      <c r="EET847" s="220"/>
      <c r="EEU847" s="220"/>
      <c r="EEV847" s="220"/>
      <c r="EEW847" s="220"/>
      <c r="EEX847" s="220"/>
      <c r="EEY847" s="220"/>
      <c r="EEZ847" s="220"/>
      <c r="EFA847" s="220"/>
      <c r="EFB847" s="220"/>
      <c r="EFC847" s="220"/>
      <c r="EFD847" s="220"/>
      <c r="EFE847" s="220"/>
      <c r="EFF847" s="220"/>
      <c r="EFG847" s="220"/>
      <c r="EFH847" s="220"/>
      <c r="EFI847" s="220"/>
      <c r="EFJ847" s="220"/>
      <c r="EFK847" s="220"/>
      <c r="EFL847" s="220"/>
      <c r="EFM847" s="220"/>
      <c r="EFN847" s="220"/>
      <c r="EFO847" s="220"/>
      <c r="EFP847" s="220"/>
      <c r="EFQ847" s="220"/>
      <c r="EFR847" s="220"/>
      <c r="EFS847" s="220"/>
      <c r="EFT847" s="220"/>
      <c r="EFU847" s="220"/>
      <c r="EFV847" s="220"/>
      <c r="EFW847" s="220"/>
      <c r="EFX847" s="220"/>
      <c r="EFY847" s="220"/>
      <c r="EFZ847" s="220"/>
      <c r="EGA847" s="220"/>
      <c r="EGB847" s="220"/>
      <c r="EGC847" s="220"/>
      <c r="EGD847" s="220"/>
      <c r="EGE847" s="220"/>
      <c r="EGF847" s="220"/>
      <c r="EGG847" s="220"/>
      <c r="EGH847" s="220"/>
      <c r="EGI847" s="220"/>
      <c r="EGJ847" s="220"/>
      <c r="EGK847" s="220"/>
      <c r="EGL847" s="220"/>
      <c r="EGM847" s="220"/>
      <c r="EGN847" s="220"/>
      <c r="EGO847" s="220"/>
      <c r="EGP847" s="220"/>
      <c r="EGQ847" s="220"/>
      <c r="EGR847" s="220"/>
      <c r="EGS847" s="220"/>
      <c r="EGT847" s="220"/>
      <c r="EGU847" s="220"/>
      <c r="EGV847" s="220"/>
      <c r="EGW847" s="220"/>
      <c r="EGX847" s="220"/>
      <c r="EGY847" s="220"/>
      <c r="EGZ847" s="220"/>
      <c r="EHA847" s="220"/>
      <c r="EHB847" s="220"/>
      <c r="EHC847" s="220"/>
      <c r="EHD847" s="220"/>
      <c r="EHE847" s="220"/>
      <c r="EHF847" s="220"/>
      <c r="EHG847" s="220"/>
      <c r="EHH847" s="220"/>
      <c r="EHI847" s="220"/>
      <c r="EHJ847" s="220"/>
      <c r="EHK847" s="220"/>
      <c r="EHL847" s="220"/>
      <c r="EHM847" s="220"/>
      <c r="EHN847" s="220"/>
      <c r="EHO847" s="220"/>
      <c r="EHP847" s="220"/>
      <c r="EHQ847" s="220"/>
      <c r="EHR847" s="220"/>
      <c r="EHS847" s="220"/>
      <c r="EHT847" s="220"/>
      <c r="EHU847" s="220"/>
      <c r="EHV847" s="220"/>
      <c r="EHW847" s="220"/>
      <c r="EHX847" s="220"/>
      <c r="EHY847" s="220"/>
      <c r="EHZ847" s="220"/>
      <c r="EIA847" s="220"/>
      <c r="EIB847" s="220"/>
      <c r="EIC847" s="220"/>
      <c r="EID847" s="220"/>
      <c r="EIE847" s="220"/>
      <c r="EIF847" s="220"/>
      <c r="EIG847" s="220"/>
      <c r="EIH847" s="220"/>
      <c r="EII847" s="220"/>
      <c r="EIJ847" s="220"/>
      <c r="EIK847" s="220"/>
      <c r="EIL847" s="220"/>
      <c r="EIM847" s="220"/>
      <c r="EIN847" s="220"/>
      <c r="EIO847" s="220"/>
      <c r="EIP847" s="220"/>
      <c r="EIQ847" s="220"/>
      <c r="EIR847" s="220"/>
      <c r="EIS847" s="220"/>
      <c r="EIT847" s="220"/>
      <c r="EIU847" s="220"/>
      <c r="EIV847" s="220"/>
      <c r="EIW847" s="220"/>
      <c r="EIX847" s="220"/>
      <c r="EIY847" s="220"/>
      <c r="EIZ847" s="220"/>
      <c r="EJA847" s="220"/>
      <c r="EJB847" s="220"/>
      <c r="EJC847" s="220"/>
      <c r="EJD847" s="220"/>
      <c r="EJE847" s="220"/>
      <c r="EJF847" s="220"/>
      <c r="EJG847" s="220"/>
      <c r="EJH847" s="220"/>
      <c r="EJI847" s="220"/>
      <c r="EJJ847" s="220"/>
      <c r="EJK847" s="220"/>
      <c r="EJL847" s="220"/>
      <c r="EJM847" s="220"/>
      <c r="EJN847" s="220"/>
      <c r="EJO847" s="220"/>
      <c r="EJP847" s="220"/>
      <c r="EJQ847" s="220"/>
      <c r="EJR847" s="220"/>
      <c r="EJS847" s="220"/>
      <c r="EJT847" s="220"/>
      <c r="EJU847" s="220"/>
      <c r="EJV847" s="220"/>
      <c r="EJW847" s="220"/>
      <c r="EJX847" s="220"/>
      <c r="EJY847" s="220"/>
      <c r="EJZ847" s="220"/>
      <c r="EKA847" s="220"/>
      <c r="EKB847" s="220"/>
      <c r="EKC847" s="220"/>
      <c r="EKD847" s="220"/>
      <c r="EKE847" s="220"/>
      <c r="EKF847" s="220"/>
      <c r="EKG847" s="220"/>
      <c r="EKH847" s="220"/>
      <c r="EKI847" s="220"/>
      <c r="EKJ847" s="220"/>
      <c r="EKK847" s="220"/>
      <c r="EKL847" s="220"/>
      <c r="EKM847" s="220"/>
      <c r="EKN847" s="220"/>
      <c r="EKO847" s="220"/>
      <c r="EKP847" s="220"/>
      <c r="EKQ847" s="220"/>
      <c r="EKR847" s="220"/>
      <c r="EKS847" s="220"/>
      <c r="EKT847" s="220"/>
      <c r="EKU847" s="220"/>
      <c r="EKV847" s="220"/>
      <c r="EKW847" s="220"/>
      <c r="EKX847" s="220"/>
      <c r="EKY847" s="220"/>
      <c r="EKZ847" s="220"/>
      <c r="ELA847" s="220"/>
      <c r="ELB847" s="220"/>
      <c r="ELC847" s="220"/>
      <c r="ELD847" s="220"/>
      <c r="ELE847" s="220"/>
      <c r="ELF847" s="220"/>
      <c r="ELG847" s="220"/>
      <c r="ELH847" s="220"/>
      <c r="ELI847" s="220"/>
      <c r="ELJ847" s="220"/>
      <c r="ELK847" s="220"/>
      <c r="ELL847" s="220"/>
      <c r="ELM847" s="220"/>
      <c r="ELN847" s="220"/>
      <c r="ELO847" s="220"/>
      <c r="ELP847" s="220"/>
      <c r="ELQ847" s="220"/>
      <c r="ELR847" s="220"/>
      <c r="ELS847" s="220"/>
      <c r="ELT847" s="220"/>
      <c r="ELU847" s="220"/>
      <c r="ELV847" s="220"/>
      <c r="ELW847" s="220"/>
      <c r="ELX847" s="220"/>
      <c r="ELY847" s="220"/>
      <c r="ELZ847" s="220"/>
      <c r="EMA847" s="220"/>
      <c r="EMB847" s="220"/>
      <c r="EMC847" s="220"/>
      <c r="EMD847" s="220"/>
      <c r="EME847" s="220"/>
      <c r="EMF847" s="220"/>
      <c r="EMG847" s="220"/>
      <c r="EMH847" s="220"/>
      <c r="EMI847" s="220"/>
      <c r="EMJ847" s="220"/>
      <c r="EMK847" s="220"/>
      <c r="EML847" s="220"/>
      <c r="EMM847" s="220"/>
      <c r="EMN847" s="220"/>
      <c r="EMO847" s="220"/>
      <c r="EMP847" s="220"/>
      <c r="EMQ847" s="220"/>
      <c r="EMR847" s="220"/>
      <c r="EMS847" s="220"/>
      <c r="EMT847" s="220"/>
      <c r="EMU847" s="220"/>
      <c r="EMV847" s="220"/>
      <c r="EMW847" s="220"/>
      <c r="EMX847" s="220"/>
      <c r="EMY847" s="220"/>
      <c r="EMZ847" s="220"/>
      <c r="ENA847" s="220"/>
      <c r="ENB847" s="220"/>
      <c r="ENC847" s="220"/>
      <c r="END847" s="220"/>
      <c r="ENE847" s="220"/>
      <c r="ENF847" s="220"/>
      <c r="ENG847" s="220"/>
      <c r="ENH847" s="220"/>
      <c r="ENI847" s="220"/>
      <c r="ENJ847" s="220"/>
      <c r="ENK847" s="220"/>
      <c r="ENL847" s="220"/>
      <c r="ENM847" s="220"/>
      <c r="ENN847" s="220"/>
      <c r="ENO847" s="220"/>
      <c r="ENP847" s="220"/>
      <c r="ENQ847" s="220"/>
      <c r="ENR847" s="220"/>
      <c r="ENS847" s="220"/>
      <c r="ENT847" s="220"/>
      <c r="ENU847" s="220"/>
      <c r="ENV847" s="220"/>
      <c r="ENW847" s="220"/>
      <c r="ENX847" s="220"/>
      <c r="ENY847" s="220"/>
      <c r="ENZ847" s="220"/>
      <c r="EOA847" s="220"/>
      <c r="EOB847" s="220"/>
      <c r="EOC847" s="220"/>
      <c r="EOD847" s="220"/>
      <c r="EOE847" s="220"/>
      <c r="EOF847" s="220"/>
      <c r="EOG847" s="220"/>
      <c r="EOH847" s="220"/>
      <c r="EOI847" s="220"/>
      <c r="EOJ847" s="220"/>
      <c r="EOK847" s="220"/>
      <c r="EOL847" s="220"/>
      <c r="EOM847" s="220"/>
      <c r="EON847" s="220"/>
      <c r="EOO847" s="220"/>
      <c r="EOP847" s="220"/>
      <c r="EOQ847" s="220"/>
      <c r="EOR847" s="220"/>
      <c r="EOS847" s="220"/>
      <c r="EOT847" s="220"/>
      <c r="EOU847" s="220"/>
      <c r="EOV847" s="220"/>
      <c r="EOW847" s="220"/>
      <c r="EOX847" s="220"/>
      <c r="EOY847" s="220"/>
      <c r="EOZ847" s="220"/>
      <c r="EPA847" s="220"/>
      <c r="EPB847" s="220"/>
      <c r="EPC847" s="220"/>
      <c r="EPD847" s="220"/>
      <c r="EPE847" s="220"/>
      <c r="EPF847" s="220"/>
      <c r="EPG847" s="220"/>
      <c r="EPH847" s="220"/>
      <c r="EPI847" s="220"/>
      <c r="EPJ847" s="220"/>
      <c r="EPK847" s="220"/>
      <c r="EPL847" s="220"/>
      <c r="EPM847" s="220"/>
      <c r="EPN847" s="220"/>
      <c r="EPO847" s="220"/>
      <c r="EPP847" s="220"/>
      <c r="EPQ847" s="220"/>
      <c r="EPR847" s="220"/>
      <c r="EPS847" s="220"/>
      <c r="EPT847" s="220"/>
      <c r="EPU847" s="220"/>
      <c r="EPV847" s="220"/>
      <c r="EPW847" s="220"/>
      <c r="EPX847" s="220"/>
      <c r="EPY847" s="220"/>
      <c r="EPZ847" s="220"/>
      <c r="EQA847" s="220"/>
      <c r="EQB847" s="220"/>
      <c r="EQC847" s="220"/>
      <c r="EQD847" s="220"/>
      <c r="EQE847" s="220"/>
      <c r="EQF847" s="220"/>
      <c r="EQG847" s="220"/>
      <c r="EQH847" s="220"/>
      <c r="EQI847" s="220"/>
      <c r="EQJ847" s="220"/>
      <c r="EQK847" s="220"/>
      <c r="EQL847" s="220"/>
      <c r="EQM847" s="220"/>
      <c r="EQN847" s="220"/>
      <c r="EQO847" s="220"/>
      <c r="EQP847" s="220"/>
      <c r="EQQ847" s="220"/>
      <c r="EQR847" s="220"/>
      <c r="EQS847" s="220"/>
      <c r="EQT847" s="220"/>
      <c r="EQU847" s="220"/>
      <c r="EQV847" s="220"/>
      <c r="EQW847" s="220"/>
      <c r="EQX847" s="220"/>
      <c r="EQY847" s="220"/>
      <c r="EQZ847" s="220"/>
      <c r="ERA847" s="220"/>
      <c r="ERB847" s="220"/>
      <c r="ERC847" s="220"/>
      <c r="ERD847" s="220"/>
      <c r="ERE847" s="220"/>
      <c r="ERF847" s="220"/>
      <c r="ERG847" s="220"/>
      <c r="ERH847" s="220"/>
      <c r="ERI847" s="220"/>
      <c r="ERJ847" s="220"/>
      <c r="ERK847" s="220"/>
      <c r="ERL847" s="220"/>
      <c r="ERM847" s="220"/>
      <c r="ERN847" s="220"/>
      <c r="ERO847" s="220"/>
      <c r="ERP847" s="220"/>
      <c r="ERQ847" s="220"/>
      <c r="ERR847" s="220"/>
      <c r="ERS847" s="220"/>
      <c r="ERT847" s="220"/>
      <c r="ERU847" s="220"/>
      <c r="ERV847" s="220"/>
      <c r="ERW847" s="220"/>
      <c r="ERX847" s="220"/>
      <c r="ERY847" s="220"/>
      <c r="ERZ847" s="220"/>
      <c r="ESA847" s="220"/>
      <c r="ESB847" s="220"/>
      <c r="ESC847" s="220"/>
      <c r="ESD847" s="220"/>
      <c r="ESE847" s="220"/>
      <c r="ESF847" s="220"/>
      <c r="ESG847" s="220"/>
      <c r="ESH847" s="220"/>
      <c r="ESI847" s="220"/>
      <c r="ESJ847" s="220"/>
      <c r="ESK847" s="220"/>
      <c r="ESL847" s="220"/>
      <c r="ESM847" s="220"/>
      <c r="ESN847" s="220"/>
      <c r="ESO847" s="220"/>
      <c r="ESP847" s="220"/>
      <c r="ESQ847" s="220"/>
      <c r="ESR847" s="220"/>
      <c r="ESS847" s="220"/>
      <c r="EST847" s="220"/>
      <c r="ESU847" s="220"/>
      <c r="ESV847" s="220"/>
      <c r="ESW847" s="220"/>
      <c r="ESX847" s="220"/>
      <c r="ESY847" s="220"/>
      <c r="ESZ847" s="220"/>
      <c r="ETA847" s="220"/>
      <c r="ETB847" s="220"/>
      <c r="ETC847" s="220"/>
      <c r="ETD847" s="220"/>
      <c r="ETE847" s="220"/>
      <c r="ETF847" s="220"/>
      <c r="ETG847" s="220"/>
      <c r="ETH847" s="220"/>
      <c r="ETI847" s="220"/>
      <c r="ETJ847" s="220"/>
      <c r="ETK847" s="220"/>
      <c r="ETL847" s="220"/>
      <c r="ETM847" s="220"/>
      <c r="ETN847" s="220"/>
      <c r="ETO847" s="220"/>
      <c r="ETP847" s="220"/>
      <c r="ETQ847" s="220"/>
      <c r="ETR847" s="220"/>
      <c r="ETS847" s="220"/>
      <c r="ETT847" s="220"/>
      <c r="ETU847" s="220"/>
      <c r="ETV847" s="220"/>
      <c r="ETW847" s="220"/>
      <c r="ETX847" s="220"/>
      <c r="ETY847" s="220"/>
      <c r="ETZ847" s="220"/>
      <c r="EUA847" s="220"/>
      <c r="EUB847" s="220"/>
      <c r="EUC847" s="220"/>
      <c r="EUD847" s="220"/>
      <c r="EUE847" s="220"/>
      <c r="EUF847" s="220"/>
      <c r="EUG847" s="220"/>
      <c r="EUH847" s="220"/>
      <c r="EUI847" s="220"/>
      <c r="EUJ847" s="220"/>
      <c r="EUK847" s="220"/>
      <c r="EUL847" s="220"/>
      <c r="EUM847" s="220"/>
      <c r="EUN847" s="220"/>
      <c r="EUO847" s="220"/>
      <c r="EUP847" s="220"/>
      <c r="EUQ847" s="220"/>
      <c r="EUR847" s="220"/>
      <c r="EUS847" s="220"/>
      <c r="EUT847" s="220"/>
      <c r="EUU847" s="220"/>
      <c r="EUV847" s="220"/>
      <c r="EUW847" s="220"/>
      <c r="EUX847" s="220"/>
      <c r="EUY847" s="220"/>
      <c r="EUZ847" s="220"/>
      <c r="EVA847" s="220"/>
      <c r="EVB847" s="220"/>
      <c r="EVC847" s="220"/>
      <c r="EVD847" s="220"/>
      <c r="EVE847" s="220"/>
      <c r="EVF847" s="220"/>
      <c r="EVG847" s="220"/>
      <c r="EVH847" s="220"/>
      <c r="EVI847" s="220"/>
      <c r="EVJ847" s="220"/>
      <c r="EVK847" s="220"/>
      <c r="EVL847" s="220"/>
      <c r="EVM847" s="220"/>
      <c r="EVN847" s="220"/>
      <c r="EVO847" s="220"/>
      <c r="EVP847" s="220"/>
      <c r="EVQ847" s="220"/>
      <c r="EVR847" s="220"/>
      <c r="EVS847" s="220"/>
      <c r="EVT847" s="220"/>
      <c r="EVU847" s="220"/>
      <c r="EVV847" s="220"/>
      <c r="EVW847" s="220"/>
      <c r="EVX847" s="220"/>
      <c r="EVY847" s="220"/>
      <c r="EVZ847" s="220"/>
      <c r="EWA847" s="220"/>
      <c r="EWB847" s="220"/>
      <c r="EWC847" s="220"/>
      <c r="EWD847" s="220"/>
      <c r="EWE847" s="220"/>
      <c r="EWF847" s="220"/>
      <c r="EWG847" s="220"/>
      <c r="EWH847" s="220"/>
      <c r="EWI847" s="220"/>
      <c r="EWJ847" s="220"/>
      <c r="EWK847" s="220"/>
      <c r="EWL847" s="220"/>
      <c r="EWM847" s="220"/>
      <c r="EWN847" s="220"/>
      <c r="EWO847" s="220"/>
      <c r="EWP847" s="220"/>
      <c r="EWQ847" s="220"/>
      <c r="EWR847" s="220"/>
      <c r="EWS847" s="220"/>
      <c r="EWT847" s="220"/>
      <c r="EWU847" s="220"/>
      <c r="EWV847" s="220"/>
      <c r="EWW847" s="220"/>
      <c r="EWX847" s="220"/>
      <c r="EWY847" s="220"/>
      <c r="EWZ847" s="220"/>
      <c r="EXA847" s="220"/>
      <c r="EXB847" s="220"/>
      <c r="EXC847" s="220"/>
      <c r="EXD847" s="220"/>
      <c r="EXE847" s="220"/>
      <c r="EXF847" s="220"/>
      <c r="EXG847" s="220"/>
      <c r="EXH847" s="220"/>
      <c r="EXI847" s="220"/>
      <c r="EXJ847" s="220"/>
      <c r="EXK847" s="220"/>
      <c r="EXL847" s="220"/>
      <c r="EXM847" s="220"/>
      <c r="EXN847" s="220"/>
      <c r="EXO847" s="220"/>
      <c r="EXP847" s="220"/>
      <c r="EXQ847" s="220"/>
      <c r="EXR847" s="220"/>
      <c r="EXS847" s="220"/>
      <c r="EXT847" s="220"/>
      <c r="EXU847" s="220"/>
      <c r="EXV847" s="220"/>
      <c r="EXW847" s="220"/>
      <c r="EXX847" s="220"/>
      <c r="EXY847" s="220"/>
      <c r="EXZ847" s="220"/>
      <c r="EYA847" s="220"/>
      <c r="EYB847" s="220"/>
      <c r="EYC847" s="220"/>
      <c r="EYD847" s="220"/>
      <c r="EYE847" s="220"/>
      <c r="EYF847" s="220"/>
      <c r="EYG847" s="220"/>
      <c r="EYH847" s="220"/>
      <c r="EYI847" s="220"/>
      <c r="EYJ847" s="220"/>
      <c r="EYK847" s="220"/>
      <c r="EYL847" s="220"/>
      <c r="EYM847" s="220"/>
      <c r="EYN847" s="220"/>
      <c r="EYO847" s="220"/>
      <c r="EYP847" s="220"/>
      <c r="EYQ847" s="220"/>
      <c r="EYR847" s="220"/>
      <c r="EYS847" s="220"/>
      <c r="EYT847" s="220"/>
      <c r="EYU847" s="220"/>
      <c r="EYV847" s="220"/>
      <c r="EYW847" s="220"/>
      <c r="EYX847" s="220"/>
      <c r="EYY847" s="220"/>
      <c r="EYZ847" s="220"/>
      <c r="EZA847" s="220"/>
      <c r="EZB847" s="220"/>
      <c r="EZC847" s="220"/>
      <c r="EZD847" s="220"/>
      <c r="EZE847" s="220"/>
      <c r="EZF847" s="220"/>
      <c r="EZG847" s="220"/>
      <c r="EZH847" s="220"/>
      <c r="EZI847" s="220"/>
      <c r="EZJ847" s="220"/>
      <c r="EZK847" s="220"/>
      <c r="EZL847" s="220"/>
      <c r="EZM847" s="220"/>
      <c r="EZN847" s="220"/>
      <c r="EZO847" s="220"/>
      <c r="EZP847" s="220"/>
      <c r="EZQ847" s="220"/>
      <c r="EZR847" s="220"/>
      <c r="EZS847" s="220"/>
      <c r="EZT847" s="220"/>
      <c r="EZU847" s="220"/>
      <c r="EZV847" s="220"/>
      <c r="EZW847" s="220"/>
      <c r="EZX847" s="220"/>
      <c r="EZY847" s="220"/>
      <c r="EZZ847" s="220"/>
      <c r="FAA847" s="220"/>
      <c r="FAB847" s="220"/>
      <c r="FAC847" s="220"/>
      <c r="FAD847" s="220"/>
      <c r="FAE847" s="220"/>
      <c r="FAF847" s="220"/>
      <c r="FAG847" s="220"/>
      <c r="FAH847" s="220"/>
      <c r="FAI847" s="220"/>
      <c r="FAJ847" s="220"/>
      <c r="FAK847" s="220"/>
      <c r="FAL847" s="220"/>
      <c r="FAM847" s="220"/>
      <c r="FAN847" s="220"/>
      <c r="FAO847" s="220"/>
      <c r="FAP847" s="220"/>
      <c r="FAQ847" s="220"/>
      <c r="FAR847" s="220"/>
      <c r="FAS847" s="220"/>
      <c r="FAT847" s="220"/>
      <c r="FAU847" s="220"/>
      <c r="FAV847" s="220"/>
      <c r="FAW847" s="220"/>
      <c r="FAX847" s="220"/>
      <c r="FAY847" s="220"/>
      <c r="FAZ847" s="220"/>
      <c r="FBA847" s="220"/>
      <c r="FBB847" s="220"/>
      <c r="FBC847" s="220"/>
      <c r="FBD847" s="220"/>
      <c r="FBE847" s="220"/>
      <c r="FBF847" s="220"/>
      <c r="FBG847" s="220"/>
      <c r="FBH847" s="220"/>
      <c r="FBI847" s="220"/>
      <c r="FBJ847" s="220"/>
      <c r="FBK847" s="220"/>
      <c r="FBL847" s="220"/>
      <c r="FBM847" s="220"/>
      <c r="FBN847" s="220"/>
      <c r="FBO847" s="220"/>
      <c r="FBP847" s="220"/>
      <c r="FBQ847" s="220"/>
      <c r="FBR847" s="220"/>
      <c r="FBS847" s="220"/>
      <c r="FBT847" s="220"/>
      <c r="FBU847" s="220"/>
      <c r="FBV847" s="220"/>
      <c r="FBW847" s="220"/>
      <c r="FBX847" s="220"/>
      <c r="FBY847" s="220"/>
      <c r="FBZ847" s="220"/>
      <c r="FCA847" s="220"/>
      <c r="FCB847" s="220"/>
      <c r="FCC847" s="220"/>
      <c r="FCD847" s="220"/>
      <c r="FCE847" s="220"/>
      <c r="FCF847" s="220"/>
      <c r="FCG847" s="220"/>
      <c r="FCH847" s="220"/>
      <c r="FCI847" s="220"/>
      <c r="FCJ847" s="220"/>
      <c r="FCK847" s="220"/>
      <c r="FCL847" s="220"/>
      <c r="FCM847" s="220"/>
      <c r="FCN847" s="220"/>
      <c r="FCO847" s="220"/>
      <c r="FCP847" s="220"/>
      <c r="FCQ847" s="220"/>
      <c r="FCR847" s="220"/>
      <c r="FCS847" s="220"/>
      <c r="FCT847" s="220"/>
      <c r="FCU847" s="220"/>
      <c r="FCV847" s="220"/>
      <c r="FCW847" s="220"/>
      <c r="FCX847" s="220"/>
      <c r="FCY847" s="220"/>
      <c r="FCZ847" s="220"/>
      <c r="FDA847" s="220"/>
      <c r="FDB847" s="220"/>
      <c r="FDC847" s="220"/>
      <c r="FDD847" s="220"/>
      <c r="FDE847" s="220"/>
      <c r="FDF847" s="220"/>
      <c r="FDG847" s="220"/>
      <c r="FDH847" s="220"/>
      <c r="FDI847" s="220"/>
      <c r="FDJ847" s="220"/>
      <c r="FDK847" s="220"/>
      <c r="FDL847" s="220"/>
      <c r="FDM847" s="220"/>
      <c r="FDN847" s="220"/>
      <c r="FDO847" s="220"/>
      <c r="FDP847" s="220"/>
      <c r="FDQ847" s="220"/>
      <c r="FDR847" s="220"/>
      <c r="FDS847" s="220"/>
      <c r="FDT847" s="220"/>
      <c r="FDU847" s="220"/>
      <c r="FDV847" s="220"/>
      <c r="FDW847" s="220"/>
      <c r="FDX847" s="220"/>
      <c r="FDY847" s="220"/>
      <c r="FDZ847" s="220"/>
      <c r="FEA847" s="220"/>
      <c r="FEB847" s="220"/>
      <c r="FEC847" s="220"/>
      <c r="FED847" s="220"/>
      <c r="FEE847" s="220"/>
      <c r="FEF847" s="220"/>
      <c r="FEG847" s="220"/>
      <c r="FEH847" s="220"/>
      <c r="FEI847" s="220"/>
      <c r="FEJ847" s="220"/>
      <c r="FEK847" s="220"/>
      <c r="FEL847" s="220"/>
      <c r="FEM847" s="220"/>
      <c r="FEN847" s="220"/>
      <c r="FEO847" s="220"/>
      <c r="FEP847" s="220"/>
      <c r="FEQ847" s="220"/>
      <c r="FER847" s="220"/>
      <c r="FES847" s="220"/>
      <c r="FET847" s="220"/>
      <c r="FEU847" s="220"/>
      <c r="FEV847" s="220"/>
      <c r="FEW847" s="220"/>
      <c r="FEX847" s="220"/>
      <c r="FEY847" s="220"/>
      <c r="FEZ847" s="220"/>
      <c r="FFA847" s="220"/>
      <c r="FFB847" s="220"/>
      <c r="FFC847" s="220"/>
      <c r="FFD847" s="220"/>
      <c r="FFE847" s="220"/>
      <c r="FFF847" s="220"/>
      <c r="FFG847" s="220"/>
      <c r="FFH847" s="220"/>
      <c r="FFI847" s="220"/>
      <c r="FFJ847" s="220"/>
      <c r="FFK847" s="220"/>
      <c r="FFL847" s="220"/>
      <c r="FFM847" s="220"/>
      <c r="FFN847" s="220"/>
      <c r="FFO847" s="220"/>
      <c r="FFP847" s="220"/>
      <c r="FFQ847" s="220"/>
      <c r="FFR847" s="220"/>
      <c r="FFS847" s="220"/>
      <c r="FFT847" s="220"/>
      <c r="FFU847" s="220"/>
      <c r="FFV847" s="220"/>
      <c r="FFW847" s="220"/>
      <c r="FFX847" s="220"/>
      <c r="FFY847" s="220"/>
      <c r="FFZ847" s="220"/>
      <c r="FGA847" s="220"/>
      <c r="FGB847" s="220"/>
      <c r="FGC847" s="220"/>
      <c r="FGD847" s="220"/>
      <c r="FGE847" s="220"/>
      <c r="FGF847" s="220"/>
      <c r="FGG847" s="220"/>
      <c r="FGH847" s="220"/>
      <c r="FGI847" s="220"/>
      <c r="FGJ847" s="220"/>
      <c r="FGK847" s="220"/>
      <c r="FGL847" s="220"/>
      <c r="FGM847" s="220"/>
      <c r="FGN847" s="220"/>
      <c r="FGO847" s="220"/>
      <c r="FGP847" s="220"/>
      <c r="FGQ847" s="220"/>
      <c r="FGR847" s="220"/>
      <c r="FGS847" s="220"/>
      <c r="FGT847" s="220"/>
      <c r="FGU847" s="220"/>
      <c r="FGV847" s="220"/>
      <c r="FGW847" s="220"/>
      <c r="FGX847" s="220"/>
      <c r="FGY847" s="220"/>
      <c r="FGZ847" s="220"/>
      <c r="FHA847" s="220"/>
      <c r="FHB847" s="220"/>
      <c r="FHC847" s="220"/>
      <c r="FHD847" s="220"/>
      <c r="FHE847" s="220"/>
      <c r="FHF847" s="220"/>
      <c r="FHG847" s="220"/>
      <c r="FHH847" s="220"/>
      <c r="FHI847" s="220"/>
      <c r="FHJ847" s="220"/>
      <c r="FHK847" s="220"/>
      <c r="FHL847" s="220"/>
      <c r="FHM847" s="220"/>
      <c r="FHN847" s="220"/>
      <c r="FHO847" s="220"/>
      <c r="FHP847" s="220"/>
      <c r="FHQ847" s="220"/>
      <c r="FHR847" s="220"/>
      <c r="FHS847" s="220"/>
      <c r="FHT847" s="220"/>
      <c r="FHU847" s="220"/>
      <c r="FHV847" s="220"/>
      <c r="FHW847" s="220"/>
      <c r="FHX847" s="220"/>
      <c r="FHY847" s="220"/>
      <c r="FHZ847" s="220"/>
      <c r="FIA847" s="220"/>
      <c r="FIB847" s="220"/>
      <c r="FIC847" s="220"/>
      <c r="FID847" s="220"/>
      <c r="FIE847" s="220"/>
      <c r="FIF847" s="220"/>
      <c r="FIG847" s="220"/>
      <c r="FIH847" s="220"/>
      <c r="FII847" s="220"/>
      <c r="FIJ847" s="220"/>
      <c r="FIK847" s="220"/>
      <c r="FIL847" s="220"/>
      <c r="FIM847" s="220"/>
      <c r="FIN847" s="220"/>
      <c r="FIO847" s="220"/>
      <c r="FIP847" s="220"/>
      <c r="FIQ847" s="220"/>
      <c r="FIR847" s="220"/>
      <c r="FIS847" s="220"/>
      <c r="FIT847" s="220"/>
      <c r="FIU847" s="220"/>
      <c r="FIV847" s="220"/>
      <c r="FIW847" s="220"/>
      <c r="FIX847" s="220"/>
      <c r="FIY847" s="220"/>
      <c r="FIZ847" s="220"/>
      <c r="FJA847" s="220"/>
      <c r="FJB847" s="220"/>
      <c r="FJC847" s="220"/>
      <c r="FJD847" s="220"/>
      <c r="FJE847" s="220"/>
      <c r="FJF847" s="220"/>
      <c r="FJG847" s="220"/>
      <c r="FJH847" s="220"/>
      <c r="FJI847" s="220"/>
      <c r="FJJ847" s="220"/>
      <c r="FJK847" s="220"/>
      <c r="FJL847" s="220"/>
      <c r="FJM847" s="220"/>
      <c r="FJN847" s="220"/>
      <c r="FJO847" s="220"/>
      <c r="FJP847" s="220"/>
      <c r="FJQ847" s="220"/>
      <c r="FJR847" s="220"/>
      <c r="FJS847" s="220"/>
      <c r="FJT847" s="220"/>
      <c r="FJU847" s="220"/>
      <c r="FJV847" s="220"/>
      <c r="FJW847" s="220"/>
      <c r="FJX847" s="220"/>
      <c r="FJY847" s="220"/>
      <c r="FJZ847" s="220"/>
      <c r="FKA847" s="220"/>
      <c r="FKB847" s="220"/>
      <c r="FKC847" s="220"/>
      <c r="FKD847" s="220"/>
      <c r="FKE847" s="220"/>
      <c r="FKF847" s="220"/>
      <c r="FKG847" s="220"/>
      <c r="FKH847" s="220"/>
      <c r="FKI847" s="220"/>
      <c r="FKJ847" s="220"/>
      <c r="FKK847" s="220"/>
      <c r="FKL847" s="220"/>
      <c r="FKM847" s="220"/>
      <c r="FKN847" s="220"/>
      <c r="FKO847" s="220"/>
      <c r="FKP847" s="220"/>
      <c r="FKQ847" s="220"/>
      <c r="FKR847" s="220"/>
      <c r="FKS847" s="220"/>
      <c r="FKT847" s="220"/>
      <c r="FKU847" s="220"/>
      <c r="FKV847" s="220"/>
      <c r="FKW847" s="220"/>
      <c r="FKX847" s="220"/>
      <c r="FKY847" s="220"/>
      <c r="FKZ847" s="220"/>
      <c r="FLA847" s="220"/>
      <c r="FLB847" s="220"/>
      <c r="FLC847" s="220"/>
      <c r="FLD847" s="220"/>
      <c r="FLE847" s="220"/>
      <c r="FLF847" s="220"/>
      <c r="FLG847" s="220"/>
      <c r="FLH847" s="220"/>
      <c r="FLI847" s="220"/>
      <c r="FLJ847" s="220"/>
      <c r="FLK847" s="220"/>
      <c r="FLL847" s="220"/>
      <c r="FLM847" s="220"/>
      <c r="FLN847" s="220"/>
      <c r="FLO847" s="220"/>
      <c r="FLP847" s="220"/>
      <c r="FLQ847" s="220"/>
      <c r="FLR847" s="220"/>
      <c r="FLS847" s="220"/>
      <c r="FLT847" s="220"/>
      <c r="FLU847" s="220"/>
      <c r="FLV847" s="220"/>
      <c r="FLW847" s="220"/>
      <c r="FLX847" s="220"/>
      <c r="FLY847" s="220"/>
      <c r="FLZ847" s="220"/>
      <c r="FMA847" s="220"/>
      <c r="FMB847" s="220"/>
      <c r="FMC847" s="220"/>
      <c r="FMD847" s="220"/>
      <c r="FME847" s="220"/>
      <c r="FMF847" s="220"/>
      <c r="FMG847" s="220"/>
      <c r="FMH847" s="220"/>
      <c r="FMI847" s="220"/>
      <c r="FMJ847" s="220"/>
      <c r="FMK847" s="220"/>
      <c r="FML847" s="220"/>
      <c r="FMM847" s="220"/>
      <c r="FMN847" s="220"/>
      <c r="FMO847" s="220"/>
      <c r="FMP847" s="220"/>
      <c r="FMQ847" s="220"/>
      <c r="FMR847" s="220"/>
      <c r="FMS847" s="220"/>
      <c r="FMT847" s="220"/>
      <c r="FMU847" s="220"/>
      <c r="FMV847" s="220"/>
      <c r="FMW847" s="220"/>
      <c r="FMX847" s="220"/>
      <c r="FMY847" s="220"/>
      <c r="FMZ847" s="220"/>
      <c r="FNA847" s="220"/>
      <c r="FNB847" s="220"/>
      <c r="FNC847" s="220"/>
      <c r="FND847" s="220"/>
      <c r="FNE847" s="220"/>
      <c r="FNF847" s="220"/>
      <c r="FNG847" s="220"/>
      <c r="FNH847" s="220"/>
      <c r="FNI847" s="220"/>
      <c r="FNJ847" s="220"/>
      <c r="FNK847" s="220"/>
      <c r="FNL847" s="220"/>
      <c r="FNM847" s="220"/>
      <c r="FNN847" s="220"/>
      <c r="FNO847" s="220"/>
      <c r="FNP847" s="220"/>
      <c r="FNQ847" s="220"/>
      <c r="FNR847" s="220"/>
      <c r="FNS847" s="220"/>
      <c r="FNT847" s="220"/>
      <c r="FNU847" s="220"/>
      <c r="FNV847" s="220"/>
      <c r="FNW847" s="220"/>
      <c r="FNX847" s="220"/>
      <c r="FNY847" s="220"/>
      <c r="FNZ847" s="220"/>
      <c r="FOA847" s="220"/>
      <c r="FOB847" s="220"/>
      <c r="FOC847" s="220"/>
      <c r="FOD847" s="220"/>
      <c r="FOE847" s="220"/>
      <c r="FOF847" s="220"/>
      <c r="FOG847" s="220"/>
      <c r="FOH847" s="220"/>
      <c r="FOI847" s="220"/>
      <c r="FOJ847" s="220"/>
      <c r="FOK847" s="220"/>
      <c r="FOL847" s="220"/>
      <c r="FOM847" s="220"/>
      <c r="FON847" s="220"/>
      <c r="FOO847" s="220"/>
      <c r="FOP847" s="220"/>
      <c r="FOQ847" s="220"/>
      <c r="FOR847" s="220"/>
      <c r="FOS847" s="220"/>
      <c r="FOT847" s="220"/>
      <c r="FOU847" s="220"/>
      <c r="FOV847" s="220"/>
      <c r="FOW847" s="220"/>
      <c r="FOX847" s="220"/>
      <c r="FOY847" s="220"/>
      <c r="FOZ847" s="220"/>
      <c r="FPA847" s="220"/>
      <c r="FPB847" s="220"/>
      <c r="FPC847" s="220"/>
      <c r="FPD847" s="220"/>
      <c r="FPE847" s="220"/>
      <c r="FPF847" s="220"/>
      <c r="FPG847" s="220"/>
      <c r="FPH847" s="220"/>
      <c r="FPI847" s="220"/>
      <c r="FPJ847" s="220"/>
      <c r="FPK847" s="220"/>
      <c r="FPL847" s="220"/>
      <c r="FPM847" s="220"/>
      <c r="FPN847" s="220"/>
      <c r="FPO847" s="220"/>
      <c r="FPP847" s="220"/>
      <c r="FPQ847" s="220"/>
      <c r="FPR847" s="220"/>
      <c r="FPS847" s="220"/>
      <c r="FPT847" s="220"/>
      <c r="FPU847" s="220"/>
      <c r="FPV847" s="220"/>
      <c r="FPW847" s="220"/>
      <c r="FPX847" s="220"/>
      <c r="FPY847" s="220"/>
      <c r="FPZ847" s="220"/>
      <c r="FQA847" s="220"/>
      <c r="FQB847" s="220"/>
      <c r="FQC847" s="220"/>
      <c r="FQD847" s="220"/>
      <c r="FQE847" s="220"/>
      <c r="FQF847" s="220"/>
      <c r="FQG847" s="220"/>
      <c r="FQH847" s="220"/>
      <c r="FQI847" s="220"/>
      <c r="FQJ847" s="220"/>
      <c r="FQK847" s="220"/>
      <c r="FQL847" s="220"/>
      <c r="FQM847" s="220"/>
      <c r="FQN847" s="220"/>
      <c r="FQO847" s="220"/>
      <c r="FQP847" s="220"/>
      <c r="FQQ847" s="220"/>
      <c r="FQR847" s="220"/>
      <c r="FQS847" s="220"/>
      <c r="FQT847" s="220"/>
      <c r="FQU847" s="220"/>
      <c r="FQV847" s="220"/>
      <c r="FQW847" s="220"/>
      <c r="FQX847" s="220"/>
      <c r="FQY847" s="220"/>
      <c r="FQZ847" s="220"/>
      <c r="FRA847" s="220"/>
      <c r="FRB847" s="220"/>
      <c r="FRC847" s="220"/>
      <c r="FRD847" s="220"/>
      <c r="FRE847" s="220"/>
      <c r="FRF847" s="220"/>
      <c r="FRG847" s="220"/>
      <c r="FRH847" s="220"/>
      <c r="FRI847" s="220"/>
      <c r="FRJ847" s="220"/>
      <c r="FRK847" s="220"/>
      <c r="FRL847" s="220"/>
      <c r="FRM847" s="220"/>
      <c r="FRN847" s="220"/>
      <c r="FRO847" s="220"/>
      <c r="FRP847" s="220"/>
      <c r="FRQ847" s="220"/>
      <c r="FRR847" s="220"/>
      <c r="FRS847" s="220"/>
      <c r="FRT847" s="220"/>
      <c r="FRU847" s="220"/>
      <c r="FRV847" s="220"/>
      <c r="FRW847" s="220"/>
      <c r="FRX847" s="220"/>
      <c r="FRY847" s="220"/>
      <c r="FRZ847" s="220"/>
      <c r="FSA847" s="220"/>
      <c r="FSB847" s="220"/>
      <c r="FSC847" s="220"/>
      <c r="FSD847" s="220"/>
      <c r="FSE847" s="220"/>
      <c r="FSF847" s="220"/>
      <c r="FSG847" s="220"/>
      <c r="FSH847" s="220"/>
      <c r="FSI847" s="220"/>
      <c r="FSJ847" s="220"/>
      <c r="FSK847" s="220"/>
      <c r="FSL847" s="220"/>
      <c r="FSM847" s="220"/>
      <c r="FSN847" s="220"/>
      <c r="FSO847" s="220"/>
      <c r="FSP847" s="220"/>
      <c r="FSQ847" s="220"/>
      <c r="FSR847" s="220"/>
      <c r="FSS847" s="220"/>
      <c r="FST847" s="220"/>
      <c r="FSU847" s="220"/>
      <c r="FSV847" s="220"/>
      <c r="FSW847" s="220"/>
      <c r="FSX847" s="220"/>
      <c r="FSY847" s="220"/>
      <c r="FSZ847" s="220"/>
      <c r="FTA847" s="220"/>
      <c r="FTB847" s="220"/>
      <c r="FTC847" s="220"/>
      <c r="FTD847" s="220"/>
      <c r="FTE847" s="220"/>
      <c r="FTF847" s="220"/>
      <c r="FTG847" s="220"/>
      <c r="FTH847" s="220"/>
      <c r="FTI847" s="220"/>
      <c r="FTJ847" s="220"/>
      <c r="FTK847" s="220"/>
      <c r="FTL847" s="220"/>
      <c r="FTM847" s="220"/>
      <c r="FTN847" s="220"/>
      <c r="FTO847" s="220"/>
      <c r="FTP847" s="220"/>
      <c r="FTQ847" s="220"/>
      <c r="FTR847" s="220"/>
      <c r="FTS847" s="220"/>
      <c r="FTT847" s="220"/>
      <c r="FTU847" s="220"/>
      <c r="FTV847" s="220"/>
      <c r="FTW847" s="220"/>
      <c r="FTX847" s="220"/>
      <c r="FTY847" s="220"/>
      <c r="FTZ847" s="220"/>
      <c r="FUA847" s="220"/>
      <c r="FUB847" s="220"/>
      <c r="FUC847" s="220"/>
      <c r="FUD847" s="220"/>
      <c r="FUE847" s="220"/>
      <c r="FUF847" s="220"/>
      <c r="FUG847" s="220"/>
      <c r="FUH847" s="220"/>
      <c r="FUI847" s="220"/>
      <c r="FUJ847" s="220"/>
      <c r="FUK847" s="220"/>
      <c r="FUL847" s="220"/>
      <c r="FUM847" s="220"/>
      <c r="FUN847" s="220"/>
      <c r="FUO847" s="220"/>
      <c r="FUP847" s="220"/>
      <c r="FUQ847" s="220"/>
      <c r="FUR847" s="220"/>
      <c r="FUS847" s="220"/>
      <c r="FUT847" s="220"/>
      <c r="FUU847" s="220"/>
      <c r="FUV847" s="220"/>
      <c r="FUW847" s="220"/>
      <c r="FUX847" s="220"/>
      <c r="FUY847" s="220"/>
      <c r="FUZ847" s="220"/>
      <c r="FVA847" s="220"/>
      <c r="FVB847" s="220"/>
      <c r="FVC847" s="220"/>
      <c r="FVD847" s="220"/>
      <c r="FVE847" s="220"/>
      <c r="FVF847" s="220"/>
      <c r="FVG847" s="220"/>
      <c r="FVH847" s="220"/>
      <c r="FVI847" s="220"/>
      <c r="FVJ847" s="220"/>
      <c r="FVK847" s="220"/>
      <c r="FVL847" s="220"/>
      <c r="FVM847" s="220"/>
      <c r="FVN847" s="220"/>
      <c r="FVO847" s="220"/>
      <c r="FVP847" s="220"/>
      <c r="FVQ847" s="220"/>
      <c r="FVR847" s="220"/>
      <c r="FVS847" s="220"/>
      <c r="FVT847" s="220"/>
      <c r="FVU847" s="220"/>
      <c r="FVV847" s="220"/>
      <c r="FVW847" s="220"/>
      <c r="FVX847" s="220"/>
      <c r="FVY847" s="220"/>
      <c r="FVZ847" s="220"/>
      <c r="FWA847" s="220"/>
      <c r="FWB847" s="220"/>
      <c r="FWC847" s="220"/>
      <c r="FWD847" s="220"/>
      <c r="FWE847" s="220"/>
      <c r="FWF847" s="220"/>
      <c r="FWG847" s="220"/>
      <c r="FWH847" s="220"/>
      <c r="FWI847" s="220"/>
      <c r="FWJ847" s="220"/>
      <c r="FWK847" s="220"/>
      <c r="FWL847" s="220"/>
      <c r="FWM847" s="220"/>
      <c r="FWN847" s="220"/>
      <c r="FWO847" s="220"/>
      <c r="FWP847" s="220"/>
      <c r="FWQ847" s="220"/>
      <c r="FWR847" s="220"/>
      <c r="FWS847" s="220"/>
      <c r="FWT847" s="220"/>
      <c r="FWU847" s="220"/>
      <c r="FWV847" s="220"/>
      <c r="FWW847" s="220"/>
      <c r="FWX847" s="220"/>
      <c r="FWY847" s="220"/>
      <c r="FWZ847" s="220"/>
      <c r="FXA847" s="220"/>
      <c r="FXB847" s="220"/>
      <c r="FXC847" s="220"/>
      <c r="FXD847" s="220"/>
      <c r="FXE847" s="220"/>
      <c r="FXF847" s="220"/>
      <c r="FXG847" s="220"/>
      <c r="FXH847" s="220"/>
      <c r="FXI847" s="220"/>
      <c r="FXJ847" s="220"/>
      <c r="FXK847" s="220"/>
      <c r="FXL847" s="220"/>
      <c r="FXM847" s="220"/>
      <c r="FXN847" s="220"/>
      <c r="FXO847" s="220"/>
      <c r="FXP847" s="220"/>
      <c r="FXQ847" s="220"/>
      <c r="FXR847" s="220"/>
      <c r="FXS847" s="220"/>
      <c r="FXT847" s="220"/>
      <c r="FXU847" s="220"/>
      <c r="FXV847" s="220"/>
      <c r="FXW847" s="220"/>
      <c r="FXX847" s="220"/>
      <c r="FXY847" s="220"/>
      <c r="FXZ847" s="220"/>
      <c r="FYA847" s="220"/>
      <c r="FYB847" s="220"/>
      <c r="FYC847" s="220"/>
      <c r="FYD847" s="220"/>
      <c r="FYE847" s="220"/>
      <c r="FYF847" s="220"/>
      <c r="FYG847" s="220"/>
      <c r="FYH847" s="220"/>
      <c r="FYI847" s="220"/>
      <c r="FYJ847" s="220"/>
      <c r="FYK847" s="220"/>
      <c r="FYL847" s="220"/>
      <c r="FYM847" s="220"/>
      <c r="FYN847" s="220"/>
      <c r="FYO847" s="220"/>
      <c r="FYP847" s="220"/>
      <c r="FYQ847" s="220"/>
      <c r="FYR847" s="220"/>
      <c r="FYS847" s="220"/>
      <c r="FYT847" s="220"/>
      <c r="FYU847" s="220"/>
      <c r="FYV847" s="220"/>
      <c r="FYW847" s="220"/>
      <c r="FYX847" s="220"/>
      <c r="FYY847" s="220"/>
      <c r="FYZ847" s="220"/>
      <c r="FZA847" s="220"/>
      <c r="FZB847" s="220"/>
      <c r="FZC847" s="220"/>
      <c r="FZD847" s="220"/>
      <c r="FZE847" s="220"/>
      <c r="FZF847" s="220"/>
      <c r="FZG847" s="220"/>
      <c r="FZH847" s="220"/>
      <c r="FZI847" s="220"/>
      <c r="FZJ847" s="220"/>
      <c r="FZK847" s="220"/>
      <c r="FZL847" s="220"/>
      <c r="FZM847" s="220"/>
      <c r="FZN847" s="220"/>
      <c r="FZO847" s="220"/>
      <c r="FZP847" s="220"/>
      <c r="FZQ847" s="220"/>
      <c r="FZR847" s="220"/>
      <c r="FZS847" s="220"/>
      <c r="FZT847" s="220"/>
      <c r="FZU847" s="220"/>
      <c r="FZV847" s="220"/>
      <c r="FZW847" s="220"/>
      <c r="FZX847" s="220"/>
      <c r="FZY847" s="220"/>
      <c r="FZZ847" s="220"/>
      <c r="GAA847" s="220"/>
      <c r="GAB847" s="220"/>
      <c r="GAC847" s="220"/>
      <c r="GAD847" s="220"/>
      <c r="GAE847" s="220"/>
      <c r="GAF847" s="220"/>
      <c r="GAG847" s="220"/>
      <c r="GAH847" s="220"/>
      <c r="GAI847" s="220"/>
      <c r="GAJ847" s="220"/>
      <c r="GAK847" s="220"/>
      <c r="GAL847" s="220"/>
      <c r="GAM847" s="220"/>
      <c r="GAN847" s="220"/>
      <c r="GAO847" s="220"/>
      <c r="GAP847" s="220"/>
      <c r="GAQ847" s="220"/>
      <c r="GAR847" s="220"/>
      <c r="GAS847" s="220"/>
      <c r="GAT847" s="220"/>
      <c r="GAU847" s="220"/>
      <c r="GAV847" s="220"/>
      <c r="GAW847" s="220"/>
      <c r="GAX847" s="220"/>
      <c r="GAY847" s="220"/>
      <c r="GAZ847" s="220"/>
      <c r="GBA847" s="220"/>
      <c r="GBB847" s="220"/>
      <c r="GBC847" s="220"/>
      <c r="GBD847" s="220"/>
      <c r="GBE847" s="220"/>
      <c r="GBF847" s="220"/>
      <c r="GBG847" s="220"/>
      <c r="GBH847" s="220"/>
      <c r="GBI847" s="220"/>
      <c r="GBJ847" s="220"/>
      <c r="GBK847" s="220"/>
      <c r="GBL847" s="220"/>
      <c r="GBM847" s="220"/>
      <c r="GBN847" s="220"/>
      <c r="GBO847" s="220"/>
      <c r="GBP847" s="220"/>
      <c r="GBQ847" s="220"/>
      <c r="GBR847" s="220"/>
      <c r="GBS847" s="220"/>
      <c r="GBT847" s="220"/>
      <c r="GBU847" s="220"/>
      <c r="GBV847" s="220"/>
      <c r="GBW847" s="220"/>
      <c r="GBX847" s="220"/>
      <c r="GBY847" s="220"/>
      <c r="GBZ847" s="220"/>
      <c r="GCA847" s="220"/>
      <c r="GCB847" s="220"/>
      <c r="GCC847" s="220"/>
      <c r="GCD847" s="220"/>
      <c r="GCE847" s="220"/>
      <c r="GCF847" s="220"/>
      <c r="GCG847" s="220"/>
      <c r="GCH847" s="220"/>
      <c r="GCI847" s="220"/>
      <c r="GCJ847" s="220"/>
      <c r="GCK847" s="220"/>
      <c r="GCL847" s="220"/>
      <c r="GCM847" s="220"/>
      <c r="GCN847" s="220"/>
      <c r="GCO847" s="220"/>
      <c r="GCP847" s="220"/>
      <c r="GCQ847" s="220"/>
      <c r="GCR847" s="220"/>
      <c r="GCS847" s="220"/>
      <c r="GCT847" s="220"/>
      <c r="GCU847" s="220"/>
      <c r="GCV847" s="220"/>
      <c r="GCW847" s="220"/>
      <c r="GCX847" s="220"/>
      <c r="GCY847" s="220"/>
      <c r="GCZ847" s="220"/>
      <c r="GDA847" s="220"/>
      <c r="GDB847" s="220"/>
      <c r="GDC847" s="220"/>
      <c r="GDD847" s="220"/>
      <c r="GDE847" s="220"/>
      <c r="GDF847" s="220"/>
      <c r="GDG847" s="220"/>
      <c r="GDH847" s="220"/>
      <c r="GDI847" s="220"/>
      <c r="GDJ847" s="220"/>
      <c r="GDK847" s="220"/>
      <c r="GDL847" s="220"/>
      <c r="GDM847" s="220"/>
      <c r="GDN847" s="220"/>
      <c r="GDO847" s="220"/>
      <c r="GDP847" s="220"/>
      <c r="GDQ847" s="220"/>
      <c r="GDR847" s="220"/>
      <c r="GDS847" s="220"/>
      <c r="GDT847" s="220"/>
      <c r="GDU847" s="220"/>
      <c r="GDV847" s="220"/>
      <c r="GDW847" s="220"/>
      <c r="GDX847" s="220"/>
      <c r="GDY847" s="220"/>
      <c r="GDZ847" s="220"/>
      <c r="GEA847" s="220"/>
      <c r="GEB847" s="220"/>
      <c r="GEC847" s="220"/>
      <c r="GED847" s="220"/>
      <c r="GEE847" s="220"/>
      <c r="GEF847" s="220"/>
      <c r="GEG847" s="220"/>
      <c r="GEH847" s="220"/>
      <c r="GEI847" s="220"/>
      <c r="GEJ847" s="220"/>
      <c r="GEK847" s="220"/>
      <c r="GEL847" s="220"/>
      <c r="GEM847" s="220"/>
      <c r="GEN847" s="220"/>
      <c r="GEO847" s="220"/>
      <c r="GEP847" s="220"/>
      <c r="GEQ847" s="220"/>
      <c r="GER847" s="220"/>
      <c r="GES847" s="220"/>
      <c r="GET847" s="220"/>
      <c r="GEU847" s="220"/>
      <c r="GEV847" s="220"/>
      <c r="GEW847" s="220"/>
      <c r="GEX847" s="220"/>
      <c r="GEY847" s="220"/>
      <c r="GEZ847" s="220"/>
      <c r="GFA847" s="220"/>
      <c r="GFB847" s="220"/>
      <c r="GFC847" s="220"/>
      <c r="GFD847" s="220"/>
      <c r="GFE847" s="220"/>
      <c r="GFF847" s="220"/>
      <c r="GFG847" s="220"/>
      <c r="GFH847" s="220"/>
      <c r="GFI847" s="220"/>
      <c r="GFJ847" s="220"/>
      <c r="GFK847" s="220"/>
      <c r="GFL847" s="220"/>
      <c r="GFM847" s="220"/>
      <c r="GFN847" s="220"/>
      <c r="GFO847" s="220"/>
      <c r="GFP847" s="220"/>
      <c r="GFQ847" s="220"/>
      <c r="GFR847" s="220"/>
      <c r="GFS847" s="220"/>
      <c r="GFT847" s="220"/>
      <c r="GFU847" s="220"/>
      <c r="GFV847" s="220"/>
      <c r="GFW847" s="220"/>
      <c r="GFX847" s="220"/>
      <c r="GFY847" s="220"/>
      <c r="GFZ847" s="220"/>
      <c r="GGA847" s="220"/>
      <c r="GGB847" s="220"/>
      <c r="GGC847" s="220"/>
      <c r="GGD847" s="220"/>
      <c r="GGE847" s="220"/>
      <c r="GGF847" s="220"/>
      <c r="GGG847" s="220"/>
      <c r="GGH847" s="220"/>
      <c r="GGI847" s="220"/>
      <c r="GGJ847" s="220"/>
      <c r="GGK847" s="220"/>
      <c r="GGL847" s="220"/>
      <c r="GGM847" s="220"/>
      <c r="GGN847" s="220"/>
      <c r="GGO847" s="220"/>
      <c r="GGP847" s="220"/>
      <c r="GGQ847" s="220"/>
      <c r="GGR847" s="220"/>
      <c r="GGS847" s="220"/>
      <c r="GGT847" s="220"/>
      <c r="GGU847" s="220"/>
      <c r="GGV847" s="220"/>
      <c r="GGW847" s="220"/>
      <c r="GGX847" s="220"/>
      <c r="GGY847" s="220"/>
      <c r="GGZ847" s="220"/>
      <c r="GHA847" s="220"/>
      <c r="GHB847" s="220"/>
      <c r="GHC847" s="220"/>
      <c r="GHD847" s="220"/>
      <c r="GHE847" s="220"/>
      <c r="GHF847" s="220"/>
      <c r="GHG847" s="220"/>
      <c r="GHH847" s="220"/>
      <c r="GHI847" s="220"/>
      <c r="GHJ847" s="220"/>
      <c r="GHK847" s="220"/>
      <c r="GHL847" s="220"/>
      <c r="GHM847" s="220"/>
      <c r="GHN847" s="220"/>
      <c r="GHO847" s="220"/>
      <c r="GHP847" s="220"/>
      <c r="GHQ847" s="220"/>
      <c r="GHR847" s="220"/>
      <c r="GHS847" s="220"/>
      <c r="GHT847" s="220"/>
      <c r="GHU847" s="220"/>
      <c r="GHV847" s="220"/>
      <c r="GHW847" s="220"/>
      <c r="GHX847" s="220"/>
      <c r="GHY847" s="220"/>
      <c r="GHZ847" s="220"/>
      <c r="GIA847" s="220"/>
      <c r="GIB847" s="220"/>
      <c r="GIC847" s="220"/>
      <c r="GID847" s="220"/>
      <c r="GIE847" s="220"/>
      <c r="GIF847" s="220"/>
      <c r="GIG847" s="220"/>
      <c r="GIH847" s="220"/>
      <c r="GII847" s="220"/>
      <c r="GIJ847" s="220"/>
      <c r="GIK847" s="220"/>
      <c r="GIL847" s="220"/>
      <c r="GIM847" s="220"/>
      <c r="GIN847" s="220"/>
      <c r="GIO847" s="220"/>
      <c r="GIP847" s="220"/>
      <c r="GIQ847" s="220"/>
      <c r="GIR847" s="220"/>
      <c r="GIS847" s="220"/>
      <c r="GIT847" s="220"/>
      <c r="GIU847" s="220"/>
      <c r="GIV847" s="220"/>
      <c r="GIW847" s="220"/>
      <c r="GIX847" s="220"/>
      <c r="GIY847" s="220"/>
      <c r="GIZ847" s="220"/>
      <c r="GJA847" s="220"/>
      <c r="GJB847" s="220"/>
      <c r="GJC847" s="220"/>
      <c r="GJD847" s="220"/>
      <c r="GJE847" s="220"/>
      <c r="GJF847" s="220"/>
      <c r="GJG847" s="220"/>
      <c r="GJH847" s="220"/>
      <c r="GJI847" s="220"/>
      <c r="GJJ847" s="220"/>
      <c r="GJK847" s="220"/>
      <c r="GJL847" s="220"/>
      <c r="GJM847" s="220"/>
      <c r="GJN847" s="220"/>
      <c r="GJO847" s="220"/>
      <c r="GJP847" s="220"/>
      <c r="GJQ847" s="220"/>
      <c r="GJR847" s="220"/>
      <c r="GJS847" s="220"/>
      <c r="GJT847" s="220"/>
      <c r="GJU847" s="220"/>
      <c r="GJV847" s="220"/>
      <c r="GJW847" s="220"/>
      <c r="GJX847" s="220"/>
      <c r="GJY847" s="220"/>
      <c r="GJZ847" s="220"/>
      <c r="GKA847" s="220"/>
      <c r="GKB847" s="220"/>
      <c r="GKC847" s="220"/>
      <c r="GKD847" s="220"/>
      <c r="GKE847" s="220"/>
      <c r="GKF847" s="220"/>
      <c r="GKG847" s="220"/>
      <c r="GKH847" s="220"/>
      <c r="GKI847" s="220"/>
      <c r="GKJ847" s="220"/>
      <c r="GKK847" s="220"/>
      <c r="GKL847" s="220"/>
      <c r="GKM847" s="220"/>
      <c r="GKN847" s="220"/>
      <c r="GKO847" s="220"/>
      <c r="GKP847" s="220"/>
      <c r="GKQ847" s="220"/>
      <c r="GKR847" s="220"/>
      <c r="GKS847" s="220"/>
      <c r="GKT847" s="220"/>
      <c r="GKU847" s="220"/>
      <c r="GKV847" s="220"/>
      <c r="GKW847" s="220"/>
      <c r="GKX847" s="220"/>
      <c r="GKY847" s="220"/>
      <c r="GKZ847" s="220"/>
      <c r="GLA847" s="220"/>
      <c r="GLB847" s="220"/>
      <c r="GLC847" s="220"/>
      <c r="GLD847" s="220"/>
      <c r="GLE847" s="220"/>
      <c r="GLF847" s="220"/>
      <c r="GLG847" s="220"/>
      <c r="GLH847" s="220"/>
      <c r="GLI847" s="220"/>
      <c r="GLJ847" s="220"/>
      <c r="GLK847" s="220"/>
      <c r="GLL847" s="220"/>
      <c r="GLM847" s="220"/>
      <c r="GLN847" s="220"/>
      <c r="GLO847" s="220"/>
      <c r="GLP847" s="220"/>
      <c r="GLQ847" s="220"/>
      <c r="GLR847" s="220"/>
      <c r="GLS847" s="220"/>
      <c r="GLT847" s="220"/>
      <c r="GLU847" s="220"/>
      <c r="GLV847" s="220"/>
      <c r="GLW847" s="220"/>
      <c r="GLX847" s="220"/>
      <c r="GLY847" s="220"/>
      <c r="GLZ847" s="220"/>
      <c r="GMA847" s="220"/>
      <c r="GMB847" s="220"/>
      <c r="GMC847" s="220"/>
      <c r="GMD847" s="220"/>
      <c r="GME847" s="220"/>
      <c r="GMF847" s="220"/>
      <c r="GMG847" s="220"/>
      <c r="GMH847" s="220"/>
      <c r="GMI847" s="220"/>
      <c r="GMJ847" s="220"/>
      <c r="GMK847" s="220"/>
      <c r="GML847" s="220"/>
      <c r="GMM847" s="220"/>
      <c r="GMN847" s="220"/>
      <c r="GMO847" s="220"/>
      <c r="GMP847" s="220"/>
      <c r="GMQ847" s="220"/>
      <c r="GMR847" s="220"/>
      <c r="GMS847" s="220"/>
      <c r="GMT847" s="220"/>
      <c r="GMU847" s="220"/>
      <c r="GMV847" s="220"/>
      <c r="GMW847" s="220"/>
      <c r="GMX847" s="220"/>
      <c r="GMY847" s="220"/>
      <c r="GMZ847" s="220"/>
      <c r="GNA847" s="220"/>
      <c r="GNB847" s="220"/>
      <c r="GNC847" s="220"/>
      <c r="GND847" s="220"/>
      <c r="GNE847" s="220"/>
      <c r="GNF847" s="220"/>
      <c r="GNG847" s="220"/>
      <c r="GNH847" s="220"/>
      <c r="GNI847" s="220"/>
      <c r="GNJ847" s="220"/>
      <c r="GNK847" s="220"/>
      <c r="GNL847" s="220"/>
      <c r="GNM847" s="220"/>
      <c r="GNN847" s="220"/>
      <c r="GNO847" s="220"/>
      <c r="GNP847" s="220"/>
      <c r="GNQ847" s="220"/>
      <c r="GNR847" s="220"/>
      <c r="GNS847" s="220"/>
      <c r="GNT847" s="220"/>
      <c r="GNU847" s="220"/>
      <c r="GNV847" s="220"/>
      <c r="GNW847" s="220"/>
      <c r="GNX847" s="220"/>
      <c r="GNY847" s="220"/>
      <c r="GNZ847" s="220"/>
      <c r="GOA847" s="220"/>
      <c r="GOB847" s="220"/>
      <c r="GOC847" s="220"/>
      <c r="GOD847" s="220"/>
      <c r="GOE847" s="220"/>
      <c r="GOF847" s="220"/>
      <c r="GOG847" s="220"/>
      <c r="GOH847" s="220"/>
      <c r="GOI847" s="220"/>
      <c r="GOJ847" s="220"/>
      <c r="GOK847" s="220"/>
      <c r="GOL847" s="220"/>
      <c r="GOM847" s="220"/>
      <c r="GON847" s="220"/>
      <c r="GOO847" s="220"/>
      <c r="GOP847" s="220"/>
      <c r="GOQ847" s="220"/>
      <c r="GOR847" s="220"/>
      <c r="GOS847" s="220"/>
      <c r="GOT847" s="220"/>
      <c r="GOU847" s="220"/>
      <c r="GOV847" s="220"/>
      <c r="GOW847" s="220"/>
      <c r="GOX847" s="220"/>
      <c r="GOY847" s="220"/>
      <c r="GOZ847" s="220"/>
      <c r="GPA847" s="220"/>
      <c r="GPB847" s="220"/>
      <c r="GPC847" s="220"/>
      <c r="GPD847" s="220"/>
      <c r="GPE847" s="220"/>
      <c r="GPF847" s="220"/>
      <c r="GPG847" s="220"/>
      <c r="GPH847" s="220"/>
      <c r="GPI847" s="220"/>
      <c r="GPJ847" s="220"/>
      <c r="GPK847" s="220"/>
      <c r="GPL847" s="220"/>
      <c r="GPM847" s="220"/>
      <c r="GPN847" s="220"/>
      <c r="GPO847" s="220"/>
      <c r="GPP847" s="220"/>
      <c r="GPQ847" s="220"/>
      <c r="GPR847" s="220"/>
      <c r="GPS847" s="220"/>
      <c r="GPT847" s="220"/>
      <c r="GPU847" s="220"/>
      <c r="GPV847" s="220"/>
      <c r="GPW847" s="220"/>
      <c r="GPX847" s="220"/>
      <c r="GPY847" s="220"/>
      <c r="GPZ847" s="220"/>
      <c r="GQA847" s="220"/>
      <c r="GQB847" s="220"/>
      <c r="GQC847" s="220"/>
      <c r="GQD847" s="220"/>
      <c r="GQE847" s="220"/>
      <c r="GQF847" s="220"/>
      <c r="GQG847" s="220"/>
      <c r="GQH847" s="220"/>
      <c r="GQI847" s="220"/>
      <c r="GQJ847" s="220"/>
      <c r="GQK847" s="220"/>
      <c r="GQL847" s="220"/>
      <c r="GQM847" s="220"/>
      <c r="GQN847" s="220"/>
      <c r="GQO847" s="220"/>
      <c r="GQP847" s="220"/>
      <c r="GQQ847" s="220"/>
      <c r="GQR847" s="220"/>
      <c r="GQS847" s="220"/>
      <c r="GQT847" s="220"/>
      <c r="GQU847" s="220"/>
      <c r="GQV847" s="220"/>
      <c r="GQW847" s="220"/>
      <c r="GQX847" s="220"/>
      <c r="GQY847" s="220"/>
      <c r="GQZ847" s="220"/>
      <c r="GRA847" s="220"/>
      <c r="GRB847" s="220"/>
      <c r="GRC847" s="220"/>
      <c r="GRD847" s="220"/>
      <c r="GRE847" s="220"/>
      <c r="GRF847" s="220"/>
      <c r="GRG847" s="220"/>
      <c r="GRH847" s="220"/>
      <c r="GRI847" s="220"/>
      <c r="GRJ847" s="220"/>
      <c r="GRK847" s="220"/>
      <c r="GRL847" s="220"/>
      <c r="GRM847" s="220"/>
      <c r="GRN847" s="220"/>
      <c r="GRO847" s="220"/>
      <c r="GRP847" s="220"/>
      <c r="GRQ847" s="220"/>
      <c r="GRR847" s="220"/>
      <c r="GRS847" s="220"/>
      <c r="GRT847" s="220"/>
      <c r="GRU847" s="220"/>
      <c r="GRV847" s="220"/>
      <c r="GRW847" s="220"/>
      <c r="GRX847" s="220"/>
      <c r="GRY847" s="220"/>
      <c r="GRZ847" s="220"/>
      <c r="GSA847" s="220"/>
      <c r="GSB847" s="220"/>
      <c r="GSC847" s="220"/>
      <c r="GSD847" s="220"/>
      <c r="GSE847" s="220"/>
      <c r="GSF847" s="220"/>
      <c r="GSG847" s="220"/>
      <c r="GSH847" s="220"/>
      <c r="GSI847" s="220"/>
      <c r="GSJ847" s="220"/>
      <c r="GSK847" s="220"/>
      <c r="GSL847" s="220"/>
      <c r="GSM847" s="220"/>
      <c r="GSN847" s="220"/>
      <c r="GSO847" s="220"/>
      <c r="GSP847" s="220"/>
      <c r="GSQ847" s="220"/>
      <c r="GSR847" s="220"/>
      <c r="GSS847" s="220"/>
      <c r="GST847" s="220"/>
      <c r="GSU847" s="220"/>
      <c r="GSV847" s="220"/>
      <c r="GSW847" s="220"/>
      <c r="GSX847" s="220"/>
      <c r="GSY847" s="220"/>
      <c r="GSZ847" s="220"/>
      <c r="GTA847" s="220"/>
      <c r="GTB847" s="220"/>
      <c r="GTC847" s="220"/>
      <c r="GTD847" s="220"/>
      <c r="GTE847" s="220"/>
      <c r="GTF847" s="220"/>
      <c r="GTG847" s="220"/>
      <c r="GTH847" s="220"/>
      <c r="GTI847" s="220"/>
      <c r="GTJ847" s="220"/>
      <c r="GTK847" s="220"/>
      <c r="GTL847" s="220"/>
      <c r="GTM847" s="220"/>
      <c r="GTN847" s="220"/>
      <c r="GTO847" s="220"/>
      <c r="GTP847" s="220"/>
      <c r="GTQ847" s="220"/>
      <c r="GTR847" s="220"/>
      <c r="GTS847" s="220"/>
      <c r="GTT847" s="220"/>
      <c r="GTU847" s="220"/>
      <c r="GTV847" s="220"/>
      <c r="GTW847" s="220"/>
      <c r="GTX847" s="220"/>
      <c r="GTY847" s="220"/>
      <c r="GTZ847" s="220"/>
      <c r="GUA847" s="220"/>
      <c r="GUB847" s="220"/>
      <c r="GUC847" s="220"/>
      <c r="GUD847" s="220"/>
      <c r="GUE847" s="220"/>
      <c r="GUF847" s="220"/>
      <c r="GUG847" s="220"/>
      <c r="GUH847" s="220"/>
      <c r="GUI847" s="220"/>
      <c r="GUJ847" s="220"/>
      <c r="GUK847" s="220"/>
      <c r="GUL847" s="220"/>
      <c r="GUM847" s="220"/>
      <c r="GUN847" s="220"/>
      <c r="GUO847" s="220"/>
      <c r="GUP847" s="220"/>
      <c r="GUQ847" s="220"/>
      <c r="GUR847" s="220"/>
      <c r="GUS847" s="220"/>
      <c r="GUT847" s="220"/>
      <c r="GUU847" s="220"/>
      <c r="GUV847" s="220"/>
      <c r="GUW847" s="220"/>
      <c r="GUX847" s="220"/>
      <c r="GUY847" s="220"/>
      <c r="GUZ847" s="220"/>
      <c r="GVA847" s="220"/>
      <c r="GVB847" s="220"/>
      <c r="GVC847" s="220"/>
      <c r="GVD847" s="220"/>
      <c r="GVE847" s="220"/>
      <c r="GVF847" s="220"/>
      <c r="GVG847" s="220"/>
      <c r="GVH847" s="220"/>
      <c r="GVI847" s="220"/>
      <c r="GVJ847" s="220"/>
      <c r="GVK847" s="220"/>
      <c r="GVL847" s="220"/>
      <c r="GVM847" s="220"/>
      <c r="GVN847" s="220"/>
      <c r="GVO847" s="220"/>
      <c r="GVP847" s="220"/>
      <c r="GVQ847" s="220"/>
      <c r="GVR847" s="220"/>
      <c r="GVS847" s="220"/>
      <c r="GVT847" s="220"/>
      <c r="GVU847" s="220"/>
      <c r="GVV847" s="220"/>
      <c r="GVW847" s="220"/>
      <c r="GVX847" s="220"/>
      <c r="GVY847" s="220"/>
      <c r="GVZ847" s="220"/>
      <c r="GWA847" s="220"/>
      <c r="GWB847" s="220"/>
      <c r="GWC847" s="220"/>
      <c r="GWD847" s="220"/>
      <c r="GWE847" s="220"/>
      <c r="GWF847" s="220"/>
      <c r="GWG847" s="220"/>
      <c r="GWH847" s="220"/>
      <c r="GWI847" s="220"/>
      <c r="GWJ847" s="220"/>
      <c r="GWK847" s="220"/>
      <c r="GWL847" s="220"/>
      <c r="GWM847" s="220"/>
      <c r="GWN847" s="220"/>
      <c r="GWO847" s="220"/>
      <c r="GWP847" s="220"/>
      <c r="GWQ847" s="220"/>
      <c r="GWR847" s="220"/>
      <c r="GWS847" s="220"/>
      <c r="GWT847" s="220"/>
      <c r="GWU847" s="220"/>
      <c r="GWV847" s="220"/>
      <c r="GWW847" s="220"/>
      <c r="GWX847" s="220"/>
      <c r="GWY847" s="220"/>
      <c r="GWZ847" s="220"/>
      <c r="GXA847" s="220"/>
      <c r="GXB847" s="220"/>
      <c r="GXC847" s="220"/>
      <c r="GXD847" s="220"/>
      <c r="GXE847" s="220"/>
      <c r="GXF847" s="220"/>
      <c r="GXG847" s="220"/>
      <c r="GXH847" s="220"/>
      <c r="GXI847" s="220"/>
      <c r="GXJ847" s="220"/>
      <c r="GXK847" s="220"/>
      <c r="GXL847" s="220"/>
      <c r="GXM847" s="220"/>
      <c r="GXN847" s="220"/>
      <c r="GXO847" s="220"/>
      <c r="GXP847" s="220"/>
      <c r="GXQ847" s="220"/>
      <c r="GXR847" s="220"/>
      <c r="GXS847" s="220"/>
      <c r="GXT847" s="220"/>
      <c r="GXU847" s="220"/>
      <c r="GXV847" s="220"/>
      <c r="GXW847" s="220"/>
      <c r="GXX847" s="220"/>
      <c r="GXY847" s="220"/>
      <c r="GXZ847" s="220"/>
      <c r="GYA847" s="220"/>
      <c r="GYB847" s="220"/>
      <c r="GYC847" s="220"/>
      <c r="GYD847" s="220"/>
      <c r="GYE847" s="220"/>
      <c r="GYF847" s="220"/>
      <c r="GYG847" s="220"/>
      <c r="GYH847" s="220"/>
      <c r="GYI847" s="220"/>
      <c r="GYJ847" s="220"/>
      <c r="GYK847" s="220"/>
      <c r="GYL847" s="220"/>
      <c r="GYM847" s="220"/>
      <c r="GYN847" s="220"/>
      <c r="GYO847" s="220"/>
      <c r="GYP847" s="220"/>
      <c r="GYQ847" s="220"/>
      <c r="GYR847" s="220"/>
      <c r="GYS847" s="220"/>
      <c r="GYT847" s="220"/>
      <c r="GYU847" s="220"/>
      <c r="GYV847" s="220"/>
      <c r="GYW847" s="220"/>
      <c r="GYX847" s="220"/>
      <c r="GYY847" s="220"/>
      <c r="GYZ847" s="220"/>
      <c r="GZA847" s="220"/>
      <c r="GZB847" s="220"/>
      <c r="GZC847" s="220"/>
      <c r="GZD847" s="220"/>
      <c r="GZE847" s="220"/>
      <c r="GZF847" s="220"/>
      <c r="GZG847" s="220"/>
      <c r="GZH847" s="220"/>
      <c r="GZI847" s="220"/>
      <c r="GZJ847" s="220"/>
      <c r="GZK847" s="220"/>
      <c r="GZL847" s="220"/>
      <c r="GZM847" s="220"/>
      <c r="GZN847" s="220"/>
      <c r="GZO847" s="220"/>
      <c r="GZP847" s="220"/>
      <c r="GZQ847" s="220"/>
      <c r="GZR847" s="220"/>
      <c r="GZS847" s="220"/>
      <c r="GZT847" s="220"/>
      <c r="GZU847" s="220"/>
      <c r="GZV847" s="220"/>
      <c r="GZW847" s="220"/>
      <c r="GZX847" s="220"/>
      <c r="GZY847" s="220"/>
      <c r="GZZ847" s="220"/>
      <c r="HAA847" s="220"/>
      <c r="HAB847" s="220"/>
      <c r="HAC847" s="220"/>
      <c r="HAD847" s="220"/>
      <c r="HAE847" s="220"/>
      <c r="HAF847" s="220"/>
      <c r="HAG847" s="220"/>
      <c r="HAH847" s="220"/>
      <c r="HAI847" s="220"/>
      <c r="HAJ847" s="220"/>
      <c r="HAK847" s="220"/>
      <c r="HAL847" s="220"/>
      <c r="HAM847" s="220"/>
      <c r="HAN847" s="220"/>
      <c r="HAO847" s="220"/>
      <c r="HAP847" s="220"/>
      <c r="HAQ847" s="220"/>
      <c r="HAR847" s="220"/>
      <c r="HAS847" s="220"/>
      <c r="HAT847" s="220"/>
      <c r="HAU847" s="220"/>
      <c r="HAV847" s="220"/>
      <c r="HAW847" s="220"/>
      <c r="HAX847" s="220"/>
      <c r="HAY847" s="220"/>
      <c r="HAZ847" s="220"/>
      <c r="HBA847" s="220"/>
      <c r="HBB847" s="220"/>
      <c r="HBC847" s="220"/>
      <c r="HBD847" s="220"/>
      <c r="HBE847" s="220"/>
      <c r="HBF847" s="220"/>
      <c r="HBG847" s="220"/>
      <c r="HBH847" s="220"/>
      <c r="HBI847" s="220"/>
      <c r="HBJ847" s="220"/>
      <c r="HBK847" s="220"/>
      <c r="HBL847" s="220"/>
      <c r="HBM847" s="220"/>
      <c r="HBN847" s="220"/>
      <c r="HBO847" s="220"/>
      <c r="HBP847" s="220"/>
      <c r="HBQ847" s="220"/>
      <c r="HBR847" s="220"/>
      <c r="HBS847" s="220"/>
      <c r="HBT847" s="220"/>
      <c r="HBU847" s="220"/>
      <c r="HBV847" s="220"/>
      <c r="HBW847" s="220"/>
      <c r="HBX847" s="220"/>
      <c r="HBY847" s="220"/>
      <c r="HBZ847" s="220"/>
      <c r="HCA847" s="220"/>
      <c r="HCB847" s="220"/>
      <c r="HCC847" s="220"/>
      <c r="HCD847" s="220"/>
      <c r="HCE847" s="220"/>
      <c r="HCF847" s="220"/>
      <c r="HCG847" s="220"/>
      <c r="HCH847" s="220"/>
      <c r="HCI847" s="220"/>
      <c r="HCJ847" s="220"/>
      <c r="HCK847" s="220"/>
      <c r="HCL847" s="220"/>
      <c r="HCM847" s="220"/>
      <c r="HCN847" s="220"/>
      <c r="HCO847" s="220"/>
      <c r="HCP847" s="220"/>
      <c r="HCQ847" s="220"/>
      <c r="HCR847" s="220"/>
      <c r="HCS847" s="220"/>
      <c r="HCT847" s="220"/>
      <c r="HCU847" s="220"/>
      <c r="HCV847" s="220"/>
      <c r="HCW847" s="220"/>
      <c r="HCX847" s="220"/>
      <c r="HCY847" s="220"/>
      <c r="HCZ847" s="220"/>
      <c r="HDA847" s="220"/>
      <c r="HDB847" s="220"/>
      <c r="HDC847" s="220"/>
      <c r="HDD847" s="220"/>
      <c r="HDE847" s="220"/>
      <c r="HDF847" s="220"/>
      <c r="HDG847" s="220"/>
      <c r="HDH847" s="220"/>
      <c r="HDI847" s="220"/>
      <c r="HDJ847" s="220"/>
      <c r="HDK847" s="220"/>
      <c r="HDL847" s="220"/>
      <c r="HDM847" s="220"/>
      <c r="HDN847" s="220"/>
      <c r="HDO847" s="220"/>
      <c r="HDP847" s="220"/>
      <c r="HDQ847" s="220"/>
      <c r="HDR847" s="220"/>
      <c r="HDS847" s="220"/>
      <c r="HDT847" s="220"/>
      <c r="HDU847" s="220"/>
      <c r="HDV847" s="220"/>
      <c r="HDW847" s="220"/>
      <c r="HDX847" s="220"/>
      <c r="HDY847" s="220"/>
      <c r="HDZ847" s="220"/>
      <c r="HEA847" s="220"/>
      <c r="HEB847" s="220"/>
      <c r="HEC847" s="220"/>
      <c r="HED847" s="220"/>
      <c r="HEE847" s="220"/>
      <c r="HEF847" s="220"/>
      <c r="HEG847" s="220"/>
      <c r="HEH847" s="220"/>
      <c r="HEI847" s="220"/>
      <c r="HEJ847" s="220"/>
      <c r="HEK847" s="220"/>
      <c r="HEL847" s="220"/>
      <c r="HEM847" s="220"/>
      <c r="HEN847" s="220"/>
      <c r="HEO847" s="220"/>
      <c r="HEP847" s="220"/>
      <c r="HEQ847" s="220"/>
      <c r="HER847" s="220"/>
      <c r="HES847" s="220"/>
      <c r="HET847" s="220"/>
      <c r="HEU847" s="220"/>
      <c r="HEV847" s="220"/>
      <c r="HEW847" s="220"/>
      <c r="HEX847" s="220"/>
      <c r="HEY847" s="220"/>
      <c r="HEZ847" s="220"/>
      <c r="HFA847" s="220"/>
      <c r="HFB847" s="220"/>
      <c r="HFC847" s="220"/>
      <c r="HFD847" s="220"/>
      <c r="HFE847" s="220"/>
      <c r="HFF847" s="220"/>
      <c r="HFG847" s="220"/>
      <c r="HFH847" s="220"/>
      <c r="HFI847" s="220"/>
      <c r="HFJ847" s="220"/>
      <c r="HFK847" s="220"/>
      <c r="HFL847" s="220"/>
      <c r="HFM847" s="220"/>
      <c r="HFN847" s="220"/>
      <c r="HFO847" s="220"/>
      <c r="HFP847" s="220"/>
      <c r="HFQ847" s="220"/>
      <c r="HFR847" s="220"/>
      <c r="HFS847" s="220"/>
      <c r="HFT847" s="220"/>
      <c r="HFU847" s="220"/>
      <c r="HFV847" s="220"/>
      <c r="HFW847" s="220"/>
      <c r="HFX847" s="220"/>
      <c r="HFY847" s="220"/>
      <c r="HFZ847" s="220"/>
      <c r="HGA847" s="220"/>
      <c r="HGB847" s="220"/>
      <c r="HGC847" s="220"/>
      <c r="HGD847" s="220"/>
      <c r="HGE847" s="220"/>
      <c r="HGF847" s="220"/>
      <c r="HGG847" s="220"/>
      <c r="HGH847" s="220"/>
      <c r="HGI847" s="220"/>
      <c r="HGJ847" s="220"/>
      <c r="HGK847" s="220"/>
      <c r="HGL847" s="220"/>
      <c r="HGM847" s="220"/>
      <c r="HGN847" s="220"/>
      <c r="HGO847" s="220"/>
      <c r="HGP847" s="220"/>
      <c r="HGQ847" s="220"/>
      <c r="HGR847" s="220"/>
      <c r="HGS847" s="220"/>
      <c r="HGT847" s="220"/>
      <c r="HGU847" s="220"/>
      <c r="HGV847" s="220"/>
      <c r="HGW847" s="220"/>
      <c r="HGX847" s="220"/>
      <c r="HGY847" s="220"/>
      <c r="HGZ847" s="220"/>
      <c r="HHA847" s="220"/>
      <c r="HHB847" s="220"/>
      <c r="HHC847" s="220"/>
      <c r="HHD847" s="220"/>
      <c r="HHE847" s="220"/>
      <c r="HHF847" s="220"/>
      <c r="HHG847" s="220"/>
      <c r="HHH847" s="220"/>
      <c r="HHI847" s="220"/>
      <c r="HHJ847" s="220"/>
      <c r="HHK847" s="220"/>
      <c r="HHL847" s="220"/>
      <c r="HHM847" s="220"/>
      <c r="HHN847" s="220"/>
      <c r="HHO847" s="220"/>
      <c r="HHP847" s="220"/>
      <c r="HHQ847" s="220"/>
      <c r="HHR847" s="220"/>
      <c r="HHS847" s="220"/>
      <c r="HHT847" s="220"/>
      <c r="HHU847" s="220"/>
      <c r="HHV847" s="220"/>
      <c r="HHW847" s="220"/>
      <c r="HHX847" s="220"/>
      <c r="HHY847" s="220"/>
      <c r="HHZ847" s="220"/>
      <c r="HIA847" s="220"/>
      <c r="HIB847" s="220"/>
      <c r="HIC847" s="220"/>
      <c r="HID847" s="220"/>
      <c r="HIE847" s="220"/>
      <c r="HIF847" s="220"/>
      <c r="HIG847" s="220"/>
      <c r="HIH847" s="220"/>
      <c r="HII847" s="220"/>
      <c r="HIJ847" s="220"/>
      <c r="HIK847" s="220"/>
      <c r="HIL847" s="220"/>
      <c r="HIM847" s="220"/>
      <c r="HIN847" s="220"/>
      <c r="HIO847" s="220"/>
      <c r="HIP847" s="220"/>
      <c r="HIQ847" s="220"/>
      <c r="HIR847" s="220"/>
      <c r="HIS847" s="220"/>
      <c r="HIT847" s="220"/>
      <c r="HIU847" s="220"/>
      <c r="HIV847" s="220"/>
      <c r="HIW847" s="220"/>
      <c r="HIX847" s="220"/>
      <c r="HIY847" s="220"/>
      <c r="HIZ847" s="220"/>
      <c r="HJA847" s="220"/>
      <c r="HJB847" s="220"/>
      <c r="HJC847" s="220"/>
      <c r="HJD847" s="220"/>
      <c r="HJE847" s="220"/>
      <c r="HJF847" s="220"/>
      <c r="HJG847" s="220"/>
      <c r="HJH847" s="220"/>
      <c r="HJI847" s="220"/>
      <c r="HJJ847" s="220"/>
      <c r="HJK847" s="220"/>
      <c r="HJL847" s="220"/>
      <c r="HJM847" s="220"/>
      <c r="HJN847" s="220"/>
      <c r="HJO847" s="220"/>
      <c r="HJP847" s="220"/>
      <c r="HJQ847" s="220"/>
      <c r="HJR847" s="220"/>
      <c r="HJS847" s="220"/>
      <c r="HJT847" s="220"/>
      <c r="HJU847" s="220"/>
      <c r="HJV847" s="220"/>
      <c r="HJW847" s="220"/>
      <c r="HJX847" s="220"/>
      <c r="HJY847" s="220"/>
      <c r="HJZ847" s="220"/>
      <c r="HKA847" s="220"/>
      <c r="HKB847" s="220"/>
      <c r="HKC847" s="220"/>
      <c r="HKD847" s="220"/>
      <c r="HKE847" s="220"/>
      <c r="HKF847" s="220"/>
      <c r="HKG847" s="220"/>
      <c r="HKH847" s="220"/>
      <c r="HKI847" s="220"/>
      <c r="HKJ847" s="220"/>
      <c r="HKK847" s="220"/>
      <c r="HKL847" s="220"/>
      <c r="HKM847" s="220"/>
      <c r="HKN847" s="220"/>
      <c r="HKO847" s="220"/>
      <c r="HKP847" s="220"/>
      <c r="HKQ847" s="220"/>
      <c r="HKR847" s="220"/>
      <c r="HKS847" s="220"/>
      <c r="HKT847" s="220"/>
      <c r="HKU847" s="220"/>
      <c r="HKV847" s="220"/>
      <c r="HKW847" s="220"/>
      <c r="HKX847" s="220"/>
      <c r="HKY847" s="220"/>
      <c r="HKZ847" s="220"/>
      <c r="HLA847" s="220"/>
      <c r="HLB847" s="220"/>
      <c r="HLC847" s="220"/>
      <c r="HLD847" s="220"/>
      <c r="HLE847" s="220"/>
      <c r="HLF847" s="220"/>
      <c r="HLG847" s="220"/>
      <c r="HLH847" s="220"/>
      <c r="HLI847" s="220"/>
      <c r="HLJ847" s="220"/>
      <c r="HLK847" s="220"/>
      <c r="HLL847" s="220"/>
      <c r="HLM847" s="220"/>
      <c r="HLN847" s="220"/>
      <c r="HLO847" s="220"/>
      <c r="HLP847" s="220"/>
      <c r="HLQ847" s="220"/>
      <c r="HLR847" s="220"/>
      <c r="HLS847" s="220"/>
      <c r="HLT847" s="220"/>
      <c r="HLU847" s="220"/>
      <c r="HLV847" s="220"/>
      <c r="HLW847" s="220"/>
      <c r="HLX847" s="220"/>
      <c r="HLY847" s="220"/>
      <c r="HLZ847" s="220"/>
      <c r="HMA847" s="220"/>
      <c r="HMB847" s="220"/>
      <c r="HMC847" s="220"/>
      <c r="HMD847" s="220"/>
      <c r="HME847" s="220"/>
      <c r="HMF847" s="220"/>
      <c r="HMG847" s="220"/>
      <c r="HMH847" s="220"/>
      <c r="HMI847" s="220"/>
      <c r="HMJ847" s="220"/>
      <c r="HMK847" s="220"/>
      <c r="HML847" s="220"/>
      <c r="HMM847" s="220"/>
      <c r="HMN847" s="220"/>
      <c r="HMO847" s="220"/>
      <c r="HMP847" s="220"/>
      <c r="HMQ847" s="220"/>
      <c r="HMR847" s="220"/>
      <c r="HMS847" s="220"/>
      <c r="HMT847" s="220"/>
      <c r="HMU847" s="220"/>
      <c r="HMV847" s="220"/>
      <c r="HMW847" s="220"/>
      <c r="HMX847" s="220"/>
      <c r="HMY847" s="220"/>
      <c r="HMZ847" s="220"/>
      <c r="HNA847" s="220"/>
      <c r="HNB847" s="220"/>
      <c r="HNC847" s="220"/>
      <c r="HND847" s="220"/>
      <c r="HNE847" s="220"/>
      <c r="HNF847" s="220"/>
      <c r="HNG847" s="220"/>
      <c r="HNH847" s="220"/>
      <c r="HNI847" s="220"/>
      <c r="HNJ847" s="220"/>
      <c r="HNK847" s="220"/>
      <c r="HNL847" s="220"/>
      <c r="HNM847" s="220"/>
      <c r="HNN847" s="220"/>
      <c r="HNO847" s="220"/>
      <c r="HNP847" s="220"/>
      <c r="HNQ847" s="220"/>
      <c r="HNR847" s="220"/>
      <c r="HNS847" s="220"/>
      <c r="HNT847" s="220"/>
      <c r="HNU847" s="220"/>
      <c r="HNV847" s="220"/>
      <c r="HNW847" s="220"/>
      <c r="HNX847" s="220"/>
      <c r="HNY847" s="220"/>
      <c r="HNZ847" s="220"/>
      <c r="HOA847" s="220"/>
      <c r="HOB847" s="220"/>
      <c r="HOC847" s="220"/>
      <c r="HOD847" s="220"/>
      <c r="HOE847" s="220"/>
      <c r="HOF847" s="220"/>
      <c r="HOG847" s="220"/>
      <c r="HOH847" s="220"/>
      <c r="HOI847" s="220"/>
      <c r="HOJ847" s="220"/>
      <c r="HOK847" s="220"/>
      <c r="HOL847" s="220"/>
      <c r="HOM847" s="220"/>
      <c r="HON847" s="220"/>
      <c r="HOO847" s="220"/>
      <c r="HOP847" s="220"/>
      <c r="HOQ847" s="220"/>
      <c r="HOR847" s="220"/>
      <c r="HOS847" s="220"/>
      <c r="HOT847" s="220"/>
      <c r="HOU847" s="220"/>
      <c r="HOV847" s="220"/>
      <c r="HOW847" s="220"/>
      <c r="HOX847" s="220"/>
      <c r="HOY847" s="220"/>
      <c r="HOZ847" s="220"/>
      <c r="HPA847" s="220"/>
      <c r="HPB847" s="220"/>
      <c r="HPC847" s="220"/>
      <c r="HPD847" s="220"/>
      <c r="HPE847" s="220"/>
      <c r="HPF847" s="220"/>
      <c r="HPG847" s="220"/>
      <c r="HPH847" s="220"/>
      <c r="HPI847" s="220"/>
      <c r="HPJ847" s="220"/>
      <c r="HPK847" s="220"/>
      <c r="HPL847" s="220"/>
      <c r="HPM847" s="220"/>
      <c r="HPN847" s="220"/>
      <c r="HPO847" s="220"/>
      <c r="HPP847" s="220"/>
      <c r="HPQ847" s="220"/>
      <c r="HPR847" s="220"/>
      <c r="HPS847" s="220"/>
      <c r="HPT847" s="220"/>
      <c r="HPU847" s="220"/>
      <c r="HPV847" s="220"/>
      <c r="HPW847" s="220"/>
      <c r="HPX847" s="220"/>
      <c r="HPY847" s="220"/>
      <c r="HPZ847" s="220"/>
      <c r="HQA847" s="220"/>
      <c r="HQB847" s="220"/>
      <c r="HQC847" s="220"/>
      <c r="HQD847" s="220"/>
      <c r="HQE847" s="220"/>
      <c r="HQF847" s="220"/>
      <c r="HQG847" s="220"/>
      <c r="HQH847" s="220"/>
      <c r="HQI847" s="220"/>
      <c r="HQJ847" s="220"/>
      <c r="HQK847" s="220"/>
      <c r="HQL847" s="220"/>
      <c r="HQM847" s="220"/>
      <c r="HQN847" s="220"/>
      <c r="HQO847" s="220"/>
      <c r="HQP847" s="220"/>
      <c r="HQQ847" s="220"/>
      <c r="HQR847" s="220"/>
      <c r="HQS847" s="220"/>
      <c r="HQT847" s="220"/>
      <c r="HQU847" s="220"/>
      <c r="HQV847" s="220"/>
      <c r="HQW847" s="220"/>
      <c r="HQX847" s="220"/>
      <c r="HQY847" s="220"/>
      <c r="HQZ847" s="220"/>
      <c r="HRA847" s="220"/>
      <c r="HRB847" s="220"/>
      <c r="HRC847" s="220"/>
      <c r="HRD847" s="220"/>
      <c r="HRE847" s="220"/>
      <c r="HRF847" s="220"/>
      <c r="HRG847" s="220"/>
      <c r="HRH847" s="220"/>
      <c r="HRI847" s="220"/>
      <c r="HRJ847" s="220"/>
      <c r="HRK847" s="220"/>
      <c r="HRL847" s="220"/>
      <c r="HRM847" s="220"/>
      <c r="HRN847" s="220"/>
      <c r="HRO847" s="220"/>
      <c r="HRP847" s="220"/>
      <c r="HRQ847" s="220"/>
      <c r="HRR847" s="220"/>
      <c r="HRS847" s="220"/>
      <c r="HRT847" s="220"/>
      <c r="HRU847" s="220"/>
      <c r="HRV847" s="220"/>
      <c r="HRW847" s="220"/>
      <c r="HRX847" s="220"/>
      <c r="HRY847" s="220"/>
      <c r="HRZ847" s="220"/>
      <c r="HSA847" s="220"/>
      <c r="HSB847" s="220"/>
      <c r="HSC847" s="220"/>
      <c r="HSD847" s="220"/>
      <c r="HSE847" s="220"/>
      <c r="HSF847" s="220"/>
      <c r="HSG847" s="220"/>
      <c r="HSH847" s="220"/>
      <c r="HSI847" s="220"/>
      <c r="HSJ847" s="220"/>
      <c r="HSK847" s="220"/>
      <c r="HSL847" s="220"/>
      <c r="HSM847" s="220"/>
      <c r="HSN847" s="220"/>
      <c r="HSO847" s="220"/>
      <c r="HSP847" s="220"/>
      <c r="HSQ847" s="220"/>
      <c r="HSR847" s="220"/>
      <c r="HSS847" s="220"/>
      <c r="HST847" s="220"/>
      <c r="HSU847" s="220"/>
      <c r="HSV847" s="220"/>
      <c r="HSW847" s="220"/>
      <c r="HSX847" s="220"/>
      <c r="HSY847" s="220"/>
      <c r="HSZ847" s="220"/>
      <c r="HTA847" s="220"/>
      <c r="HTB847" s="220"/>
      <c r="HTC847" s="220"/>
      <c r="HTD847" s="220"/>
      <c r="HTE847" s="220"/>
      <c r="HTF847" s="220"/>
      <c r="HTG847" s="220"/>
      <c r="HTH847" s="220"/>
      <c r="HTI847" s="220"/>
      <c r="HTJ847" s="220"/>
      <c r="HTK847" s="220"/>
      <c r="HTL847" s="220"/>
      <c r="HTM847" s="220"/>
      <c r="HTN847" s="220"/>
      <c r="HTO847" s="220"/>
      <c r="HTP847" s="220"/>
      <c r="HTQ847" s="220"/>
      <c r="HTR847" s="220"/>
      <c r="HTS847" s="220"/>
      <c r="HTT847" s="220"/>
      <c r="HTU847" s="220"/>
      <c r="HTV847" s="220"/>
      <c r="HTW847" s="220"/>
      <c r="HTX847" s="220"/>
      <c r="HTY847" s="220"/>
      <c r="HTZ847" s="220"/>
      <c r="HUA847" s="220"/>
      <c r="HUB847" s="220"/>
      <c r="HUC847" s="220"/>
      <c r="HUD847" s="220"/>
      <c r="HUE847" s="220"/>
      <c r="HUF847" s="220"/>
      <c r="HUG847" s="220"/>
      <c r="HUH847" s="220"/>
      <c r="HUI847" s="220"/>
      <c r="HUJ847" s="220"/>
      <c r="HUK847" s="220"/>
      <c r="HUL847" s="220"/>
      <c r="HUM847" s="220"/>
      <c r="HUN847" s="220"/>
      <c r="HUO847" s="220"/>
      <c r="HUP847" s="220"/>
      <c r="HUQ847" s="220"/>
      <c r="HUR847" s="220"/>
      <c r="HUS847" s="220"/>
      <c r="HUT847" s="220"/>
      <c r="HUU847" s="220"/>
      <c r="HUV847" s="220"/>
      <c r="HUW847" s="220"/>
      <c r="HUX847" s="220"/>
      <c r="HUY847" s="220"/>
      <c r="HUZ847" s="220"/>
      <c r="HVA847" s="220"/>
      <c r="HVB847" s="220"/>
      <c r="HVC847" s="220"/>
      <c r="HVD847" s="220"/>
      <c r="HVE847" s="220"/>
      <c r="HVF847" s="220"/>
      <c r="HVG847" s="220"/>
      <c r="HVH847" s="220"/>
      <c r="HVI847" s="220"/>
      <c r="HVJ847" s="220"/>
      <c r="HVK847" s="220"/>
      <c r="HVL847" s="220"/>
      <c r="HVM847" s="220"/>
      <c r="HVN847" s="220"/>
      <c r="HVO847" s="220"/>
      <c r="HVP847" s="220"/>
      <c r="HVQ847" s="220"/>
      <c r="HVR847" s="220"/>
      <c r="HVS847" s="220"/>
      <c r="HVT847" s="220"/>
      <c r="HVU847" s="220"/>
      <c r="HVV847" s="220"/>
      <c r="HVW847" s="220"/>
      <c r="HVX847" s="220"/>
      <c r="HVY847" s="220"/>
      <c r="HVZ847" s="220"/>
      <c r="HWA847" s="220"/>
      <c r="HWB847" s="220"/>
      <c r="HWC847" s="220"/>
      <c r="HWD847" s="220"/>
      <c r="HWE847" s="220"/>
      <c r="HWF847" s="220"/>
      <c r="HWG847" s="220"/>
      <c r="HWH847" s="220"/>
      <c r="HWI847" s="220"/>
      <c r="HWJ847" s="220"/>
      <c r="HWK847" s="220"/>
      <c r="HWL847" s="220"/>
      <c r="HWM847" s="220"/>
      <c r="HWN847" s="220"/>
      <c r="HWO847" s="220"/>
      <c r="HWP847" s="220"/>
      <c r="HWQ847" s="220"/>
      <c r="HWR847" s="220"/>
      <c r="HWS847" s="220"/>
      <c r="HWT847" s="220"/>
      <c r="HWU847" s="220"/>
      <c r="HWV847" s="220"/>
      <c r="HWW847" s="220"/>
      <c r="HWX847" s="220"/>
      <c r="HWY847" s="220"/>
      <c r="HWZ847" s="220"/>
      <c r="HXA847" s="220"/>
      <c r="HXB847" s="220"/>
      <c r="HXC847" s="220"/>
      <c r="HXD847" s="220"/>
      <c r="HXE847" s="220"/>
      <c r="HXF847" s="220"/>
      <c r="HXG847" s="220"/>
      <c r="HXH847" s="220"/>
      <c r="HXI847" s="220"/>
      <c r="HXJ847" s="220"/>
      <c r="HXK847" s="220"/>
      <c r="HXL847" s="220"/>
      <c r="HXM847" s="220"/>
      <c r="HXN847" s="220"/>
      <c r="HXO847" s="220"/>
      <c r="HXP847" s="220"/>
      <c r="HXQ847" s="220"/>
      <c r="HXR847" s="220"/>
      <c r="HXS847" s="220"/>
      <c r="HXT847" s="220"/>
      <c r="HXU847" s="220"/>
      <c r="HXV847" s="220"/>
      <c r="HXW847" s="220"/>
      <c r="HXX847" s="220"/>
      <c r="HXY847" s="220"/>
      <c r="HXZ847" s="220"/>
      <c r="HYA847" s="220"/>
      <c r="HYB847" s="220"/>
      <c r="HYC847" s="220"/>
      <c r="HYD847" s="220"/>
      <c r="HYE847" s="220"/>
      <c r="HYF847" s="220"/>
      <c r="HYG847" s="220"/>
      <c r="HYH847" s="220"/>
      <c r="HYI847" s="220"/>
      <c r="HYJ847" s="220"/>
      <c r="HYK847" s="220"/>
      <c r="HYL847" s="220"/>
      <c r="HYM847" s="220"/>
      <c r="HYN847" s="220"/>
      <c r="HYO847" s="220"/>
      <c r="HYP847" s="220"/>
      <c r="HYQ847" s="220"/>
      <c r="HYR847" s="220"/>
      <c r="HYS847" s="220"/>
      <c r="HYT847" s="220"/>
      <c r="HYU847" s="220"/>
      <c r="HYV847" s="220"/>
      <c r="HYW847" s="220"/>
      <c r="HYX847" s="220"/>
      <c r="HYY847" s="220"/>
      <c r="HYZ847" s="220"/>
      <c r="HZA847" s="220"/>
      <c r="HZB847" s="220"/>
      <c r="HZC847" s="220"/>
      <c r="HZD847" s="220"/>
      <c r="HZE847" s="220"/>
      <c r="HZF847" s="220"/>
      <c r="HZG847" s="220"/>
      <c r="HZH847" s="220"/>
      <c r="HZI847" s="220"/>
      <c r="HZJ847" s="220"/>
      <c r="HZK847" s="220"/>
      <c r="HZL847" s="220"/>
      <c r="HZM847" s="220"/>
      <c r="HZN847" s="220"/>
      <c r="HZO847" s="220"/>
      <c r="HZP847" s="220"/>
      <c r="HZQ847" s="220"/>
      <c r="HZR847" s="220"/>
      <c r="HZS847" s="220"/>
      <c r="HZT847" s="220"/>
      <c r="HZU847" s="220"/>
      <c r="HZV847" s="220"/>
      <c r="HZW847" s="220"/>
      <c r="HZX847" s="220"/>
      <c r="HZY847" s="220"/>
      <c r="HZZ847" s="220"/>
      <c r="IAA847" s="220"/>
      <c r="IAB847" s="220"/>
      <c r="IAC847" s="220"/>
      <c r="IAD847" s="220"/>
      <c r="IAE847" s="220"/>
      <c r="IAF847" s="220"/>
      <c r="IAG847" s="220"/>
      <c r="IAH847" s="220"/>
      <c r="IAI847" s="220"/>
      <c r="IAJ847" s="220"/>
      <c r="IAK847" s="220"/>
      <c r="IAL847" s="220"/>
      <c r="IAM847" s="220"/>
      <c r="IAN847" s="220"/>
      <c r="IAO847" s="220"/>
      <c r="IAP847" s="220"/>
      <c r="IAQ847" s="220"/>
      <c r="IAR847" s="220"/>
      <c r="IAS847" s="220"/>
      <c r="IAT847" s="220"/>
      <c r="IAU847" s="220"/>
      <c r="IAV847" s="220"/>
      <c r="IAW847" s="220"/>
      <c r="IAX847" s="220"/>
      <c r="IAY847" s="220"/>
      <c r="IAZ847" s="220"/>
      <c r="IBA847" s="220"/>
      <c r="IBB847" s="220"/>
      <c r="IBC847" s="220"/>
      <c r="IBD847" s="220"/>
      <c r="IBE847" s="220"/>
      <c r="IBF847" s="220"/>
      <c r="IBG847" s="220"/>
      <c r="IBH847" s="220"/>
      <c r="IBI847" s="220"/>
      <c r="IBJ847" s="220"/>
      <c r="IBK847" s="220"/>
      <c r="IBL847" s="220"/>
      <c r="IBM847" s="220"/>
      <c r="IBN847" s="220"/>
      <c r="IBO847" s="220"/>
      <c r="IBP847" s="220"/>
      <c r="IBQ847" s="220"/>
      <c r="IBR847" s="220"/>
      <c r="IBS847" s="220"/>
      <c r="IBT847" s="220"/>
      <c r="IBU847" s="220"/>
      <c r="IBV847" s="220"/>
      <c r="IBW847" s="220"/>
      <c r="IBX847" s="220"/>
      <c r="IBY847" s="220"/>
      <c r="IBZ847" s="220"/>
      <c r="ICA847" s="220"/>
      <c r="ICB847" s="220"/>
      <c r="ICC847" s="220"/>
      <c r="ICD847" s="220"/>
      <c r="ICE847" s="220"/>
      <c r="ICF847" s="220"/>
      <c r="ICG847" s="220"/>
      <c r="ICH847" s="220"/>
      <c r="ICI847" s="220"/>
      <c r="ICJ847" s="220"/>
      <c r="ICK847" s="220"/>
      <c r="ICL847" s="220"/>
      <c r="ICM847" s="220"/>
      <c r="ICN847" s="220"/>
      <c r="ICO847" s="220"/>
      <c r="ICP847" s="220"/>
      <c r="ICQ847" s="220"/>
      <c r="ICR847" s="220"/>
      <c r="ICS847" s="220"/>
      <c r="ICT847" s="220"/>
      <c r="ICU847" s="220"/>
      <c r="ICV847" s="220"/>
      <c r="ICW847" s="220"/>
      <c r="ICX847" s="220"/>
      <c r="ICY847" s="220"/>
      <c r="ICZ847" s="220"/>
      <c r="IDA847" s="220"/>
      <c r="IDB847" s="220"/>
      <c r="IDC847" s="220"/>
      <c r="IDD847" s="220"/>
      <c r="IDE847" s="220"/>
      <c r="IDF847" s="220"/>
      <c r="IDG847" s="220"/>
      <c r="IDH847" s="220"/>
      <c r="IDI847" s="220"/>
      <c r="IDJ847" s="220"/>
      <c r="IDK847" s="220"/>
      <c r="IDL847" s="220"/>
      <c r="IDM847" s="220"/>
      <c r="IDN847" s="220"/>
      <c r="IDO847" s="220"/>
      <c r="IDP847" s="220"/>
      <c r="IDQ847" s="220"/>
      <c r="IDR847" s="220"/>
      <c r="IDS847" s="220"/>
      <c r="IDT847" s="220"/>
      <c r="IDU847" s="220"/>
      <c r="IDV847" s="220"/>
      <c r="IDW847" s="220"/>
      <c r="IDX847" s="220"/>
      <c r="IDY847" s="220"/>
      <c r="IDZ847" s="220"/>
      <c r="IEA847" s="220"/>
      <c r="IEB847" s="220"/>
      <c r="IEC847" s="220"/>
      <c r="IED847" s="220"/>
      <c r="IEE847" s="220"/>
      <c r="IEF847" s="220"/>
      <c r="IEG847" s="220"/>
      <c r="IEH847" s="220"/>
      <c r="IEI847" s="220"/>
      <c r="IEJ847" s="220"/>
      <c r="IEK847" s="220"/>
      <c r="IEL847" s="220"/>
      <c r="IEM847" s="220"/>
      <c r="IEN847" s="220"/>
      <c r="IEO847" s="220"/>
      <c r="IEP847" s="220"/>
      <c r="IEQ847" s="220"/>
      <c r="IER847" s="220"/>
      <c r="IES847" s="220"/>
      <c r="IET847" s="220"/>
      <c r="IEU847" s="220"/>
      <c r="IEV847" s="220"/>
      <c r="IEW847" s="220"/>
      <c r="IEX847" s="220"/>
      <c r="IEY847" s="220"/>
      <c r="IEZ847" s="220"/>
      <c r="IFA847" s="220"/>
      <c r="IFB847" s="220"/>
      <c r="IFC847" s="220"/>
      <c r="IFD847" s="220"/>
      <c r="IFE847" s="220"/>
      <c r="IFF847" s="220"/>
      <c r="IFG847" s="220"/>
      <c r="IFH847" s="220"/>
      <c r="IFI847" s="220"/>
      <c r="IFJ847" s="220"/>
      <c r="IFK847" s="220"/>
      <c r="IFL847" s="220"/>
      <c r="IFM847" s="220"/>
      <c r="IFN847" s="220"/>
      <c r="IFO847" s="220"/>
      <c r="IFP847" s="220"/>
      <c r="IFQ847" s="220"/>
      <c r="IFR847" s="220"/>
      <c r="IFS847" s="220"/>
      <c r="IFT847" s="220"/>
      <c r="IFU847" s="220"/>
      <c r="IFV847" s="220"/>
      <c r="IFW847" s="220"/>
      <c r="IFX847" s="220"/>
      <c r="IFY847" s="220"/>
      <c r="IFZ847" s="220"/>
      <c r="IGA847" s="220"/>
      <c r="IGB847" s="220"/>
      <c r="IGC847" s="220"/>
      <c r="IGD847" s="220"/>
      <c r="IGE847" s="220"/>
      <c r="IGF847" s="220"/>
      <c r="IGG847" s="220"/>
      <c r="IGH847" s="220"/>
      <c r="IGI847" s="220"/>
      <c r="IGJ847" s="220"/>
      <c r="IGK847" s="220"/>
      <c r="IGL847" s="220"/>
      <c r="IGM847" s="220"/>
      <c r="IGN847" s="220"/>
      <c r="IGO847" s="220"/>
      <c r="IGP847" s="220"/>
      <c r="IGQ847" s="220"/>
      <c r="IGR847" s="220"/>
      <c r="IGS847" s="220"/>
      <c r="IGT847" s="220"/>
      <c r="IGU847" s="220"/>
      <c r="IGV847" s="220"/>
      <c r="IGW847" s="220"/>
      <c r="IGX847" s="220"/>
      <c r="IGY847" s="220"/>
      <c r="IGZ847" s="220"/>
      <c r="IHA847" s="220"/>
      <c r="IHB847" s="220"/>
      <c r="IHC847" s="220"/>
      <c r="IHD847" s="220"/>
      <c r="IHE847" s="220"/>
      <c r="IHF847" s="220"/>
      <c r="IHG847" s="220"/>
      <c r="IHH847" s="220"/>
      <c r="IHI847" s="220"/>
      <c r="IHJ847" s="220"/>
      <c r="IHK847" s="220"/>
      <c r="IHL847" s="220"/>
      <c r="IHM847" s="220"/>
      <c r="IHN847" s="220"/>
      <c r="IHO847" s="220"/>
      <c r="IHP847" s="220"/>
      <c r="IHQ847" s="220"/>
      <c r="IHR847" s="220"/>
      <c r="IHS847" s="220"/>
      <c r="IHT847" s="220"/>
      <c r="IHU847" s="220"/>
      <c r="IHV847" s="220"/>
      <c r="IHW847" s="220"/>
      <c r="IHX847" s="220"/>
      <c r="IHY847" s="220"/>
      <c r="IHZ847" s="220"/>
      <c r="IIA847" s="220"/>
      <c r="IIB847" s="220"/>
      <c r="IIC847" s="220"/>
      <c r="IID847" s="220"/>
      <c r="IIE847" s="220"/>
      <c r="IIF847" s="220"/>
      <c r="IIG847" s="220"/>
      <c r="IIH847" s="220"/>
      <c r="III847" s="220"/>
      <c r="IIJ847" s="220"/>
      <c r="IIK847" s="220"/>
      <c r="IIL847" s="220"/>
      <c r="IIM847" s="220"/>
      <c r="IIN847" s="220"/>
      <c r="IIO847" s="220"/>
      <c r="IIP847" s="220"/>
      <c r="IIQ847" s="220"/>
      <c r="IIR847" s="220"/>
      <c r="IIS847" s="220"/>
      <c r="IIT847" s="220"/>
      <c r="IIU847" s="220"/>
      <c r="IIV847" s="220"/>
      <c r="IIW847" s="220"/>
      <c r="IIX847" s="220"/>
      <c r="IIY847" s="220"/>
      <c r="IIZ847" s="220"/>
      <c r="IJA847" s="220"/>
      <c r="IJB847" s="220"/>
      <c r="IJC847" s="220"/>
      <c r="IJD847" s="220"/>
      <c r="IJE847" s="220"/>
      <c r="IJF847" s="220"/>
      <c r="IJG847" s="220"/>
      <c r="IJH847" s="220"/>
      <c r="IJI847" s="220"/>
      <c r="IJJ847" s="220"/>
      <c r="IJK847" s="220"/>
      <c r="IJL847" s="220"/>
      <c r="IJM847" s="220"/>
      <c r="IJN847" s="220"/>
      <c r="IJO847" s="220"/>
      <c r="IJP847" s="220"/>
      <c r="IJQ847" s="220"/>
      <c r="IJR847" s="220"/>
      <c r="IJS847" s="220"/>
      <c r="IJT847" s="220"/>
      <c r="IJU847" s="220"/>
      <c r="IJV847" s="220"/>
      <c r="IJW847" s="220"/>
      <c r="IJX847" s="220"/>
      <c r="IJY847" s="220"/>
      <c r="IJZ847" s="220"/>
      <c r="IKA847" s="220"/>
      <c r="IKB847" s="220"/>
      <c r="IKC847" s="220"/>
      <c r="IKD847" s="220"/>
      <c r="IKE847" s="220"/>
      <c r="IKF847" s="220"/>
      <c r="IKG847" s="220"/>
      <c r="IKH847" s="220"/>
      <c r="IKI847" s="220"/>
      <c r="IKJ847" s="220"/>
      <c r="IKK847" s="220"/>
      <c r="IKL847" s="220"/>
      <c r="IKM847" s="220"/>
      <c r="IKN847" s="220"/>
      <c r="IKO847" s="220"/>
      <c r="IKP847" s="220"/>
      <c r="IKQ847" s="220"/>
      <c r="IKR847" s="220"/>
      <c r="IKS847" s="220"/>
      <c r="IKT847" s="220"/>
      <c r="IKU847" s="220"/>
      <c r="IKV847" s="220"/>
      <c r="IKW847" s="220"/>
      <c r="IKX847" s="220"/>
      <c r="IKY847" s="220"/>
      <c r="IKZ847" s="220"/>
      <c r="ILA847" s="220"/>
      <c r="ILB847" s="220"/>
      <c r="ILC847" s="220"/>
      <c r="ILD847" s="220"/>
      <c r="ILE847" s="220"/>
      <c r="ILF847" s="220"/>
      <c r="ILG847" s="220"/>
      <c r="ILH847" s="220"/>
      <c r="ILI847" s="220"/>
      <c r="ILJ847" s="220"/>
      <c r="ILK847" s="220"/>
      <c r="ILL847" s="220"/>
      <c r="ILM847" s="220"/>
      <c r="ILN847" s="220"/>
      <c r="ILO847" s="220"/>
      <c r="ILP847" s="220"/>
      <c r="ILQ847" s="220"/>
      <c r="ILR847" s="220"/>
      <c r="ILS847" s="220"/>
      <c r="ILT847" s="220"/>
      <c r="ILU847" s="220"/>
      <c r="ILV847" s="220"/>
      <c r="ILW847" s="220"/>
      <c r="ILX847" s="220"/>
      <c r="ILY847" s="220"/>
      <c r="ILZ847" s="220"/>
      <c r="IMA847" s="220"/>
      <c r="IMB847" s="220"/>
      <c r="IMC847" s="220"/>
      <c r="IMD847" s="220"/>
      <c r="IME847" s="220"/>
      <c r="IMF847" s="220"/>
      <c r="IMG847" s="220"/>
      <c r="IMH847" s="220"/>
      <c r="IMI847" s="220"/>
      <c r="IMJ847" s="220"/>
      <c r="IMK847" s="220"/>
      <c r="IML847" s="220"/>
      <c r="IMM847" s="220"/>
      <c r="IMN847" s="220"/>
      <c r="IMO847" s="220"/>
      <c r="IMP847" s="220"/>
      <c r="IMQ847" s="220"/>
      <c r="IMR847" s="220"/>
      <c r="IMS847" s="220"/>
      <c r="IMT847" s="220"/>
      <c r="IMU847" s="220"/>
      <c r="IMV847" s="220"/>
      <c r="IMW847" s="220"/>
      <c r="IMX847" s="220"/>
      <c r="IMY847" s="220"/>
      <c r="IMZ847" s="220"/>
      <c r="INA847" s="220"/>
      <c r="INB847" s="220"/>
      <c r="INC847" s="220"/>
      <c r="IND847" s="220"/>
      <c r="INE847" s="220"/>
      <c r="INF847" s="220"/>
      <c r="ING847" s="220"/>
      <c r="INH847" s="220"/>
      <c r="INI847" s="220"/>
      <c r="INJ847" s="220"/>
      <c r="INK847" s="220"/>
      <c r="INL847" s="220"/>
      <c r="INM847" s="220"/>
      <c r="INN847" s="220"/>
      <c r="INO847" s="220"/>
      <c r="INP847" s="220"/>
      <c r="INQ847" s="220"/>
      <c r="INR847" s="220"/>
      <c r="INS847" s="220"/>
      <c r="INT847" s="220"/>
      <c r="INU847" s="220"/>
      <c r="INV847" s="220"/>
      <c r="INW847" s="220"/>
      <c r="INX847" s="220"/>
      <c r="INY847" s="220"/>
      <c r="INZ847" s="220"/>
      <c r="IOA847" s="220"/>
      <c r="IOB847" s="220"/>
      <c r="IOC847" s="220"/>
      <c r="IOD847" s="220"/>
      <c r="IOE847" s="220"/>
      <c r="IOF847" s="220"/>
      <c r="IOG847" s="220"/>
      <c r="IOH847" s="220"/>
      <c r="IOI847" s="220"/>
      <c r="IOJ847" s="220"/>
      <c r="IOK847" s="220"/>
      <c r="IOL847" s="220"/>
      <c r="IOM847" s="220"/>
      <c r="ION847" s="220"/>
      <c r="IOO847" s="220"/>
      <c r="IOP847" s="220"/>
      <c r="IOQ847" s="220"/>
      <c r="IOR847" s="220"/>
      <c r="IOS847" s="220"/>
      <c r="IOT847" s="220"/>
      <c r="IOU847" s="220"/>
      <c r="IOV847" s="220"/>
      <c r="IOW847" s="220"/>
      <c r="IOX847" s="220"/>
      <c r="IOY847" s="220"/>
      <c r="IOZ847" s="220"/>
      <c r="IPA847" s="220"/>
      <c r="IPB847" s="220"/>
      <c r="IPC847" s="220"/>
      <c r="IPD847" s="220"/>
      <c r="IPE847" s="220"/>
      <c r="IPF847" s="220"/>
      <c r="IPG847" s="220"/>
      <c r="IPH847" s="220"/>
      <c r="IPI847" s="220"/>
      <c r="IPJ847" s="220"/>
      <c r="IPK847" s="220"/>
      <c r="IPL847" s="220"/>
      <c r="IPM847" s="220"/>
      <c r="IPN847" s="220"/>
      <c r="IPO847" s="220"/>
      <c r="IPP847" s="220"/>
      <c r="IPQ847" s="220"/>
      <c r="IPR847" s="220"/>
      <c r="IPS847" s="220"/>
      <c r="IPT847" s="220"/>
      <c r="IPU847" s="220"/>
      <c r="IPV847" s="220"/>
      <c r="IPW847" s="220"/>
      <c r="IPX847" s="220"/>
      <c r="IPY847" s="220"/>
      <c r="IPZ847" s="220"/>
      <c r="IQA847" s="220"/>
      <c r="IQB847" s="220"/>
      <c r="IQC847" s="220"/>
      <c r="IQD847" s="220"/>
      <c r="IQE847" s="220"/>
      <c r="IQF847" s="220"/>
      <c r="IQG847" s="220"/>
      <c r="IQH847" s="220"/>
      <c r="IQI847" s="220"/>
      <c r="IQJ847" s="220"/>
      <c r="IQK847" s="220"/>
      <c r="IQL847" s="220"/>
      <c r="IQM847" s="220"/>
      <c r="IQN847" s="220"/>
      <c r="IQO847" s="220"/>
      <c r="IQP847" s="220"/>
      <c r="IQQ847" s="220"/>
      <c r="IQR847" s="220"/>
      <c r="IQS847" s="220"/>
      <c r="IQT847" s="220"/>
      <c r="IQU847" s="220"/>
      <c r="IQV847" s="220"/>
      <c r="IQW847" s="220"/>
      <c r="IQX847" s="220"/>
      <c r="IQY847" s="220"/>
      <c r="IQZ847" s="220"/>
      <c r="IRA847" s="220"/>
      <c r="IRB847" s="220"/>
      <c r="IRC847" s="220"/>
      <c r="IRD847" s="220"/>
      <c r="IRE847" s="220"/>
      <c r="IRF847" s="220"/>
      <c r="IRG847" s="220"/>
      <c r="IRH847" s="220"/>
      <c r="IRI847" s="220"/>
      <c r="IRJ847" s="220"/>
      <c r="IRK847" s="220"/>
      <c r="IRL847" s="220"/>
      <c r="IRM847" s="220"/>
      <c r="IRN847" s="220"/>
      <c r="IRO847" s="220"/>
      <c r="IRP847" s="220"/>
      <c r="IRQ847" s="220"/>
      <c r="IRR847" s="220"/>
      <c r="IRS847" s="220"/>
      <c r="IRT847" s="220"/>
      <c r="IRU847" s="220"/>
      <c r="IRV847" s="220"/>
      <c r="IRW847" s="220"/>
      <c r="IRX847" s="220"/>
      <c r="IRY847" s="220"/>
      <c r="IRZ847" s="220"/>
      <c r="ISA847" s="220"/>
      <c r="ISB847" s="220"/>
      <c r="ISC847" s="220"/>
      <c r="ISD847" s="220"/>
      <c r="ISE847" s="220"/>
      <c r="ISF847" s="220"/>
      <c r="ISG847" s="220"/>
      <c r="ISH847" s="220"/>
      <c r="ISI847" s="220"/>
      <c r="ISJ847" s="220"/>
      <c r="ISK847" s="220"/>
      <c r="ISL847" s="220"/>
      <c r="ISM847" s="220"/>
      <c r="ISN847" s="220"/>
      <c r="ISO847" s="220"/>
      <c r="ISP847" s="220"/>
      <c r="ISQ847" s="220"/>
      <c r="ISR847" s="220"/>
      <c r="ISS847" s="220"/>
      <c r="IST847" s="220"/>
      <c r="ISU847" s="220"/>
      <c r="ISV847" s="220"/>
      <c r="ISW847" s="220"/>
      <c r="ISX847" s="220"/>
      <c r="ISY847" s="220"/>
      <c r="ISZ847" s="220"/>
      <c r="ITA847" s="220"/>
      <c r="ITB847" s="220"/>
      <c r="ITC847" s="220"/>
      <c r="ITD847" s="220"/>
      <c r="ITE847" s="220"/>
      <c r="ITF847" s="220"/>
      <c r="ITG847" s="220"/>
      <c r="ITH847" s="220"/>
      <c r="ITI847" s="220"/>
      <c r="ITJ847" s="220"/>
      <c r="ITK847" s="220"/>
      <c r="ITL847" s="220"/>
      <c r="ITM847" s="220"/>
      <c r="ITN847" s="220"/>
      <c r="ITO847" s="220"/>
      <c r="ITP847" s="220"/>
      <c r="ITQ847" s="220"/>
      <c r="ITR847" s="220"/>
      <c r="ITS847" s="220"/>
      <c r="ITT847" s="220"/>
      <c r="ITU847" s="220"/>
      <c r="ITV847" s="220"/>
      <c r="ITW847" s="220"/>
      <c r="ITX847" s="220"/>
      <c r="ITY847" s="220"/>
      <c r="ITZ847" s="220"/>
      <c r="IUA847" s="220"/>
      <c r="IUB847" s="220"/>
      <c r="IUC847" s="220"/>
      <c r="IUD847" s="220"/>
      <c r="IUE847" s="220"/>
      <c r="IUF847" s="220"/>
      <c r="IUG847" s="220"/>
      <c r="IUH847" s="220"/>
      <c r="IUI847" s="220"/>
      <c r="IUJ847" s="220"/>
      <c r="IUK847" s="220"/>
      <c r="IUL847" s="220"/>
      <c r="IUM847" s="220"/>
      <c r="IUN847" s="220"/>
      <c r="IUO847" s="220"/>
      <c r="IUP847" s="220"/>
      <c r="IUQ847" s="220"/>
      <c r="IUR847" s="220"/>
      <c r="IUS847" s="220"/>
      <c r="IUT847" s="220"/>
      <c r="IUU847" s="220"/>
      <c r="IUV847" s="220"/>
      <c r="IUW847" s="220"/>
      <c r="IUX847" s="220"/>
      <c r="IUY847" s="220"/>
      <c r="IUZ847" s="220"/>
      <c r="IVA847" s="220"/>
      <c r="IVB847" s="220"/>
      <c r="IVC847" s="220"/>
      <c r="IVD847" s="220"/>
      <c r="IVE847" s="220"/>
      <c r="IVF847" s="220"/>
      <c r="IVG847" s="220"/>
      <c r="IVH847" s="220"/>
      <c r="IVI847" s="220"/>
      <c r="IVJ847" s="220"/>
      <c r="IVK847" s="220"/>
      <c r="IVL847" s="220"/>
      <c r="IVM847" s="220"/>
      <c r="IVN847" s="220"/>
      <c r="IVO847" s="220"/>
      <c r="IVP847" s="220"/>
      <c r="IVQ847" s="220"/>
      <c r="IVR847" s="220"/>
      <c r="IVS847" s="220"/>
      <c r="IVT847" s="220"/>
      <c r="IVU847" s="220"/>
      <c r="IVV847" s="220"/>
      <c r="IVW847" s="220"/>
      <c r="IVX847" s="220"/>
      <c r="IVY847" s="220"/>
      <c r="IVZ847" s="220"/>
      <c r="IWA847" s="220"/>
      <c r="IWB847" s="220"/>
      <c r="IWC847" s="220"/>
      <c r="IWD847" s="220"/>
      <c r="IWE847" s="220"/>
      <c r="IWF847" s="220"/>
      <c r="IWG847" s="220"/>
      <c r="IWH847" s="220"/>
      <c r="IWI847" s="220"/>
      <c r="IWJ847" s="220"/>
      <c r="IWK847" s="220"/>
      <c r="IWL847" s="220"/>
      <c r="IWM847" s="220"/>
      <c r="IWN847" s="220"/>
      <c r="IWO847" s="220"/>
      <c r="IWP847" s="220"/>
      <c r="IWQ847" s="220"/>
      <c r="IWR847" s="220"/>
      <c r="IWS847" s="220"/>
      <c r="IWT847" s="220"/>
      <c r="IWU847" s="220"/>
      <c r="IWV847" s="220"/>
      <c r="IWW847" s="220"/>
      <c r="IWX847" s="220"/>
      <c r="IWY847" s="220"/>
      <c r="IWZ847" s="220"/>
      <c r="IXA847" s="220"/>
      <c r="IXB847" s="220"/>
      <c r="IXC847" s="220"/>
      <c r="IXD847" s="220"/>
      <c r="IXE847" s="220"/>
      <c r="IXF847" s="220"/>
      <c r="IXG847" s="220"/>
      <c r="IXH847" s="220"/>
      <c r="IXI847" s="220"/>
      <c r="IXJ847" s="220"/>
      <c r="IXK847" s="220"/>
      <c r="IXL847" s="220"/>
      <c r="IXM847" s="220"/>
      <c r="IXN847" s="220"/>
      <c r="IXO847" s="220"/>
      <c r="IXP847" s="220"/>
      <c r="IXQ847" s="220"/>
      <c r="IXR847" s="220"/>
      <c r="IXS847" s="220"/>
      <c r="IXT847" s="220"/>
      <c r="IXU847" s="220"/>
      <c r="IXV847" s="220"/>
      <c r="IXW847" s="220"/>
      <c r="IXX847" s="220"/>
      <c r="IXY847" s="220"/>
      <c r="IXZ847" s="220"/>
      <c r="IYA847" s="220"/>
      <c r="IYB847" s="220"/>
      <c r="IYC847" s="220"/>
      <c r="IYD847" s="220"/>
      <c r="IYE847" s="220"/>
      <c r="IYF847" s="220"/>
      <c r="IYG847" s="220"/>
      <c r="IYH847" s="220"/>
      <c r="IYI847" s="220"/>
      <c r="IYJ847" s="220"/>
      <c r="IYK847" s="220"/>
      <c r="IYL847" s="220"/>
      <c r="IYM847" s="220"/>
      <c r="IYN847" s="220"/>
      <c r="IYO847" s="220"/>
      <c r="IYP847" s="220"/>
      <c r="IYQ847" s="220"/>
      <c r="IYR847" s="220"/>
      <c r="IYS847" s="220"/>
      <c r="IYT847" s="220"/>
      <c r="IYU847" s="220"/>
      <c r="IYV847" s="220"/>
      <c r="IYW847" s="220"/>
      <c r="IYX847" s="220"/>
      <c r="IYY847" s="220"/>
      <c r="IYZ847" s="220"/>
      <c r="IZA847" s="220"/>
      <c r="IZB847" s="220"/>
      <c r="IZC847" s="220"/>
      <c r="IZD847" s="220"/>
      <c r="IZE847" s="220"/>
      <c r="IZF847" s="220"/>
      <c r="IZG847" s="220"/>
      <c r="IZH847" s="220"/>
      <c r="IZI847" s="220"/>
      <c r="IZJ847" s="220"/>
      <c r="IZK847" s="220"/>
      <c r="IZL847" s="220"/>
      <c r="IZM847" s="220"/>
      <c r="IZN847" s="220"/>
      <c r="IZO847" s="220"/>
      <c r="IZP847" s="220"/>
      <c r="IZQ847" s="220"/>
      <c r="IZR847" s="220"/>
      <c r="IZS847" s="220"/>
      <c r="IZT847" s="220"/>
      <c r="IZU847" s="220"/>
      <c r="IZV847" s="220"/>
      <c r="IZW847" s="220"/>
      <c r="IZX847" s="220"/>
      <c r="IZY847" s="220"/>
      <c r="IZZ847" s="220"/>
      <c r="JAA847" s="220"/>
      <c r="JAB847" s="220"/>
      <c r="JAC847" s="220"/>
      <c r="JAD847" s="220"/>
      <c r="JAE847" s="220"/>
      <c r="JAF847" s="220"/>
      <c r="JAG847" s="220"/>
      <c r="JAH847" s="220"/>
      <c r="JAI847" s="220"/>
      <c r="JAJ847" s="220"/>
      <c r="JAK847" s="220"/>
      <c r="JAL847" s="220"/>
      <c r="JAM847" s="220"/>
      <c r="JAN847" s="220"/>
      <c r="JAO847" s="220"/>
      <c r="JAP847" s="220"/>
      <c r="JAQ847" s="220"/>
      <c r="JAR847" s="220"/>
      <c r="JAS847" s="220"/>
      <c r="JAT847" s="220"/>
      <c r="JAU847" s="220"/>
      <c r="JAV847" s="220"/>
      <c r="JAW847" s="220"/>
      <c r="JAX847" s="220"/>
      <c r="JAY847" s="220"/>
      <c r="JAZ847" s="220"/>
      <c r="JBA847" s="220"/>
      <c r="JBB847" s="220"/>
      <c r="JBC847" s="220"/>
      <c r="JBD847" s="220"/>
      <c r="JBE847" s="220"/>
      <c r="JBF847" s="220"/>
      <c r="JBG847" s="220"/>
      <c r="JBH847" s="220"/>
      <c r="JBI847" s="220"/>
      <c r="JBJ847" s="220"/>
      <c r="JBK847" s="220"/>
      <c r="JBL847" s="220"/>
      <c r="JBM847" s="220"/>
      <c r="JBN847" s="220"/>
      <c r="JBO847" s="220"/>
      <c r="JBP847" s="220"/>
      <c r="JBQ847" s="220"/>
      <c r="JBR847" s="220"/>
      <c r="JBS847" s="220"/>
      <c r="JBT847" s="220"/>
      <c r="JBU847" s="220"/>
      <c r="JBV847" s="220"/>
      <c r="JBW847" s="220"/>
      <c r="JBX847" s="220"/>
      <c r="JBY847" s="220"/>
      <c r="JBZ847" s="220"/>
      <c r="JCA847" s="220"/>
      <c r="JCB847" s="220"/>
      <c r="JCC847" s="220"/>
      <c r="JCD847" s="220"/>
      <c r="JCE847" s="220"/>
      <c r="JCF847" s="220"/>
      <c r="JCG847" s="220"/>
      <c r="JCH847" s="220"/>
      <c r="JCI847" s="220"/>
      <c r="JCJ847" s="220"/>
      <c r="JCK847" s="220"/>
      <c r="JCL847" s="220"/>
      <c r="JCM847" s="220"/>
      <c r="JCN847" s="220"/>
      <c r="JCO847" s="220"/>
      <c r="JCP847" s="220"/>
      <c r="JCQ847" s="220"/>
      <c r="JCR847" s="220"/>
      <c r="JCS847" s="220"/>
      <c r="JCT847" s="220"/>
      <c r="JCU847" s="220"/>
      <c r="JCV847" s="220"/>
      <c r="JCW847" s="220"/>
      <c r="JCX847" s="220"/>
      <c r="JCY847" s="220"/>
      <c r="JCZ847" s="220"/>
      <c r="JDA847" s="220"/>
      <c r="JDB847" s="220"/>
      <c r="JDC847" s="220"/>
      <c r="JDD847" s="220"/>
      <c r="JDE847" s="220"/>
      <c r="JDF847" s="220"/>
      <c r="JDG847" s="220"/>
      <c r="JDH847" s="220"/>
      <c r="JDI847" s="220"/>
      <c r="JDJ847" s="220"/>
      <c r="JDK847" s="220"/>
      <c r="JDL847" s="220"/>
      <c r="JDM847" s="220"/>
      <c r="JDN847" s="220"/>
      <c r="JDO847" s="220"/>
      <c r="JDP847" s="220"/>
      <c r="JDQ847" s="220"/>
      <c r="JDR847" s="220"/>
      <c r="JDS847" s="220"/>
      <c r="JDT847" s="220"/>
      <c r="JDU847" s="220"/>
      <c r="JDV847" s="220"/>
      <c r="JDW847" s="220"/>
      <c r="JDX847" s="220"/>
      <c r="JDY847" s="220"/>
      <c r="JDZ847" s="220"/>
      <c r="JEA847" s="220"/>
      <c r="JEB847" s="220"/>
      <c r="JEC847" s="220"/>
      <c r="JED847" s="220"/>
      <c r="JEE847" s="220"/>
      <c r="JEF847" s="220"/>
      <c r="JEG847" s="220"/>
      <c r="JEH847" s="220"/>
      <c r="JEI847" s="220"/>
      <c r="JEJ847" s="220"/>
      <c r="JEK847" s="220"/>
      <c r="JEL847" s="220"/>
      <c r="JEM847" s="220"/>
      <c r="JEN847" s="220"/>
      <c r="JEO847" s="220"/>
      <c r="JEP847" s="220"/>
      <c r="JEQ847" s="220"/>
      <c r="JER847" s="220"/>
      <c r="JES847" s="220"/>
      <c r="JET847" s="220"/>
      <c r="JEU847" s="220"/>
      <c r="JEV847" s="220"/>
      <c r="JEW847" s="220"/>
      <c r="JEX847" s="220"/>
      <c r="JEY847" s="220"/>
      <c r="JEZ847" s="220"/>
      <c r="JFA847" s="220"/>
      <c r="JFB847" s="220"/>
      <c r="JFC847" s="220"/>
      <c r="JFD847" s="220"/>
      <c r="JFE847" s="220"/>
      <c r="JFF847" s="220"/>
      <c r="JFG847" s="220"/>
      <c r="JFH847" s="220"/>
      <c r="JFI847" s="220"/>
      <c r="JFJ847" s="220"/>
      <c r="JFK847" s="220"/>
      <c r="JFL847" s="220"/>
      <c r="JFM847" s="220"/>
      <c r="JFN847" s="220"/>
      <c r="JFO847" s="220"/>
      <c r="JFP847" s="220"/>
      <c r="JFQ847" s="220"/>
      <c r="JFR847" s="220"/>
      <c r="JFS847" s="220"/>
      <c r="JFT847" s="220"/>
      <c r="JFU847" s="220"/>
      <c r="JFV847" s="220"/>
      <c r="JFW847" s="220"/>
      <c r="JFX847" s="220"/>
      <c r="JFY847" s="220"/>
      <c r="JFZ847" s="220"/>
      <c r="JGA847" s="220"/>
      <c r="JGB847" s="220"/>
      <c r="JGC847" s="220"/>
      <c r="JGD847" s="220"/>
      <c r="JGE847" s="220"/>
      <c r="JGF847" s="220"/>
      <c r="JGG847" s="220"/>
      <c r="JGH847" s="220"/>
      <c r="JGI847" s="220"/>
      <c r="JGJ847" s="220"/>
      <c r="JGK847" s="220"/>
      <c r="JGL847" s="220"/>
      <c r="JGM847" s="220"/>
      <c r="JGN847" s="220"/>
      <c r="JGO847" s="220"/>
      <c r="JGP847" s="220"/>
      <c r="JGQ847" s="220"/>
      <c r="JGR847" s="220"/>
      <c r="JGS847" s="220"/>
      <c r="JGT847" s="220"/>
      <c r="JGU847" s="220"/>
      <c r="JGV847" s="220"/>
      <c r="JGW847" s="220"/>
      <c r="JGX847" s="220"/>
      <c r="JGY847" s="220"/>
      <c r="JGZ847" s="220"/>
      <c r="JHA847" s="220"/>
      <c r="JHB847" s="220"/>
      <c r="JHC847" s="220"/>
      <c r="JHD847" s="220"/>
      <c r="JHE847" s="220"/>
      <c r="JHF847" s="220"/>
      <c r="JHG847" s="220"/>
      <c r="JHH847" s="220"/>
      <c r="JHI847" s="220"/>
      <c r="JHJ847" s="220"/>
      <c r="JHK847" s="220"/>
      <c r="JHL847" s="220"/>
      <c r="JHM847" s="220"/>
      <c r="JHN847" s="220"/>
      <c r="JHO847" s="220"/>
      <c r="JHP847" s="220"/>
      <c r="JHQ847" s="220"/>
      <c r="JHR847" s="220"/>
      <c r="JHS847" s="220"/>
      <c r="JHT847" s="220"/>
      <c r="JHU847" s="220"/>
      <c r="JHV847" s="220"/>
      <c r="JHW847" s="220"/>
      <c r="JHX847" s="220"/>
      <c r="JHY847" s="220"/>
      <c r="JHZ847" s="220"/>
      <c r="JIA847" s="220"/>
      <c r="JIB847" s="220"/>
      <c r="JIC847" s="220"/>
      <c r="JID847" s="220"/>
      <c r="JIE847" s="220"/>
      <c r="JIF847" s="220"/>
      <c r="JIG847" s="220"/>
      <c r="JIH847" s="220"/>
      <c r="JII847" s="220"/>
      <c r="JIJ847" s="220"/>
      <c r="JIK847" s="220"/>
      <c r="JIL847" s="220"/>
      <c r="JIM847" s="220"/>
      <c r="JIN847" s="220"/>
      <c r="JIO847" s="220"/>
      <c r="JIP847" s="220"/>
      <c r="JIQ847" s="220"/>
      <c r="JIR847" s="220"/>
      <c r="JIS847" s="220"/>
      <c r="JIT847" s="220"/>
      <c r="JIU847" s="220"/>
      <c r="JIV847" s="220"/>
      <c r="JIW847" s="220"/>
      <c r="JIX847" s="220"/>
      <c r="JIY847" s="220"/>
      <c r="JIZ847" s="220"/>
      <c r="JJA847" s="220"/>
      <c r="JJB847" s="220"/>
      <c r="JJC847" s="220"/>
      <c r="JJD847" s="220"/>
      <c r="JJE847" s="220"/>
      <c r="JJF847" s="220"/>
      <c r="JJG847" s="220"/>
      <c r="JJH847" s="220"/>
      <c r="JJI847" s="220"/>
      <c r="JJJ847" s="220"/>
      <c r="JJK847" s="220"/>
      <c r="JJL847" s="220"/>
      <c r="JJM847" s="220"/>
      <c r="JJN847" s="220"/>
      <c r="JJO847" s="220"/>
      <c r="JJP847" s="220"/>
      <c r="JJQ847" s="220"/>
      <c r="JJR847" s="220"/>
      <c r="JJS847" s="220"/>
      <c r="JJT847" s="220"/>
      <c r="JJU847" s="220"/>
      <c r="JJV847" s="220"/>
      <c r="JJW847" s="220"/>
      <c r="JJX847" s="220"/>
      <c r="JJY847" s="220"/>
      <c r="JJZ847" s="220"/>
      <c r="JKA847" s="220"/>
      <c r="JKB847" s="220"/>
      <c r="JKC847" s="220"/>
      <c r="JKD847" s="220"/>
      <c r="JKE847" s="220"/>
      <c r="JKF847" s="220"/>
      <c r="JKG847" s="220"/>
      <c r="JKH847" s="220"/>
      <c r="JKI847" s="220"/>
      <c r="JKJ847" s="220"/>
      <c r="JKK847" s="220"/>
      <c r="JKL847" s="220"/>
      <c r="JKM847" s="220"/>
      <c r="JKN847" s="220"/>
      <c r="JKO847" s="220"/>
      <c r="JKP847" s="220"/>
      <c r="JKQ847" s="220"/>
      <c r="JKR847" s="220"/>
      <c r="JKS847" s="220"/>
      <c r="JKT847" s="220"/>
      <c r="JKU847" s="220"/>
      <c r="JKV847" s="220"/>
      <c r="JKW847" s="220"/>
      <c r="JKX847" s="220"/>
      <c r="JKY847" s="220"/>
      <c r="JKZ847" s="220"/>
      <c r="JLA847" s="220"/>
      <c r="JLB847" s="220"/>
      <c r="JLC847" s="220"/>
      <c r="JLD847" s="220"/>
      <c r="JLE847" s="220"/>
      <c r="JLF847" s="220"/>
      <c r="JLG847" s="220"/>
      <c r="JLH847" s="220"/>
      <c r="JLI847" s="220"/>
      <c r="JLJ847" s="220"/>
      <c r="JLK847" s="220"/>
      <c r="JLL847" s="220"/>
      <c r="JLM847" s="220"/>
      <c r="JLN847" s="220"/>
      <c r="JLO847" s="220"/>
      <c r="JLP847" s="220"/>
      <c r="JLQ847" s="220"/>
      <c r="JLR847" s="220"/>
      <c r="JLS847" s="220"/>
      <c r="JLT847" s="220"/>
      <c r="JLU847" s="220"/>
      <c r="JLV847" s="220"/>
      <c r="JLW847" s="220"/>
      <c r="JLX847" s="220"/>
      <c r="JLY847" s="220"/>
      <c r="JLZ847" s="220"/>
      <c r="JMA847" s="220"/>
      <c r="JMB847" s="220"/>
      <c r="JMC847" s="220"/>
      <c r="JMD847" s="220"/>
      <c r="JME847" s="220"/>
      <c r="JMF847" s="220"/>
      <c r="JMG847" s="220"/>
      <c r="JMH847" s="220"/>
      <c r="JMI847" s="220"/>
      <c r="JMJ847" s="220"/>
      <c r="JMK847" s="220"/>
      <c r="JML847" s="220"/>
      <c r="JMM847" s="220"/>
      <c r="JMN847" s="220"/>
      <c r="JMO847" s="220"/>
      <c r="JMP847" s="220"/>
      <c r="JMQ847" s="220"/>
      <c r="JMR847" s="220"/>
      <c r="JMS847" s="220"/>
      <c r="JMT847" s="220"/>
      <c r="JMU847" s="220"/>
      <c r="JMV847" s="220"/>
      <c r="JMW847" s="220"/>
      <c r="JMX847" s="220"/>
      <c r="JMY847" s="220"/>
      <c r="JMZ847" s="220"/>
      <c r="JNA847" s="220"/>
      <c r="JNB847" s="220"/>
      <c r="JNC847" s="220"/>
      <c r="JND847" s="220"/>
      <c r="JNE847" s="220"/>
      <c r="JNF847" s="220"/>
      <c r="JNG847" s="220"/>
      <c r="JNH847" s="220"/>
      <c r="JNI847" s="220"/>
      <c r="JNJ847" s="220"/>
      <c r="JNK847" s="220"/>
      <c r="JNL847" s="220"/>
      <c r="JNM847" s="220"/>
      <c r="JNN847" s="220"/>
      <c r="JNO847" s="220"/>
      <c r="JNP847" s="220"/>
      <c r="JNQ847" s="220"/>
      <c r="JNR847" s="220"/>
      <c r="JNS847" s="220"/>
      <c r="JNT847" s="220"/>
      <c r="JNU847" s="220"/>
      <c r="JNV847" s="220"/>
      <c r="JNW847" s="220"/>
      <c r="JNX847" s="220"/>
      <c r="JNY847" s="220"/>
      <c r="JNZ847" s="220"/>
      <c r="JOA847" s="220"/>
      <c r="JOB847" s="220"/>
      <c r="JOC847" s="220"/>
      <c r="JOD847" s="220"/>
      <c r="JOE847" s="220"/>
      <c r="JOF847" s="220"/>
      <c r="JOG847" s="220"/>
      <c r="JOH847" s="220"/>
      <c r="JOI847" s="220"/>
      <c r="JOJ847" s="220"/>
      <c r="JOK847" s="220"/>
      <c r="JOL847" s="220"/>
      <c r="JOM847" s="220"/>
      <c r="JON847" s="220"/>
      <c r="JOO847" s="220"/>
      <c r="JOP847" s="220"/>
      <c r="JOQ847" s="220"/>
      <c r="JOR847" s="220"/>
      <c r="JOS847" s="220"/>
      <c r="JOT847" s="220"/>
      <c r="JOU847" s="220"/>
      <c r="JOV847" s="220"/>
      <c r="JOW847" s="220"/>
      <c r="JOX847" s="220"/>
      <c r="JOY847" s="220"/>
      <c r="JOZ847" s="220"/>
      <c r="JPA847" s="220"/>
      <c r="JPB847" s="220"/>
      <c r="JPC847" s="220"/>
      <c r="JPD847" s="220"/>
      <c r="JPE847" s="220"/>
      <c r="JPF847" s="220"/>
      <c r="JPG847" s="220"/>
      <c r="JPH847" s="220"/>
      <c r="JPI847" s="220"/>
      <c r="JPJ847" s="220"/>
      <c r="JPK847" s="220"/>
      <c r="JPL847" s="220"/>
      <c r="JPM847" s="220"/>
      <c r="JPN847" s="220"/>
      <c r="JPO847" s="220"/>
      <c r="JPP847" s="220"/>
      <c r="JPQ847" s="220"/>
      <c r="JPR847" s="220"/>
      <c r="JPS847" s="220"/>
      <c r="JPT847" s="220"/>
      <c r="JPU847" s="220"/>
      <c r="JPV847" s="220"/>
      <c r="JPW847" s="220"/>
      <c r="JPX847" s="220"/>
      <c r="JPY847" s="220"/>
      <c r="JPZ847" s="220"/>
      <c r="JQA847" s="220"/>
      <c r="JQB847" s="220"/>
      <c r="JQC847" s="220"/>
      <c r="JQD847" s="220"/>
      <c r="JQE847" s="220"/>
      <c r="JQF847" s="220"/>
      <c r="JQG847" s="220"/>
      <c r="JQH847" s="220"/>
      <c r="JQI847" s="220"/>
      <c r="JQJ847" s="220"/>
      <c r="JQK847" s="220"/>
      <c r="JQL847" s="220"/>
      <c r="JQM847" s="220"/>
      <c r="JQN847" s="220"/>
      <c r="JQO847" s="220"/>
      <c r="JQP847" s="220"/>
      <c r="JQQ847" s="220"/>
      <c r="JQR847" s="220"/>
      <c r="JQS847" s="220"/>
      <c r="JQT847" s="220"/>
      <c r="JQU847" s="220"/>
      <c r="JQV847" s="220"/>
      <c r="JQW847" s="220"/>
      <c r="JQX847" s="220"/>
      <c r="JQY847" s="220"/>
      <c r="JQZ847" s="220"/>
      <c r="JRA847" s="220"/>
      <c r="JRB847" s="220"/>
      <c r="JRC847" s="220"/>
      <c r="JRD847" s="220"/>
      <c r="JRE847" s="220"/>
      <c r="JRF847" s="220"/>
      <c r="JRG847" s="220"/>
      <c r="JRH847" s="220"/>
      <c r="JRI847" s="220"/>
      <c r="JRJ847" s="220"/>
      <c r="JRK847" s="220"/>
      <c r="JRL847" s="220"/>
      <c r="JRM847" s="220"/>
      <c r="JRN847" s="220"/>
      <c r="JRO847" s="220"/>
      <c r="JRP847" s="220"/>
      <c r="JRQ847" s="220"/>
      <c r="JRR847" s="220"/>
      <c r="JRS847" s="220"/>
      <c r="JRT847" s="220"/>
      <c r="JRU847" s="220"/>
      <c r="JRV847" s="220"/>
      <c r="JRW847" s="220"/>
      <c r="JRX847" s="220"/>
      <c r="JRY847" s="220"/>
      <c r="JRZ847" s="220"/>
      <c r="JSA847" s="220"/>
      <c r="JSB847" s="220"/>
      <c r="JSC847" s="220"/>
      <c r="JSD847" s="220"/>
      <c r="JSE847" s="220"/>
      <c r="JSF847" s="220"/>
      <c r="JSG847" s="220"/>
      <c r="JSH847" s="220"/>
      <c r="JSI847" s="220"/>
      <c r="JSJ847" s="220"/>
      <c r="JSK847" s="220"/>
      <c r="JSL847" s="220"/>
      <c r="JSM847" s="220"/>
      <c r="JSN847" s="220"/>
      <c r="JSO847" s="220"/>
      <c r="JSP847" s="220"/>
      <c r="JSQ847" s="220"/>
      <c r="JSR847" s="220"/>
      <c r="JSS847" s="220"/>
      <c r="JST847" s="220"/>
      <c r="JSU847" s="220"/>
      <c r="JSV847" s="220"/>
      <c r="JSW847" s="220"/>
      <c r="JSX847" s="220"/>
      <c r="JSY847" s="220"/>
      <c r="JSZ847" s="220"/>
      <c r="JTA847" s="220"/>
      <c r="JTB847" s="220"/>
      <c r="JTC847" s="220"/>
      <c r="JTD847" s="220"/>
      <c r="JTE847" s="220"/>
      <c r="JTF847" s="220"/>
      <c r="JTG847" s="220"/>
      <c r="JTH847" s="220"/>
      <c r="JTI847" s="220"/>
      <c r="JTJ847" s="220"/>
      <c r="JTK847" s="220"/>
      <c r="JTL847" s="220"/>
      <c r="JTM847" s="220"/>
      <c r="JTN847" s="220"/>
      <c r="JTO847" s="220"/>
      <c r="JTP847" s="220"/>
      <c r="JTQ847" s="220"/>
      <c r="JTR847" s="220"/>
      <c r="JTS847" s="220"/>
      <c r="JTT847" s="220"/>
      <c r="JTU847" s="220"/>
      <c r="JTV847" s="220"/>
      <c r="JTW847" s="220"/>
      <c r="JTX847" s="220"/>
      <c r="JTY847" s="220"/>
      <c r="JTZ847" s="220"/>
      <c r="JUA847" s="220"/>
      <c r="JUB847" s="220"/>
      <c r="JUC847" s="220"/>
      <c r="JUD847" s="220"/>
      <c r="JUE847" s="220"/>
      <c r="JUF847" s="220"/>
      <c r="JUG847" s="220"/>
      <c r="JUH847" s="220"/>
      <c r="JUI847" s="220"/>
      <c r="JUJ847" s="220"/>
      <c r="JUK847" s="220"/>
      <c r="JUL847" s="220"/>
      <c r="JUM847" s="220"/>
      <c r="JUN847" s="220"/>
      <c r="JUO847" s="220"/>
      <c r="JUP847" s="220"/>
      <c r="JUQ847" s="220"/>
      <c r="JUR847" s="220"/>
      <c r="JUS847" s="220"/>
      <c r="JUT847" s="220"/>
      <c r="JUU847" s="220"/>
      <c r="JUV847" s="220"/>
      <c r="JUW847" s="220"/>
      <c r="JUX847" s="220"/>
      <c r="JUY847" s="220"/>
      <c r="JUZ847" s="220"/>
      <c r="JVA847" s="220"/>
      <c r="JVB847" s="220"/>
      <c r="JVC847" s="220"/>
      <c r="JVD847" s="220"/>
      <c r="JVE847" s="220"/>
      <c r="JVF847" s="220"/>
      <c r="JVG847" s="220"/>
      <c r="JVH847" s="220"/>
      <c r="JVI847" s="220"/>
      <c r="JVJ847" s="220"/>
      <c r="JVK847" s="220"/>
      <c r="JVL847" s="220"/>
      <c r="JVM847" s="220"/>
      <c r="JVN847" s="220"/>
      <c r="JVO847" s="220"/>
      <c r="JVP847" s="220"/>
      <c r="JVQ847" s="220"/>
      <c r="JVR847" s="220"/>
      <c r="JVS847" s="220"/>
      <c r="JVT847" s="220"/>
      <c r="JVU847" s="220"/>
      <c r="JVV847" s="220"/>
      <c r="JVW847" s="220"/>
      <c r="JVX847" s="220"/>
      <c r="JVY847" s="220"/>
      <c r="JVZ847" s="220"/>
      <c r="JWA847" s="220"/>
      <c r="JWB847" s="220"/>
      <c r="JWC847" s="220"/>
      <c r="JWD847" s="220"/>
      <c r="JWE847" s="220"/>
      <c r="JWF847" s="220"/>
      <c r="JWG847" s="220"/>
      <c r="JWH847" s="220"/>
      <c r="JWI847" s="220"/>
      <c r="JWJ847" s="220"/>
      <c r="JWK847" s="220"/>
      <c r="JWL847" s="220"/>
      <c r="JWM847" s="220"/>
      <c r="JWN847" s="220"/>
      <c r="JWO847" s="220"/>
      <c r="JWP847" s="220"/>
      <c r="JWQ847" s="220"/>
      <c r="JWR847" s="220"/>
      <c r="JWS847" s="220"/>
      <c r="JWT847" s="220"/>
      <c r="JWU847" s="220"/>
      <c r="JWV847" s="220"/>
      <c r="JWW847" s="220"/>
      <c r="JWX847" s="220"/>
      <c r="JWY847" s="220"/>
      <c r="JWZ847" s="220"/>
      <c r="JXA847" s="220"/>
      <c r="JXB847" s="220"/>
      <c r="JXC847" s="220"/>
      <c r="JXD847" s="220"/>
      <c r="JXE847" s="220"/>
      <c r="JXF847" s="220"/>
      <c r="JXG847" s="220"/>
      <c r="JXH847" s="220"/>
      <c r="JXI847" s="220"/>
      <c r="JXJ847" s="220"/>
      <c r="JXK847" s="220"/>
      <c r="JXL847" s="220"/>
      <c r="JXM847" s="220"/>
      <c r="JXN847" s="220"/>
      <c r="JXO847" s="220"/>
      <c r="JXP847" s="220"/>
      <c r="JXQ847" s="220"/>
      <c r="JXR847" s="220"/>
      <c r="JXS847" s="220"/>
      <c r="JXT847" s="220"/>
      <c r="JXU847" s="220"/>
      <c r="JXV847" s="220"/>
      <c r="JXW847" s="220"/>
      <c r="JXX847" s="220"/>
      <c r="JXY847" s="220"/>
      <c r="JXZ847" s="220"/>
      <c r="JYA847" s="220"/>
      <c r="JYB847" s="220"/>
      <c r="JYC847" s="220"/>
      <c r="JYD847" s="220"/>
      <c r="JYE847" s="220"/>
      <c r="JYF847" s="220"/>
      <c r="JYG847" s="220"/>
      <c r="JYH847" s="220"/>
      <c r="JYI847" s="220"/>
      <c r="JYJ847" s="220"/>
      <c r="JYK847" s="220"/>
      <c r="JYL847" s="220"/>
      <c r="JYM847" s="220"/>
      <c r="JYN847" s="220"/>
      <c r="JYO847" s="220"/>
      <c r="JYP847" s="220"/>
      <c r="JYQ847" s="220"/>
      <c r="JYR847" s="220"/>
      <c r="JYS847" s="220"/>
      <c r="JYT847" s="220"/>
      <c r="JYU847" s="220"/>
      <c r="JYV847" s="220"/>
      <c r="JYW847" s="220"/>
      <c r="JYX847" s="220"/>
      <c r="JYY847" s="220"/>
      <c r="JYZ847" s="220"/>
      <c r="JZA847" s="220"/>
      <c r="JZB847" s="220"/>
      <c r="JZC847" s="220"/>
      <c r="JZD847" s="220"/>
      <c r="JZE847" s="220"/>
      <c r="JZF847" s="220"/>
      <c r="JZG847" s="220"/>
      <c r="JZH847" s="220"/>
      <c r="JZI847" s="220"/>
      <c r="JZJ847" s="220"/>
      <c r="JZK847" s="220"/>
      <c r="JZL847" s="220"/>
      <c r="JZM847" s="220"/>
      <c r="JZN847" s="220"/>
      <c r="JZO847" s="220"/>
      <c r="JZP847" s="220"/>
      <c r="JZQ847" s="220"/>
      <c r="JZR847" s="220"/>
      <c r="JZS847" s="220"/>
      <c r="JZT847" s="220"/>
      <c r="JZU847" s="220"/>
      <c r="JZV847" s="220"/>
      <c r="JZW847" s="220"/>
      <c r="JZX847" s="220"/>
      <c r="JZY847" s="220"/>
      <c r="JZZ847" s="220"/>
      <c r="KAA847" s="220"/>
      <c r="KAB847" s="220"/>
      <c r="KAC847" s="220"/>
      <c r="KAD847" s="220"/>
      <c r="KAE847" s="220"/>
      <c r="KAF847" s="220"/>
      <c r="KAG847" s="220"/>
      <c r="KAH847" s="220"/>
      <c r="KAI847" s="220"/>
      <c r="KAJ847" s="220"/>
      <c r="KAK847" s="220"/>
      <c r="KAL847" s="220"/>
      <c r="KAM847" s="220"/>
      <c r="KAN847" s="220"/>
      <c r="KAO847" s="220"/>
      <c r="KAP847" s="220"/>
      <c r="KAQ847" s="220"/>
      <c r="KAR847" s="220"/>
      <c r="KAS847" s="220"/>
      <c r="KAT847" s="220"/>
      <c r="KAU847" s="220"/>
      <c r="KAV847" s="220"/>
      <c r="KAW847" s="220"/>
      <c r="KAX847" s="220"/>
      <c r="KAY847" s="220"/>
      <c r="KAZ847" s="220"/>
      <c r="KBA847" s="220"/>
      <c r="KBB847" s="220"/>
      <c r="KBC847" s="220"/>
      <c r="KBD847" s="220"/>
      <c r="KBE847" s="220"/>
      <c r="KBF847" s="220"/>
      <c r="KBG847" s="220"/>
      <c r="KBH847" s="220"/>
      <c r="KBI847" s="220"/>
      <c r="KBJ847" s="220"/>
      <c r="KBK847" s="220"/>
      <c r="KBL847" s="220"/>
      <c r="KBM847" s="220"/>
      <c r="KBN847" s="220"/>
      <c r="KBO847" s="220"/>
      <c r="KBP847" s="220"/>
      <c r="KBQ847" s="220"/>
      <c r="KBR847" s="220"/>
      <c r="KBS847" s="220"/>
      <c r="KBT847" s="220"/>
      <c r="KBU847" s="220"/>
      <c r="KBV847" s="220"/>
      <c r="KBW847" s="220"/>
      <c r="KBX847" s="220"/>
      <c r="KBY847" s="220"/>
      <c r="KBZ847" s="220"/>
      <c r="KCA847" s="220"/>
      <c r="KCB847" s="220"/>
      <c r="KCC847" s="220"/>
      <c r="KCD847" s="220"/>
      <c r="KCE847" s="220"/>
      <c r="KCF847" s="220"/>
      <c r="KCG847" s="220"/>
      <c r="KCH847" s="220"/>
      <c r="KCI847" s="220"/>
      <c r="KCJ847" s="220"/>
      <c r="KCK847" s="220"/>
      <c r="KCL847" s="220"/>
      <c r="KCM847" s="220"/>
      <c r="KCN847" s="220"/>
      <c r="KCO847" s="220"/>
      <c r="KCP847" s="220"/>
      <c r="KCQ847" s="220"/>
      <c r="KCR847" s="220"/>
      <c r="KCS847" s="220"/>
      <c r="KCT847" s="220"/>
      <c r="KCU847" s="220"/>
      <c r="KCV847" s="220"/>
      <c r="KCW847" s="220"/>
      <c r="KCX847" s="220"/>
      <c r="KCY847" s="220"/>
      <c r="KCZ847" s="220"/>
      <c r="KDA847" s="220"/>
      <c r="KDB847" s="220"/>
      <c r="KDC847" s="220"/>
      <c r="KDD847" s="220"/>
      <c r="KDE847" s="220"/>
      <c r="KDF847" s="220"/>
      <c r="KDG847" s="220"/>
      <c r="KDH847" s="220"/>
      <c r="KDI847" s="220"/>
      <c r="KDJ847" s="220"/>
      <c r="KDK847" s="220"/>
      <c r="KDL847" s="220"/>
      <c r="KDM847" s="220"/>
      <c r="KDN847" s="220"/>
      <c r="KDO847" s="220"/>
      <c r="KDP847" s="220"/>
      <c r="KDQ847" s="220"/>
      <c r="KDR847" s="220"/>
      <c r="KDS847" s="220"/>
      <c r="KDT847" s="220"/>
      <c r="KDU847" s="220"/>
      <c r="KDV847" s="220"/>
      <c r="KDW847" s="220"/>
      <c r="KDX847" s="220"/>
      <c r="KDY847" s="220"/>
      <c r="KDZ847" s="220"/>
      <c r="KEA847" s="220"/>
      <c r="KEB847" s="220"/>
      <c r="KEC847" s="220"/>
      <c r="KED847" s="220"/>
      <c r="KEE847" s="220"/>
      <c r="KEF847" s="220"/>
      <c r="KEG847" s="220"/>
      <c r="KEH847" s="220"/>
      <c r="KEI847" s="220"/>
      <c r="KEJ847" s="220"/>
      <c r="KEK847" s="220"/>
      <c r="KEL847" s="220"/>
      <c r="KEM847" s="220"/>
      <c r="KEN847" s="220"/>
      <c r="KEO847" s="220"/>
      <c r="KEP847" s="220"/>
      <c r="KEQ847" s="220"/>
      <c r="KER847" s="220"/>
      <c r="KES847" s="220"/>
      <c r="KET847" s="220"/>
      <c r="KEU847" s="220"/>
      <c r="KEV847" s="220"/>
      <c r="KEW847" s="220"/>
      <c r="KEX847" s="220"/>
      <c r="KEY847" s="220"/>
      <c r="KEZ847" s="220"/>
      <c r="KFA847" s="220"/>
      <c r="KFB847" s="220"/>
      <c r="KFC847" s="220"/>
      <c r="KFD847" s="220"/>
      <c r="KFE847" s="220"/>
      <c r="KFF847" s="220"/>
      <c r="KFG847" s="220"/>
      <c r="KFH847" s="220"/>
      <c r="KFI847" s="220"/>
      <c r="KFJ847" s="220"/>
      <c r="KFK847" s="220"/>
      <c r="KFL847" s="220"/>
      <c r="KFM847" s="220"/>
      <c r="KFN847" s="220"/>
      <c r="KFO847" s="220"/>
      <c r="KFP847" s="220"/>
      <c r="KFQ847" s="220"/>
      <c r="KFR847" s="220"/>
      <c r="KFS847" s="220"/>
      <c r="KFT847" s="220"/>
      <c r="KFU847" s="220"/>
      <c r="KFV847" s="220"/>
      <c r="KFW847" s="220"/>
      <c r="KFX847" s="220"/>
      <c r="KFY847" s="220"/>
      <c r="KFZ847" s="220"/>
      <c r="KGA847" s="220"/>
      <c r="KGB847" s="220"/>
      <c r="KGC847" s="220"/>
      <c r="KGD847" s="220"/>
      <c r="KGE847" s="220"/>
      <c r="KGF847" s="220"/>
      <c r="KGG847" s="220"/>
      <c r="KGH847" s="220"/>
      <c r="KGI847" s="220"/>
      <c r="KGJ847" s="220"/>
      <c r="KGK847" s="220"/>
      <c r="KGL847" s="220"/>
      <c r="KGM847" s="220"/>
      <c r="KGN847" s="220"/>
      <c r="KGO847" s="220"/>
      <c r="KGP847" s="220"/>
      <c r="KGQ847" s="220"/>
      <c r="KGR847" s="220"/>
      <c r="KGS847" s="220"/>
      <c r="KGT847" s="220"/>
      <c r="KGU847" s="220"/>
      <c r="KGV847" s="220"/>
      <c r="KGW847" s="220"/>
      <c r="KGX847" s="220"/>
      <c r="KGY847" s="220"/>
      <c r="KGZ847" s="220"/>
      <c r="KHA847" s="220"/>
      <c r="KHB847" s="220"/>
      <c r="KHC847" s="220"/>
      <c r="KHD847" s="220"/>
      <c r="KHE847" s="220"/>
      <c r="KHF847" s="220"/>
      <c r="KHG847" s="220"/>
      <c r="KHH847" s="220"/>
      <c r="KHI847" s="220"/>
      <c r="KHJ847" s="220"/>
      <c r="KHK847" s="220"/>
      <c r="KHL847" s="220"/>
      <c r="KHM847" s="220"/>
      <c r="KHN847" s="220"/>
      <c r="KHO847" s="220"/>
      <c r="KHP847" s="220"/>
      <c r="KHQ847" s="220"/>
      <c r="KHR847" s="220"/>
      <c r="KHS847" s="220"/>
      <c r="KHT847" s="220"/>
      <c r="KHU847" s="220"/>
      <c r="KHV847" s="220"/>
      <c r="KHW847" s="220"/>
      <c r="KHX847" s="220"/>
      <c r="KHY847" s="220"/>
      <c r="KHZ847" s="220"/>
      <c r="KIA847" s="220"/>
      <c r="KIB847" s="220"/>
      <c r="KIC847" s="220"/>
      <c r="KID847" s="220"/>
      <c r="KIE847" s="220"/>
      <c r="KIF847" s="220"/>
      <c r="KIG847" s="220"/>
      <c r="KIH847" s="220"/>
      <c r="KII847" s="220"/>
      <c r="KIJ847" s="220"/>
      <c r="KIK847" s="220"/>
      <c r="KIL847" s="220"/>
      <c r="KIM847" s="220"/>
      <c r="KIN847" s="220"/>
      <c r="KIO847" s="220"/>
      <c r="KIP847" s="220"/>
      <c r="KIQ847" s="220"/>
      <c r="KIR847" s="220"/>
      <c r="KIS847" s="220"/>
      <c r="KIT847" s="220"/>
      <c r="KIU847" s="220"/>
      <c r="KIV847" s="220"/>
      <c r="KIW847" s="220"/>
      <c r="KIX847" s="220"/>
      <c r="KIY847" s="220"/>
      <c r="KIZ847" s="220"/>
      <c r="KJA847" s="220"/>
      <c r="KJB847" s="220"/>
      <c r="KJC847" s="220"/>
      <c r="KJD847" s="220"/>
      <c r="KJE847" s="220"/>
      <c r="KJF847" s="220"/>
      <c r="KJG847" s="220"/>
      <c r="KJH847" s="220"/>
      <c r="KJI847" s="220"/>
      <c r="KJJ847" s="220"/>
      <c r="KJK847" s="220"/>
      <c r="KJL847" s="220"/>
      <c r="KJM847" s="220"/>
      <c r="KJN847" s="220"/>
      <c r="KJO847" s="220"/>
      <c r="KJP847" s="220"/>
      <c r="KJQ847" s="220"/>
      <c r="KJR847" s="220"/>
      <c r="KJS847" s="220"/>
      <c r="KJT847" s="220"/>
      <c r="KJU847" s="220"/>
      <c r="KJV847" s="220"/>
      <c r="KJW847" s="220"/>
      <c r="KJX847" s="220"/>
      <c r="KJY847" s="220"/>
      <c r="KJZ847" s="220"/>
      <c r="KKA847" s="220"/>
      <c r="KKB847" s="220"/>
      <c r="KKC847" s="220"/>
      <c r="KKD847" s="220"/>
      <c r="KKE847" s="220"/>
      <c r="KKF847" s="220"/>
      <c r="KKG847" s="220"/>
      <c r="KKH847" s="220"/>
      <c r="KKI847" s="220"/>
      <c r="KKJ847" s="220"/>
      <c r="KKK847" s="220"/>
      <c r="KKL847" s="220"/>
      <c r="KKM847" s="220"/>
      <c r="KKN847" s="220"/>
      <c r="KKO847" s="220"/>
      <c r="KKP847" s="220"/>
      <c r="KKQ847" s="220"/>
      <c r="KKR847" s="220"/>
      <c r="KKS847" s="220"/>
      <c r="KKT847" s="220"/>
      <c r="KKU847" s="220"/>
      <c r="KKV847" s="220"/>
      <c r="KKW847" s="220"/>
      <c r="KKX847" s="220"/>
      <c r="KKY847" s="220"/>
      <c r="KKZ847" s="220"/>
      <c r="KLA847" s="220"/>
      <c r="KLB847" s="220"/>
      <c r="KLC847" s="220"/>
      <c r="KLD847" s="220"/>
      <c r="KLE847" s="220"/>
      <c r="KLF847" s="220"/>
      <c r="KLG847" s="220"/>
      <c r="KLH847" s="220"/>
      <c r="KLI847" s="220"/>
      <c r="KLJ847" s="220"/>
      <c r="KLK847" s="220"/>
      <c r="KLL847" s="220"/>
      <c r="KLM847" s="220"/>
      <c r="KLN847" s="220"/>
      <c r="KLO847" s="220"/>
      <c r="KLP847" s="220"/>
      <c r="KLQ847" s="220"/>
      <c r="KLR847" s="220"/>
      <c r="KLS847" s="220"/>
      <c r="KLT847" s="220"/>
      <c r="KLU847" s="220"/>
      <c r="KLV847" s="220"/>
      <c r="KLW847" s="220"/>
      <c r="KLX847" s="220"/>
      <c r="KLY847" s="220"/>
      <c r="KLZ847" s="220"/>
      <c r="KMA847" s="220"/>
      <c r="KMB847" s="220"/>
      <c r="KMC847" s="220"/>
      <c r="KMD847" s="220"/>
      <c r="KME847" s="220"/>
      <c r="KMF847" s="220"/>
      <c r="KMG847" s="220"/>
      <c r="KMH847" s="220"/>
      <c r="KMI847" s="220"/>
      <c r="KMJ847" s="220"/>
      <c r="KMK847" s="220"/>
      <c r="KML847" s="220"/>
      <c r="KMM847" s="220"/>
      <c r="KMN847" s="220"/>
      <c r="KMO847" s="220"/>
      <c r="KMP847" s="220"/>
      <c r="KMQ847" s="220"/>
      <c r="KMR847" s="220"/>
      <c r="KMS847" s="220"/>
      <c r="KMT847" s="220"/>
      <c r="KMU847" s="220"/>
      <c r="KMV847" s="220"/>
      <c r="KMW847" s="220"/>
      <c r="KMX847" s="220"/>
      <c r="KMY847" s="220"/>
      <c r="KMZ847" s="220"/>
      <c r="KNA847" s="220"/>
      <c r="KNB847" s="220"/>
      <c r="KNC847" s="220"/>
      <c r="KND847" s="220"/>
      <c r="KNE847" s="220"/>
      <c r="KNF847" s="220"/>
      <c r="KNG847" s="220"/>
      <c r="KNH847" s="220"/>
      <c r="KNI847" s="220"/>
      <c r="KNJ847" s="220"/>
      <c r="KNK847" s="220"/>
      <c r="KNL847" s="220"/>
      <c r="KNM847" s="220"/>
      <c r="KNN847" s="220"/>
      <c r="KNO847" s="220"/>
      <c r="KNP847" s="220"/>
      <c r="KNQ847" s="220"/>
      <c r="KNR847" s="220"/>
      <c r="KNS847" s="220"/>
      <c r="KNT847" s="220"/>
      <c r="KNU847" s="220"/>
      <c r="KNV847" s="220"/>
      <c r="KNW847" s="220"/>
      <c r="KNX847" s="220"/>
      <c r="KNY847" s="220"/>
      <c r="KNZ847" s="220"/>
      <c r="KOA847" s="220"/>
      <c r="KOB847" s="220"/>
      <c r="KOC847" s="220"/>
      <c r="KOD847" s="220"/>
      <c r="KOE847" s="220"/>
      <c r="KOF847" s="220"/>
      <c r="KOG847" s="220"/>
      <c r="KOH847" s="220"/>
      <c r="KOI847" s="220"/>
      <c r="KOJ847" s="220"/>
      <c r="KOK847" s="220"/>
      <c r="KOL847" s="220"/>
      <c r="KOM847" s="220"/>
      <c r="KON847" s="220"/>
      <c r="KOO847" s="220"/>
      <c r="KOP847" s="220"/>
      <c r="KOQ847" s="220"/>
      <c r="KOR847" s="220"/>
      <c r="KOS847" s="220"/>
      <c r="KOT847" s="220"/>
      <c r="KOU847" s="220"/>
      <c r="KOV847" s="220"/>
      <c r="KOW847" s="220"/>
      <c r="KOX847" s="220"/>
      <c r="KOY847" s="220"/>
      <c r="KOZ847" s="220"/>
      <c r="KPA847" s="220"/>
      <c r="KPB847" s="220"/>
      <c r="KPC847" s="220"/>
      <c r="KPD847" s="220"/>
      <c r="KPE847" s="220"/>
      <c r="KPF847" s="220"/>
      <c r="KPG847" s="220"/>
      <c r="KPH847" s="220"/>
      <c r="KPI847" s="220"/>
      <c r="KPJ847" s="220"/>
      <c r="KPK847" s="220"/>
      <c r="KPL847" s="220"/>
      <c r="KPM847" s="220"/>
      <c r="KPN847" s="220"/>
      <c r="KPO847" s="220"/>
      <c r="KPP847" s="220"/>
      <c r="KPQ847" s="220"/>
      <c r="KPR847" s="220"/>
      <c r="KPS847" s="220"/>
      <c r="KPT847" s="220"/>
      <c r="KPU847" s="220"/>
      <c r="KPV847" s="220"/>
      <c r="KPW847" s="220"/>
      <c r="KPX847" s="220"/>
      <c r="KPY847" s="220"/>
      <c r="KPZ847" s="220"/>
      <c r="KQA847" s="220"/>
      <c r="KQB847" s="220"/>
      <c r="KQC847" s="220"/>
      <c r="KQD847" s="220"/>
      <c r="KQE847" s="220"/>
      <c r="KQF847" s="220"/>
      <c r="KQG847" s="220"/>
      <c r="KQH847" s="220"/>
      <c r="KQI847" s="220"/>
      <c r="KQJ847" s="220"/>
      <c r="KQK847" s="220"/>
      <c r="KQL847" s="220"/>
      <c r="KQM847" s="220"/>
      <c r="KQN847" s="220"/>
      <c r="KQO847" s="220"/>
      <c r="KQP847" s="220"/>
      <c r="KQQ847" s="220"/>
      <c r="KQR847" s="220"/>
      <c r="KQS847" s="220"/>
      <c r="KQT847" s="220"/>
      <c r="KQU847" s="220"/>
      <c r="KQV847" s="220"/>
      <c r="KQW847" s="220"/>
      <c r="KQX847" s="220"/>
      <c r="KQY847" s="220"/>
      <c r="KQZ847" s="220"/>
      <c r="KRA847" s="220"/>
      <c r="KRB847" s="220"/>
      <c r="KRC847" s="220"/>
      <c r="KRD847" s="220"/>
      <c r="KRE847" s="220"/>
      <c r="KRF847" s="220"/>
      <c r="KRG847" s="220"/>
      <c r="KRH847" s="220"/>
      <c r="KRI847" s="220"/>
      <c r="KRJ847" s="220"/>
      <c r="KRK847" s="220"/>
      <c r="KRL847" s="220"/>
      <c r="KRM847" s="220"/>
      <c r="KRN847" s="220"/>
      <c r="KRO847" s="220"/>
      <c r="KRP847" s="220"/>
      <c r="KRQ847" s="220"/>
      <c r="KRR847" s="220"/>
      <c r="KRS847" s="220"/>
      <c r="KRT847" s="220"/>
      <c r="KRU847" s="220"/>
      <c r="KRV847" s="220"/>
      <c r="KRW847" s="220"/>
      <c r="KRX847" s="220"/>
      <c r="KRY847" s="220"/>
      <c r="KRZ847" s="220"/>
      <c r="KSA847" s="220"/>
      <c r="KSB847" s="220"/>
      <c r="KSC847" s="220"/>
      <c r="KSD847" s="220"/>
      <c r="KSE847" s="220"/>
      <c r="KSF847" s="220"/>
      <c r="KSG847" s="220"/>
      <c r="KSH847" s="220"/>
      <c r="KSI847" s="220"/>
      <c r="KSJ847" s="220"/>
      <c r="KSK847" s="220"/>
      <c r="KSL847" s="220"/>
      <c r="KSM847" s="220"/>
      <c r="KSN847" s="220"/>
      <c r="KSO847" s="220"/>
      <c r="KSP847" s="220"/>
      <c r="KSQ847" s="220"/>
      <c r="KSR847" s="220"/>
      <c r="KSS847" s="220"/>
      <c r="KST847" s="220"/>
      <c r="KSU847" s="220"/>
      <c r="KSV847" s="220"/>
      <c r="KSW847" s="220"/>
      <c r="KSX847" s="220"/>
      <c r="KSY847" s="220"/>
      <c r="KSZ847" s="220"/>
      <c r="KTA847" s="220"/>
      <c r="KTB847" s="220"/>
      <c r="KTC847" s="220"/>
      <c r="KTD847" s="220"/>
      <c r="KTE847" s="220"/>
      <c r="KTF847" s="220"/>
      <c r="KTG847" s="220"/>
      <c r="KTH847" s="220"/>
      <c r="KTI847" s="220"/>
      <c r="KTJ847" s="220"/>
      <c r="KTK847" s="220"/>
      <c r="KTL847" s="220"/>
      <c r="KTM847" s="220"/>
      <c r="KTN847" s="220"/>
      <c r="KTO847" s="220"/>
      <c r="KTP847" s="220"/>
      <c r="KTQ847" s="220"/>
      <c r="KTR847" s="220"/>
      <c r="KTS847" s="220"/>
      <c r="KTT847" s="220"/>
      <c r="KTU847" s="220"/>
      <c r="KTV847" s="220"/>
      <c r="KTW847" s="220"/>
      <c r="KTX847" s="220"/>
      <c r="KTY847" s="220"/>
      <c r="KTZ847" s="220"/>
      <c r="KUA847" s="220"/>
      <c r="KUB847" s="220"/>
      <c r="KUC847" s="220"/>
      <c r="KUD847" s="220"/>
      <c r="KUE847" s="220"/>
      <c r="KUF847" s="220"/>
      <c r="KUG847" s="220"/>
      <c r="KUH847" s="220"/>
      <c r="KUI847" s="220"/>
      <c r="KUJ847" s="220"/>
      <c r="KUK847" s="220"/>
      <c r="KUL847" s="220"/>
      <c r="KUM847" s="220"/>
      <c r="KUN847" s="220"/>
      <c r="KUO847" s="220"/>
      <c r="KUP847" s="220"/>
      <c r="KUQ847" s="220"/>
      <c r="KUR847" s="220"/>
      <c r="KUS847" s="220"/>
      <c r="KUT847" s="220"/>
      <c r="KUU847" s="220"/>
      <c r="KUV847" s="220"/>
      <c r="KUW847" s="220"/>
      <c r="KUX847" s="220"/>
      <c r="KUY847" s="220"/>
      <c r="KUZ847" s="220"/>
      <c r="KVA847" s="220"/>
      <c r="KVB847" s="220"/>
      <c r="KVC847" s="220"/>
      <c r="KVD847" s="220"/>
      <c r="KVE847" s="220"/>
      <c r="KVF847" s="220"/>
      <c r="KVG847" s="220"/>
      <c r="KVH847" s="220"/>
      <c r="KVI847" s="220"/>
      <c r="KVJ847" s="220"/>
      <c r="KVK847" s="220"/>
      <c r="KVL847" s="220"/>
      <c r="KVM847" s="220"/>
      <c r="KVN847" s="220"/>
      <c r="KVO847" s="220"/>
      <c r="KVP847" s="220"/>
      <c r="KVQ847" s="220"/>
      <c r="KVR847" s="220"/>
      <c r="KVS847" s="220"/>
      <c r="KVT847" s="220"/>
      <c r="KVU847" s="220"/>
      <c r="KVV847" s="220"/>
      <c r="KVW847" s="220"/>
      <c r="KVX847" s="220"/>
      <c r="KVY847" s="220"/>
      <c r="KVZ847" s="220"/>
      <c r="KWA847" s="220"/>
      <c r="KWB847" s="220"/>
      <c r="KWC847" s="220"/>
      <c r="KWD847" s="220"/>
      <c r="KWE847" s="220"/>
      <c r="KWF847" s="220"/>
      <c r="KWG847" s="220"/>
      <c r="KWH847" s="220"/>
      <c r="KWI847" s="220"/>
      <c r="KWJ847" s="220"/>
      <c r="KWK847" s="220"/>
      <c r="KWL847" s="220"/>
      <c r="KWM847" s="220"/>
      <c r="KWN847" s="220"/>
      <c r="KWO847" s="220"/>
      <c r="KWP847" s="220"/>
      <c r="KWQ847" s="220"/>
      <c r="KWR847" s="220"/>
      <c r="KWS847" s="220"/>
      <c r="KWT847" s="220"/>
      <c r="KWU847" s="220"/>
      <c r="KWV847" s="220"/>
      <c r="KWW847" s="220"/>
      <c r="KWX847" s="220"/>
      <c r="KWY847" s="220"/>
      <c r="KWZ847" s="220"/>
      <c r="KXA847" s="220"/>
      <c r="KXB847" s="220"/>
      <c r="KXC847" s="220"/>
      <c r="KXD847" s="220"/>
      <c r="KXE847" s="220"/>
      <c r="KXF847" s="220"/>
      <c r="KXG847" s="220"/>
      <c r="KXH847" s="220"/>
      <c r="KXI847" s="220"/>
      <c r="KXJ847" s="220"/>
      <c r="KXK847" s="220"/>
      <c r="KXL847" s="220"/>
      <c r="KXM847" s="220"/>
      <c r="KXN847" s="220"/>
      <c r="KXO847" s="220"/>
      <c r="KXP847" s="220"/>
      <c r="KXQ847" s="220"/>
      <c r="KXR847" s="220"/>
      <c r="KXS847" s="220"/>
      <c r="KXT847" s="220"/>
      <c r="KXU847" s="220"/>
      <c r="KXV847" s="220"/>
      <c r="KXW847" s="220"/>
      <c r="KXX847" s="220"/>
      <c r="KXY847" s="220"/>
      <c r="KXZ847" s="220"/>
      <c r="KYA847" s="220"/>
      <c r="KYB847" s="220"/>
      <c r="KYC847" s="220"/>
      <c r="KYD847" s="220"/>
      <c r="KYE847" s="220"/>
      <c r="KYF847" s="220"/>
      <c r="KYG847" s="220"/>
      <c r="KYH847" s="220"/>
      <c r="KYI847" s="220"/>
      <c r="KYJ847" s="220"/>
      <c r="KYK847" s="220"/>
      <c r="KYL847" s="220"/>
      <c r="KYM847" s="220"/>
      <c r="KYN847" s="220"/>
      <c r="KYO847" s="220"/>
      <c r="KYP847" s="220"/>
      <c r="KYQ847" s="220"/>
      <c r="KYR847" s="220"/>
      <c r="KYS847" s="220"/>
      <c r="KYT847" s="220"/>
      <c r="KYU847" s="220"/>
      <c r="KYV847" s="220"/>
      <c r="KYW847" s="220"/>
      <c r="KYX847" s="220"/>
      <c r="KYY847" s="220"/>
      <c r="KYZ847" s="220"/>
      <c r="KZA847" s="220"/>
      <c r="KZB847" s="220"/>
      <c r="KZC847" s="220"/>
      <c r="KZD847" s="220"/>
      <c r="KZE847" s="220"/>
      <c r="KZF847" s="220"/>
      <c r="KZG847" s="220"/>
      <c r="KZH847" s="220"/>
      <c r="KZI847" s="220"/>
      <c r="KZJ847" s="220"/>
      <c r="KZK847" s="220"/>
      <c r="KZL847" s="220"/>
      <c r="KZM847" s="220"/>
      <c r="KZN847" s="220"/>
      <c r="KZO847" s="220"/>
      <c r="KZP847" s="220"/>
      <c r="KZQ847" s="220"/>
      <c r="KZR847" s="220"/>
      <c r="KZS847" s="220"/>
      <c r="KZT847" s="220"/>
      <c r="KZU847" s="220"/>
      <c r="KZV847" s="220"/>
      <c r="KZW847" s="220"/>
      <c r="KZX847" s="220"/>
      <c r="KZY847" s="220"/>
      <c r="KZZ847" s="220"/>
      <c r="LAA847" s="220"/>
      <c r="LAB847" s="220"/>
      <c r="LAC847" s="220"/>
      <c r="LAD847" s="220"/>
      <c r="LAE847" s="220"/>
      <c r="LAF847" s="220"/>
      <c r="LAG847" s="220"/>
      <c r="LAH847" s="220"/>
      <c r="LAI847" s="220"/>
      <c r="LAJ847" s="220"/>
      <c r="LAK847" s="220"/>
      <c r="LAL847" s="220"/>
      <c r="LAM847" s="220"/>
      <c r="LAN847" s="220"/>
      <c r="LAO847" s="220"/>
      <c r="LAP847" s="220"/>
      <c r="LAQ847" s="220"/>
      <c r="LAR847" s="220"/>
      <c r="LAS847" s="220"/>
      <c r="LAT847" s="220"/>
      <c r="LAU847" s="220"/>
      <c r="LAV847" s="220"/>
      <c r="LAW847" s="220"/>
      <c r="LAX847" s="220"/>
      <c r="LAY847" s="220"/>
      <c r="LAZ847" s="220"/>
      <c r="LBA847" s="220"/>
      <c r="LBB847" s="220"/>
      <c r="LBC847" s="220"/>
      <c r="LBD847" s="220"/>
      <c r="LBE847" s="220"/>
      <c r="LBF847" s="220"/>
      <c r="LBG847" s="220"/>
      <c r="LBH847" s="220"/>
      <c r="LBI847" s="220"/>
      <c r="LBJ847" s="220"/>
      <c r="LBK847" s="220"/>
      <c r="LBL847" s="220"/>
      <c r="LBM847" s="220"/>
      <c r="LBN847" s="220"/>
      <c r="LBO847" s="220"/>
      <c r="LBP847" s="220"/>
      <c r="LBQ847" s="220"/>
      <c r="LBR847" s="220"/>
      <c r="LBS847" s="220"/>
      <c r="LBT847" s="220"/>
      <c r="LBU847" s="220"/>
      <c r="LBV847" s="220"/>
      <c r="LBW847" s="220"/>
      <c r="LBX847" s="220"/>
      <c r="LBY847" s="220"/>
      <c r="LBZ847" s="220"/>
      <c r="LCA847" s="220"/>
      <c r="LCB847" s="220"/>
      <c r="LCC847" s="220"/>
      <c r="LCD847" s="220"/>
      <c r="LCE847" s="220"/>
      <c r="LCF847" s="220"/>
      <c r="LCG847" s="220"/>
      <c r="LCH847" s="220"/>
      <c r="LCI847" s="220"/>
      <c r="LCJ847" s="220"/>
      <c r="LCK847" s="220"/>
      <c r="LCL847" s="220"/>
      <c r="LCM847" s="220"/>
      <c r="LCN847" s="220"/>
      <c r="LCO847" s="220"/>
      <c r="LCP847" s="220"/>
      <c r="LCQ847" s="220"/>
      <c r="LCR847" s="220"/>
      <c r="LCS847" s="220"/>
      <c r="LCT847" s="220"/>
      <c r="LCU847" s="220"/>
      <c r="LCV847" s="220"/>
      <c r="LCW847" s="220"/>
      <c r="LCX847" s="220"/>
      <c r="LCY847" s="220"/>
      <c r="LCZ847" s="220"/>
      <c r="LDA847" s="220"/>
      <c r="LDB847" s="220"/>
      <c r="LDC847" s="220"/>
      <c r="LDD847" s="220"/>
      <c r="LDE847" s="220"/>
      <c r="LDF847" s="220"/>
      <c r="LDG847" s="220"/>
      <c r="LDH847" s="220"/>
      <c r="LDI847" s="220"/>
      <c r="LDJ847" s="220"/>
      <c r="LDK847" s="220"/>
      <c r="LDL847" s="220"/>
      <c r="LDM847" s="220"/>
      <c r="LDN847" s="220"/>
      <c r="LDO847" s="220"/>
      <c r="LDP847" s="220"/>
      <c r="LDQ847" s="220"/>
      <c r="LDR847" s="220"/>
      <c r="LDS847" s="220"/>
      <c r="LDT847" s="220"/>
      <c r="LDU847" s="220"/>
      <c r="LDV847" s="220"/>
      <c r="LDW847" s="220"/>
      <c r="LDX847" s="220"/>
      <c r="LDY847" s="220"/>
      <c r="LDZ847" s="220"/>
      <c r="LEA847" s="220"/>
      <c r="LEB847" s="220"/>
      <c r="LEC847" s="220"/>
      <c r="LED847" s="220"/>
      <c r="LEE847" s="220"/>
      <c r="LEF847" s="220"/>
      <c r="LEG847" s="220"/>
      <c r="LEH847" s="220"/>
      <c r="LEI847" s="220"/>
      <c r="LEJ847" s="220"/>
      <c r="LEK847" s="220"/>
      <c r="LEL847" s="220"/>
      <c r="LEM847" s="220"/>
      <c r="LEN847" s="220"/>
      <c r="LEO847" s="220"/>
      <c r="LEP847" s="220"/>
      <c r="LEQ847" s="220"/>
      <c r="LER847" s="220"/>
      <c r="LES847" s="220"/>
      <c r="LET847" s="220"/>
      <c r="LEU847" s="220"/>
      <c r="LEV847" s="220"/>
      <c r="LEW847" s="220"/>
      <c r="LEX847" s="220"/>
      <c r="LEY847" s="220"/>
      <c r="LEZ847" s="220"/>
      <c r="LFA847" s="220"/>
      <c r="LFB847" s="220"/>
      <c r="LFC847" s="220"/>
      <c r="LFD847" s="220"/>
      <c r="LFE847" s="220"/>
      <c r="LFF847" s="220"/>
      <c r="LFG847" s="220"/>
      <c r="LFH847" s="220"/>
      <c r="LFI847" s="220"/>
      <c r="LFJ847" s="220"/>
      <c r="LFK847" s="220"/>
      <c r="LFL847" s="220"/>
      <c r="LFM847" s="220"/>
      <c r="LFN847" s="220"/>
      <c r="LFO847" s="220"/>
      <c r="LFP847" s="220"/>
      <c r="LFQ847" s="220"/>
      <c r="LFR847" s="220"/>
      <c r="LFS847" s="220"/>
      <c r="LFT847" s="220"/>
      <c r="LFU847" s="220"/>
      <c r="LFV847" s="220"/>
      <c r="LFW847" s="220"/>
      <c r="LFX847" s="220"/>
      <c r="LFY847" s="220"/>
      <c r="LFZ847" s="220"/>
      <c r="LGA847" s="220"/>
      <c r="LGB847" s="220"/>
      <c r="LGC847" s="220"/>
      <c r="LGD847" s="220"/>
      <c r="LGE847" s="220"/>
      <c r="LGF847" s="220"/>
      <c r="LGG847" s="220"/>
      <c r="LGH847" s="220"/>
      <c r="LGI847" s="220"/>
      <c r="LGJ847" s="220"/>
      <c r="LGK847" s="220"/>
      <c r="LGL847" s="220"/>
      <c r="LGM847" s="220"/>
      <c r="LGN847" s="220"/>
      <c r="LGO847" s="220"/>
      <c r="LGP847" s="220"/>
      <c r="LGQ847" s="220"/>
      <c r="LGR847" s="220"/>
      <c r="LGS847" s="220"/>
      <c r="LGT847" s="220"/>
      <c r="LGU847" s="220"/>
      <c r="LGV847" s="220"/>
      <c r="LGW847" s="220"/>
      <c r="LGX847" s="220"/>
      <c r="LGY847" s="220"/>
      <c r="LGZ847" s="220"/>
      <c r="LHA847" s="220"/>
      <c r="LHB847" s="220"/>
      <c r="LHC847" s="220"/>
      <c r="LHD847" s="220"/>
      <c r="LHE847" s="220"/>
      <c r="LHF847" s="220"/>
      <c r="LHG847" s="220"/>
      <c r="LHH847" s="220"/>
      <c r="LHI847" s="220"/>
      <c r="LHJ847" s="220"/>
      <c r="LHK847" s="220"/>
      <c r="LHL847" s="220"/>
      <c r="LHM847" s="220"/>
      <c r="LHN847" s="220"/>
      <c r="LHO847" s="220"/>
      <c r="LHP847" s="220"/>
      <c r="LHQ847" s="220"/>
      <c r="LHR847" s="220"/>
      <c r="LHS847" s="220"/>
      <c r="LHT847" s="220"/>
      <c r="LHU847" s="220"/>
      <c r="LHV847" s="220"/>
      <c r="LHW847" s="220"/>
      <c r="LHX847" s="220"/>
      <c r="LHY847" s="220"/>
      <c r="LHZ847" s="220"/>
      <c r="LIA847" s="220"/>
      <c r="LIB847" s="220"/>
      <c r="LIC847" s="220"/>
      <c r="LID847" s="220"/>
      <c r="LIE847" s="220"/>
      <c r="LIF847" s="220"/>
      <c r="LIG847" s="220"/>
      <c r="LIH847" s="220"/>
      <c r="LII847" s="220"/>
      <c r="LIJ847" s="220"/>
      <c r="LIK847" s="220"/>
      <c r="LIL847" s="220"/>
      <c r="LIM847" s="220"/>
      <c r="LIN847" s="220"/>
      <c r="LIO847" s="220"/>
      <c r="LIP847" s="220"/>
      <c r="LIQ847" s="220"/>
      <c r="LIR847" s="220"/>
      <c r="LIS847" s="220"/>
      <c r="LIT847" s="220"/>
      <c r="LIU847" s="220"/>
      <c r="LIV847" s="220"/>
      <c r="LIW847" s="220"/>
      <c r="LIX847" s="220"/>
      <c r="LIY847" s="220"/>
      <c r="LIZ847" s="220"/>
      <c r="LJA847" s="220"/>
      <c r="LJB847" s="220"/>
      <c r="LJC847" s="220"/>
      <c r="LJD847" s="220"/>
      <c r="LJE847" s="220"/>
      <c r="LJF847" s="220"/>
      <c r="LJG847" s="220"/>
      <c r="LJH847" s="220"/>
      <c r="LJI847" s="220"/>
      <c r="LJJ847" s="220"/>
      <c r="LJK847" s="220"/>
      <c r="LJL847" s="220"/>
      <c r="LJM847" s="220"/>
      <c r="LJN847" s="220"/>
      <c r="LJO847" s="220"/>
      <c r="LJP847" s="220"/>
      <c r="LJQ847" s="220"/>
      <c r="LJR847" s="220"/>
      <c r="LJS847" s="220"/>
      <c r="LJT847" s="220"/>
      <c r="LJU847" s="220"/>
      <c r="LJV847" s="220"/>
      <c r="LJW847" s="220"/>
      <c r="LJX847" s="220"/>
      <c r="LJY847" s="220"/>
      <c r="LJZ847" s="220"/>
      <c r="LKA847" s="220"/>
      <c r="LKB847" s="220"/>
      <c r="LKC847" s="220"/>
      <c r="LKD847" s="220"/>
      <c r="LKE847" s="220"/>
      <c r="LKF847" s="220"/>
      <c r="LKG847" s="220"/>
      <c r="LKH847" s="220"/>
      <c r="LKI847" s="220"/>
      <c r="LKJ847" s="220"/>
      <c r="LKK847" s="220"/>
      <c r="LKL847" s="220"/>
      <c r="LKM847" s="220"/>
      <c r="LKN847" s="220"/>
      <c r="LKO847" s="220"/>
      <c r="LKP847" s="220"/>
      <c r="LKQ847" s="220"/>
      <c r="LKR847" s="220"/>
      <c r="LKS847" s="220"/>
      <c r="LKT847" s="220"/>
      <c r="LKU847" s="220"/>
      <c r="LKV847" s="220"/>
      <c r="LKW847" s="220"/>
      <c r="LKX847" s="220"/>
      <c r="LKY847" s="220"/>
      <c r="LKZ847" s="220"/>
      <c r="LLA847" s="220"/>
      <c r="LLB847" s="220"/>
      <c r="LLC847" s="220"/>
      <c r="LLD847" s="220"/>
      <c r="LLE847" s="220"/>
      <c r="LLF847" s="220"/>
      <c r="LLG847" s="220"/>
      <c r="LLH847" s="220"/>
      <c r="LLI847" s="220"/>
      <c r="LLJ847" s="220"/>
      <c r="LLK847" s="220"/>
      <c r="LLL847" s="220"/>
      <c r="LLM847" s="220"/>
      <c r="LLN847" s="220"/>
      <c r="LLO847" s="220"/>
      <c r="LLP847" s="220"/>
      <c r="LLQ847" s="220"/>
      <c r="LLR847" s="220"/>
      <c r="LLS847" s="220"/>
      <c r="LLT847" s="220"/>
      <c r="LLU847" s="220"/>
      <c r="LLV847" s="220"/>
      <c r="LLW847" s="220"/>
      <c r="LLX847" s="220"/>
      <c r="LLY847" s="220"/>
      <c r="LLZ847" s="220"/>
      <c r="LMA847" s="220"/>
      <c r="LMB847" s="220"/>
      <c r="LMC847" s="220"/>
      <c r="LMD847" s="220"/>
      <c r="LME847" s="220"/>
      <c r="LMF847" s="220"/>
      <c r="LMG847" s="220"/>
      <c r="LMH847" s="220"/>
      <c r="LMI847" s="220"/>
      <c r="LMJ847" s="220"/>
      <c r="LMK847" s="220"/>
      <c r="LML847" s="220"/>
      <c r="LMM847" s="220"/>
      <c r="LMN847" s="220"/>
      <c r="LMO847" s="220"/>
      <c r="LMP847" s="220"/>
      <c r="LMQ847" s="220"/>
      <c r="LMR847" s="220"/>
      <c r="LMS847" s="220"/>
      <c r="LMT847" s="220"/>
      <c r="LMU847" s="220"/>
      <c r="LMV847" s="220"/>
      <c r="LMW847" s="220"/>
      <c r="LMX847" s="220"/>
      <c r="LMY847" s="220"/>
      <c r="LMZ847" s="220"/>
      <c r="LNA847" s="220"/>
      <c r="LNB847" s="220"/>
      <c r="LNC847" s="220"/>
      <c r="LND847" s="220"/>
      <c r="LNE847" s="220"/>
      <c r="LNF847" s="220"/>
      <c r="LNG847" s="220"/>
      <c r="LNH847" s="220"/>
      <c r="LNI847" s="220"/>
      <c r="LNJ847" s="220"/>
      <c r="LNK847" s="220"/>
      <c r="LNL847" s="220"/>
      <c r="LNM847" s="220"/>
      <c r="LNN847" s="220"/>
      <c r="LNO847" s="220"/>
      <c r="LNP847" s="220"/>
      <c r="LNQ847" s="220"/>
      <c r="LNR847" s="220"/>
      <c r="LNS847" s="220"/>
      <c r="LNT847" s="220"/>
      <c r="LNU847" s="220"/>
      <c r="LNV847" s="220"/>
      <c r="LNW847" s="220"/>
      <c r="LNX847" s="220"/>
      <c r="LNY847" s="220"/>
      <c r="LNZ847" s="220"/>
      <c r="LOA847" s="220"/>
      <c r="LOB847" s="220"/>
      <c r="LOC847" s="220"/>
      <c r="LOD847" s="220"/>
      <c r="LOE847" s="220"/>
      <c r="LOF847" s="220"/>
      <c r="LOG847" s="220"/>
      <c r="LOH847" s="220"/>
      <c r="LOI847" s="220"/>
      <c r="LOJ847" s="220"/>
      <c r="LOK847" s="220"/>
      <c r="LOL847" s="220"/>
      <c r="LOM847" s="220"/>
      <c r="LON847" s="220"/>
      <c r="LOO847" s="220"/>
      <c r="LOP847" s="220"/>
      <c r="LOQ847" s="220"/>
      <c r="LOR847" s="220"/>
      <c r="LOS847" s="220"/>
      <c r="LOT847" s="220"/>
      <c r="LOU847" s="220"/>
      <c r="LOV847" s="220"/>
      <c r="LOW847" s="220"/>
      <c r="LOX847" s="220"/>
      <c r="LOY847" s="220"/>
      <c r="LOZ847" s="220"/>
      <c r="LPA847" s="220"/>
      <c r="LPB847" s="220"/>
      <c r="LPC847" s="220"/>
      <c r="LPD847" s="220"/>
      <c r="LPE847" s="220"/>
      <c r="LPF847" s="220"/>
      <c r="LPG847" s="220"/>
      <c r="LPH847" s="220"/>
      <c r="LPI847" s="220"/>
      <c r="LPJ847" s="220"/>
      <c r="LPK847" s="220"/>
      <c r="LPL847" s="220"/>
      <c r="LPM847" s="220"/>
      <c r="LPN847" s="220"/>
      <c r="LPO847" s="220"/>
      <c r="LPP847" s="220"/>
      <c r="LPQ847" s="220"/>
      <c r="LPR847" s="220"/>
      <c r="LPS847" s="220"/>
      <c r="LPT847" s="220"/>
      <c r="LPU847" s="220"/>
      <c r="LPV847" s="220"/>
      <c r="LPW847" s="220"/>
      <c r="LPX847" s="220"/>
      <c r="LPY847" s="220"/>
      <c r="LPZ847" s="220"/>
      <c r="LQA847" s="220"/>
      <c r="LQB847" s="220"/>
      <c r="LQC847" s="220"/>
      <c r="LQD847" s="220"/>
      <c r="LQE847" s="220"/>
      <c r="LQF847" s="220"/>
      <c r="LQG847" s="220"/>
      <c r="LQH847" s="220"/>
      <c r="LQI847" s="220"/>
      <c r="LQJ847" s="220"/>
      <c r="LQK847" s="220"/>
      <c r="LQL847" s="220"/>
      <c r="LQM847" s="220"/>
      <c r="LQN847" s="220"/>
      <c r="LQO847" s="220"/>
      <c r="LQP847" s="220"/>
      <c r="LQQ847" s="220"/>
      <c r="LQR847" s="220"/>
      <c r="LQS847" s="220"/>
      <c r="LQT847" s="220"/>
      <c r="LQU847" s="220"/>
      <c r="LQV847" s="220"/>
      <c r="LQW847" s="220"/>
      <c r="LQX847" s="220"/>
      <c r="LQY847" s="220"/>
      <c r="LQZ847" s="220"/>
      <c r="LRA847" s="220"/>
      <c r="LRB847" s="220"/>
      <c r="LRC847" s="220"/>
      <c r="LRD847" s="220"/>
      <c r="LRE847" s="220"/>
      <c r="LRF847" s="220"/>
      <c r="LRG847" s="220"/>
      <c r="LRH847" s="220"/>
      <c r="LRI847" s="220"/>
      <c r="LRJ847" s="220"/>
      <c r="LRK847" s="220"/>
      <c r="LRL847" s="220"/>
      <c r="LRM847" s="220"/>
      <c r="LRN847" s="220"/>
      <c r="LRO847" s="220"/>
      <c r="LRP847" s="220"/>
      <c r="LRQ847" s="220"/>
      <c r="LRR847" s="220"/>
      <c r="LRS847" s="220"/>
      <c r="LRT847" s="220"/>
      <c r="LRU847" s="220"/>
      <c r="LRV847" s="220"/>
      <c r="LRW847" s="220"/>
      <c r="LRX847" s="220"/>
      <c r="LRY847" s="220"/>
      <c r="LRZ847" s="220"/>
      <c r="LSA847" s="220"/>
      <c r="LSB847" s="220"/>
      <c r="LSC847" s="220"/>
      <c r="LSD847" s="220"/>
      <c r="LSE847" s="220"/>
      <c r="LSF847" s="220"/>
      <c r="LSG847" s="220"/>
      <c r="LSH847" s="220"/>
      <c r="LSI847" s="220"/>
      <c r="LSJ847" s="220"/>
      <c r="LSK847" s="220"/>
      <c r="LSL847" s="220"/>
      <c r="LSM847" s="220"/>
      <c r="LSN847" s="220"/>
      <c r="LSO847" s="220"/>
      <c r="LSP847" s="220"/>
      <c r="LSQ847" s="220"/>
      <c r="LSR847" s="220"/>
      <c r="LSS847" s="220"/>
      <c r="LST847" s="220"/>
      <c r="LSU847" s="220"/>
      <c r="LSV847" s="220"/>
      <c r="LSW847" s="220"/>
      <c r="LSX847" s="220"/>
      <c r="LSY847" s="220"/>
      <c r="LSZ847" s="220"/>
      <c r="LTA847" s="220"/>
      <c r="LTB847" s="220"/>
      <c r="LTC847" s="220"/>
      <c r="LTD847" s="220"/>
      <c r="LTE847" s="220"/>
      <c r="LTF847" s="220"/>
      <c r="LTG847" s="220"/>
      <c r="LTH847" s="220"/>
      <c r="LTI847" s="220"/>
      <c r="LTJ847" s="220"/>
      <c r="LTK847" s="220"/>
      <c r="LTL847" s="220"/>
      <c r="LTM847" s="220"/>
      <c r="LTN847" s="220"/>
      <c r="LTO847" s="220"/>
      <c r="LTP847" s="220"/>
      <c r="LTQ847" s="220"/>
      <c r="LTR847" s="220"/>
      <c r="LTS847" s="220"/>
      <c r="LTT847" s="220"/>
      <c r="LTU847" s="220"/>
      <c r="LTV847" s="220"/>
      <c r="LTW847" s="220"/>
      <c r="LTX847" s="220"/>
      <c r="LTY847" s="220"/>
      <c r="LTZ847" s="220"/>
      <c r="LUA847" s="220"/>
      <c r="LUB847" s="220"/>
      <c r="LUC847" s="220"/>
      <c r="LUD847" s="220"/>
      <c r="LUE847" s="220"/>
      <c r="LUF847" s="220"/>
      <c r="LUG847" s="220"/>
      <c r="LUH847" s="220"/>
      <c r="LUI847" s="220"/>
      <c r="LUJ847" s="220"/>
      <c r="LUK847" s="220"/>
      <c r="LUL847" s="220"/>
      <c r="LUM847" s="220"/>
      <c r="LUN847" s="220"/>
      <c r="LUO847" s="220"/>
      <c r="LUP847" s="220"/>
      <c r="LUQ847" s="220"/>
      <c r="LUR847" s="220"/>
      <c r="LUS847" s="220"/>
      <c r="LUT847" s="220"/>
      <c r="LUU847" s="220"/>
      <c r="LUV847" s="220"/>
      <c r="LUW847" s="220"/>
      <c r="LUX847" s="220"/>
      <c r="LUY847" s="220"/>
      <c r="LUZ847" s="220"/>
      <c r="LVA847" s="220"/>
      <c r="LVB847" s="220"/>
      <c r="LVC847" s="220"/>
      <c r="LVD847" s="220"/>
      <c r="LVE847" s="220"/>
      <c r="LVF847" s="220"/>
      <c r="LVG847" s="220"/>
      <c r="LVH847" s="220"/>
      <c r="LVI847" s="220"/>
      <c r="LVJ847" s="220"/>
      <c r="LVK847" s="220"/>
      <c r="LVL847" s="220"/>
      <c r="LVM847" s="220"/>
      <c r="LVN847" s="220"/>
      <c r="LVO847" s="220"/>
      <c r="LVP847" s="220"/>
      <c r="LVQ847" s="220"/>
      <c r="LVR847" s="220"/>
      <c r="LVS847" s="220"/>
      <c r="LVT847" s="220"/>
      <c r="LVU847" s="220"/>
      <c r="LVV847" s="220"/>
      <c r="LVW847" s="220"/>
      <c r="LVX847" s="220"/>
      <c r="LVY847" s="220"/>
      <c r="LVZ847" s="220"/>
      <c r="LWA847" s="220"/>
      <c r="LWB847" s="220"/>
      <c r="LWC847" s="220"/>
      <c r="LWD847" s="220"/>
      <c r="LWE847" s="220"/>
      <c r="LWF847" s="220"/>
      <c r="LWG847" s="220"/>
      <c r="LWH847" s="220"/>
      <c r="LWI847" s="220"/>
      <c r="LWJ847" s="220"/>
      <c r="LWK847" s="220"/>
      <c r="LWL847" s="220"/>
      <c r="LWM847" s="220"/>
      <c r="LWN847" s="220"/>
      <c r="LWO847" s="220"/>
      <c r="LWP847" s="220"/>
      <c r="LWQ847" s="220"/>
      <c r="LWR847" s="220"/>
      <c r="LWS847" s="220"/>
      <c r="LWT847" s="220"/>
      <c r="LWU847" s="220"/>
      <c r="LWV847" s="220"/>
      <c r="LWW847" s="220"/>
      <c r="LWX847" s="220"/>
      <c r="LWY847" s="220"/>
      <c r="LWZ847" s="220"/>
      <c r="LXA847" s="220"/>
      <c r="LXB847" s="220"/>
      <c r="LXC847" s="220"/>
      <c r="LXD847" s="220"/>
      <c r="LXE847" s="220"/>
      <c r="LXF847" s="220"/>
      <c r="LXG847" s="220"/>
      <c r="LXH847" s="220"/>
      <c r="LXI847" s="220"/>
      <c r="LXJ847" s="220"/>
      <c r="LXK847" s="220"/>
      <c r="LXL847" s="220"/>
      <c r="LXM847" s="220"/>
      <c r="LXN847" s="220"/>
      <c r="LXO847" s="220"/>
      <c r="LXP847" s="220"/>
      <c r="LXQ847" s="220"/>
      <c r="LXR847" s="220"/>
      <c r="LXS847" s="220"/>
      <c r="LXT847" s="220"/>
      <c r="LXU847" s="220"/>
      <c r="LXV847" s="220"/>
      <c r="LXW847" s="220"/>
      <c r="LXX847" s="220"/>
      <c r="LXY847" s="220"/>
      <c r="LXZ847" s="220"/>
      <c r="LYA847" s="220"/>
      <c r="LYB847" s="220"/>
      <c r="LYC847" s="220"/>
      <c r="LYD847" s="220"/>
      <c r="LYE847" s="220"/>
      <c r="LYF847" s="220"/>
      <c r="LYG847" s="220"/>
      <c r="LYH847" s="220"/>
      <c r="LYI847" s="220"/>
      <c r="LYJ847" s="220"/>
      <c r="LYK847" s="220"/>
      <c r="LYL847" s="220"/>
      <c r="LYM847" s="220"/>
      <c r="LYN847" s="220"/>
      <c r="LYO847" s="220"/>
      <c r="LYP847" s="220"/>
      <c r="LYQ847" s="220"/>
      <c r="LYR847" s="220"/>
      <c r="LYS847" s="220"/>
      <c r="LYT847" s="220"/>
      <c r="LYU847" s="220"/>
      <c r="LYV847" s="220"/>
      <c r="LYW847" s="220"/>
      <c r="LYX847" s="220"/>
      <c r="LYY847" s="220"/>
      <c r="LYZ847" s="220"/>
      <c r="LZA847" s="220"/>
      <c r="LZB847" s="220"/>
      <c r="LZC847" s="220"/>
      <c r="LZD847" s="220"/>
      <c r="LZE847" s="220"/>
      <c r="LZF847" s="220"/>
      <c r="LZG847" s="220"/>
      <c r="LZH847" s="220"/>
      <c r="LZI847" s="220"/>
      <c r="LZJ847" s="220"/>
      <c r="LZK847" s="220"/>
      <c r="LZL847" s="220"/>
      <c r="LZM847" s="220"/>
      <c r="LZN847" s="220"/>
      <c r="LZO847" s="220"/>
      <c r="LZP847" s="220"/>
      <c r="LZQ847" s="220"/>
      <c r="LZR847" s="220"/>
      <c r="LZS847" s="220"/>
      <c r="LZT847" s="220"/>
      <c r="LZU847" s="220"/>
      <c r="LZV847" s="220"/>
      <c r="LZW847" s="220"/>
      <c r="LZX847" s="220"/>
      <c r="LZY847" s="220"/>
      <c r="LZZ847" s="220"/>
      <c r="MAA847" s="220"/>
      <c r="MAB847" s="220"/>
      <c r="MAC847" s="220"/>
      <c r="MAD847" s="220"/>
      <c r="MAE847" s="220"/>
      <c r="MAF847" s="220"/>
      <c r="MAG847" s="220"/>
      <c r="MAH847" s="220"/>
      <c r="MAI847" s="220"/>
      <c r="MAJ847" s="220"/>
      <c r="MAK847" s="220"/>
      <c r="MAL847" s="220"/>
      <c r="MAM847" s="220"/>
      <c r="MAN847" s="220"/>
      <c r="MAO847" s="220"/>
      <c r="MAP847" s="220"/>
      <c r="MAQ847" s="220"/>
      <c r="MAR847" s="220"/>
      <c r="MAS847" s="220"/>
      <c r="MAT847" s="220"/>
      <c r="MAU847" s="220"/>
      <c r="MAV847" s="220"/>
      <c r="MAW847" s="220"/>
      <c r="MAX847" s="220"/>
      <c r="MAY847" s="220"/>
      <c r="MAZ847" s="220"/>
      <c r="MBA847" s="220"/>
      <c r="MBB847" s="220"/>
      <c r="MBC847" s="220"/>
      <c r="MBD847" s="220"/>
      <c r="MBE847" s="220"/>
      <c r="MBF847" s="220"/>
      <c r="MBG847" s="220"/>
      <c r="MBH847" s="220"/>
      <c r="MBI847" s="220"/>
      <c r="MBJ847" s="220"/>
      <c r="MBK847" s="220"/>
      <c r="MBL847" s="220"/>
      <c r="MBM847" s="220"/>
      <c r="MBN847" s="220"/>
      <c r="MBO847" s="220"/>
      <c r="MBP847" s="220"/>
      <c r="MBQ847" s="220"/>
      <c r="MBR847" s="220"/>
      <c r="MBS847" s="220"/>
      <c r="MBT847" s="220"/>
      <c r="MBU847" s="220"/>
      <c r="MBV847" s="220"/>
      <c r="MBW847" s="220"/>
      <c r="MBX847" s="220"/>
      <c r="MBY847" s="220"/>
      <c r="MBZ847" s="220"/>
      <c r="MCA847" s="220"/>
      <c r="MCB847" s="220"/>
      <c r="MCC847" s="220"/>
      <c r="MCD847" s="220"/>
      <c r="MCE847" s="220"/>
      <c r="MCF847" s="220"/>
      <c r="MCG847" s="220"/>
      <c r="MCH847" s="220"/>
      <c r="MCI847" s="220"/>
      <c r="MCJ847" s="220"/>
      <c r="MCK847" s="220"/>
      <c r="MCL847" s="220"/>
      <c r="MCM847" s="220"/>
      <c r="MCN847" s="220"/>
      <c r="MCO847" s="220"/>
      <c r="MCP847" s="220"/>
      <c r="MCQ847" s="220"/>
      <c r="MCR847" s="220"/>
      <c r="MCS847" s="220"/>
      <c r="MCT847" s="220"/>
      <c r="MCU847" s="220"/>
      <c r="MCV847" s="220"/>
      <c r="MCW847" s="220"/>
      <c r="MCX847" s="220"/>
      <c r="MCY847" s="220"/>
      <c r="MCZ847" s="220"/>
      <c r="MDA847" s="220"/>
      <c r="MDB847" s="220"/>
      <c r="MDC847" s="220"/>
      <c r="MDD847" s="220"/>
      <c r="MDE847" s="220"/>
      <c r="MDF847" s="220"/>
      <c r="MDG847" s="220"/>
      <c r="MDH847" s="220"/>
      <c r="MDI847" s="220"/>
      <c r="MDJ847" s="220"/>
      <c r="MDK847" s="220"/>
      <c r="MDL847" s="220"/>
      <c r="MDM847" s="220"/>
      <c r="MDN847" s="220"/>
      <c r="MDO847" s="220"/>
      <c r="MDP847" s="220"/>
      <c r="MDQ847" s="220"/>
      <c r="MDR847" s="220"/>
      <c r="MDS847" s="220"/>
      <c r="MDT847" s="220"/>
      <c r="MDU847" s="220"/>
      <c r="MDV847" s="220"/>
      <c r="MDW847" s="220"/>
      <c r="MDX847" s="220"/>
      <c r="MDY847" s="220"/>
      <c r="MDZ847" s="220"/>
      <c r="MEA847" s="220"/>
      <c r="MEB847" s="220"/>
      <c r="MEC847" s="220"/>
      <c r="MED847" s="220"/>
      <c r="MEE847" s="220"/>
      <c r="MEF847" s="220"/>
      <c r="MEG847" s="220"/>
      <c r="MEH847" s="220"/>
      <c r="MEI847" s="220"/>
      <c r="MEJ847" s="220"/>
      <c r="MEK847" s="220"/>
      <c r="MEL847" s="220"/>
      <c r="MEM847" s="220"/>
      <c r="MEN847" s="220"/>
      <c r="MEO847" s="220"/>
      <c r="MEP847" s="220"/>
      <c r="MEQ847" s="220"/>
      <c r="MER847" s="220"/>
      <c r="MES847" s="220"/>
      <c r="MET847" s="220"/>
      <c r="MEU847" s="220"/>
      <c r="MEV847" s="220"/>
      <c r="MEW847" s="220"/>
      <c r="MEX847" s="220"/>
      <c r="MEY847" s="220"/>
      <c r="MEZ847" s="220"/>
      <c r="MFA847" s="220"/>
      <c r="MFB847" s="220"/>
      <c r="MFC847" s="220"/>
      <c r="MFD847" s="220"/>
      <c r="MFE847" s="220"/>
      <c r="MFF847" s="220"/>
      <c r="MFG847" s="220"/>
      <c r="MFH847" s="220"/>
      <c r="MFI847" s="220"/>
      <c r="MFJ847" s="220"/>
      <c r="MFK847" s="220"/>
      <c r="MFL847" s="220"/>
      <c r="MFM847" s="220"/>
      <c r="MFN847" s="220"/>
      <c r="MFO847" s="220"/>
      <c r="MFP847" s="220"/>
      <c r="MFQ847" s="220"/>
      <c r="MFR847" s="220"/>
      <c r="MFS847" s="220"/>
      <c r="MFT847" s="220"/>
      <c r="MFU847" s="220"/>
      <c r="MFV847" s="220"/>
      <c r="MFW847" s="220"/>
      <c r="MFX847" s="220"/>
      <c r="MFY847" s="220"/>
      <c r="MFZ847" s="220"/>
      <c r="MGA847" s="220"/>
      <c r="MGB847" s="220"/>
      <c r="MGC847" s="220"/>
      <c r="MGD847" s="220"/>
      <c r="MGE847" s="220"/>
      <c r="MGF847" s="220"/>
      <c r="MGG847" s="220"/>
      <c r="MGH847" s="220"/>
      <c r="MGI847" s="220"/>
      <c r="MGJ847" s="220"/>
      <c r="MGK847" s="220"/>
      <c r="MGL847" s="220"/>
      <c r="MGM847" s="220"/>
      <c r="MGN847" s="220"/>
      <c r="MGO847" s="220"/>
      <c r="MGP847" s="220"/>
      <c r="MGQ847" s="220"/>
      <c r="MGR847" s="220"/>
      <c r="MGS847" s="220"/>
      <c r="MGT847" s="220"/>
      <c r="MGU847" s="220"/>
      <c r="MGV847" s="220"/>
      <c r="MGW847" s="220"/>
      <c r="MGX847" s="220"/>
      <c r="MGY847" s="220"/>
      <c r="MGZ847" s="220"/>
      <c r="MHA847" s="220"/>
      <c r="MHB847" s="220"/>
      <c r="MHC847" s="220"/>
      <c r="MHD847" s="220"/>
      <c r="MHE847" s="220"/>
      <c r="MHF847" s="220"/>
      <c r="MHG847" s="220"/>
      <c r="MHH847" s="220"/>
      <c r="MHI847" s="220"/>
      <c r="MHJ847" s="220"/>
      <c r="MHK847" s="220"/>
      <c r="MHL847" s="220"/>
      <c r="MHM847" s="220"/>
      <c r="MHN847" s="220"/>
      <c r="MHO847" s="220"/>
      <c r="MHP847" s="220"/>
      <c r="MHQ847" s="220"/>
      <c r="MHR847" s="220"/>
      <c r="MHS847" s="220"/>
      <c r="MHT847" s="220"/>
      <c r="MHU847" s="220"/>
      <c r="MHV847" s="220"/>
      <c r="MHW847" s="220"/>
      <c r="MHX847" s="220"/>
      <c r="MHY847" s="220"/>
      <c r="MHZ847" s="220"/>
      <c r="MIA847" s="220"/>
      <c r="MIB847" s="220"/>
      <c r="MIC847" s="220"/>
      <c r="MID847" s="220"/>
      <c r="MIE847" s="220"/>
      <c r="MIF847" s="220"/>
      <c r="MIG847" s="220"/>
      <c r="MIH847" s="220"/>
      <c r="MII847" s="220"/>
      <c r="MIJ847" s="220"/>
      <c r="MIK847" s="220"/>
      <c r="MIL847" s="220"/>
      <c r="MIM847" s="220"/>
      <c r="MIN847" s="220"/>
      <c r="MIO847" s="220"/>
      <c r="MIP847" s="220"/>
      <c r="MIQ847" s="220"/>
      <c r="MIR847" s="220"/>
      <c r="MIS847" s="220"/>
      <c r="MIT847" s="220"/>
      <c r="MIU847" s="220"/>
      <c r="MIV847" s="220"/>
      <c r="MIW847" s="220"/>
      <c r="MIX847" s="220"/>
      <c r="MIY847" s="220"/>
      <c r="MIZ847" s="220"/>
      <c r="MJA847" s="220"/>
      <c r="MJB847" s="220"/>
      <c r="MJC847" s="220"/>
      <c r="MJD847" s="220"/>
      <c r="MJE847" s="220"/>
      <c r="MJF847" s="220"/>
      <c r="MJG847" s="220"/>
      <c r="MJH847" s="220"/>
      <c r="MJI847" s="220"/>
      <c r="MJJ847" s="220"/>
      <c r="MJK847" s="220"/>
      <c r="MJL847" s="220"/>
      <c r="MJM847" s="220"/>
      <c r="MJN847" s="220"/>
      <c r="MJO847" s="220"/>
      <c r="MJP847" s="220"/>
      <c r="MJQ847" s="220"/>
      <c r="MJR847" s="220"/>
      <c r="MJS847" s="220"/>
      <c r="MJT847" s="220"/>
      <c r="MJU847" s="220"/>
      <c r="MJV847" s="220"/>
      <c r="MJW847" s="220"/>
      <c r="MJX847" s="220"/>
      <c r="MJY847" s="220"/>
      <c r="MJZ847" s="220"/>
      <c r="MKA847" s="220"/>
      <c r="MKB847" s="220"/>
      <c r="MKC847" s="220"/>
      <c r="MKD847" s="220"/>
      <c r="MKE847" s="220"/>
      <c r="MKF847" s="220"/>
      <c r="MKG847" s="220"/>
      <c r="MKH847" s="220"/>
      <c r="MKI847" s="220"/>
      <c r="MKJ847" s="220"/>
      <c r="MKK847" s="220"/>
      <c r="MKL847" s="220"/>
      <c r="MKM847" s="220"/>
      <c r="MKN847" s="220"/>
      <c r="MKO847" s="220"/>
      <c r="MKP847" s="220"/>
      <c r="MKQ847" s="220"/>
      <c r="MKR847" s="220"/>
      <c r="MKS847" s="220"/>
      <c r="MKT847" s="220"/>
      <c r="MKU847" s="220"/>
      <c r="MKV847" s="220"/>
      <c r="MKW847" s="220"/>
      <c r="MKX847" s="220"/>
      <c r="MKY847" s="220"/>
      <c r="MKZ847" s="220"/>
      <c r="MLA847" s="220"/>
      <c r="MLB847" s="220"/>
      <c r="MLC847" s="220"/>
      <c r="MLD847" s="220"/>
      <c r="MLE847" s="220"/>
      <c r="MLF847" s="220"/>
      <c r="MLG847" s="220"/>
      <c r="MLH847" s="220"/>
      <c r="MLI847" s="220"/>
      <c r="MLJ847" s="220"/>
      <c r="MLK847" s="220"/>
      <c r="MLL847" s="220"/>
      <c r="MLM847" s="220"/>
      <c r="MLN847" s="220"/>
      <c r="MLO847" s="220"/>
      <c r="MLP847" s="220"/>
      <c r="MLQ847" s="220"/>
      <c r="MLR847" s="220"/>
      <c r="MLS847" s="220"/>
      <c r="MLT847" s="220"/>
      <c r="MLU847" s="220"/>
      <c r="MLV847" s="220"/>
      <c r="MLW847" s="220"/>
      <c r="MLX847" s="220"/>
      <c r="MLY847" s="220"/>
      <c r="MLZ847" s="220"/>
      <c r="MMA847" s="220"/>
      <c r="MMB847" s="220"/>
      <c r="MMC847" s="220"/>
      <c r="MMD847" s="220"/>
      <c r="MME847" s="220"/>
      <c r="MMF847" s="220"/>
      <c r="MMG847" s="220"/>
      <c r="MMH847" s="220"/>
      <c r="MMI847" s="220"/>
      <c r="MMJ847" s="220"/>
      <c r="MMK847" s="220"/>
      <c r="MML847" s="220"/>
      <c r="MMM847" s="220"/>
      <c r="MMN847" s="220"/>
      <c r="MMO847" s="220"/>
      <c r="MMP847" s="220"/>
      <c r="MMQ847" s="220"/>
      <c r="MMR847" s="220"/>
      <c r="MMS847" s="220"/>
      <c r="MMT847" s="220"/>
      <c r="MMU847" s="220"/>
      <c r="MMV847" s="220"/>
      <c r="MMW847" s="220"/>
      <c r="MMX847" s="220"/>
      <c r="MMY847" s="220"/>
      <c r="MMZ847" s="220"/>
      <c r="MNA847" s="220"/>
      <c r="MNB847" s="220"/>
      <c r="MNC847" s="220"/>
      <c r="MND847" s="220"/>
      <c r="MNE847" s="220"/>
      <c r="MNF847" s="220"/>
      <c r="MNG847" s="220"/>
      <c r="MNH847" s="220"/>
      <c r="MNI847" s="220"/>
      <c r="MNJ847" s="220"/>
      <c r="MNK847" s="220"/>
      <c r="MNL847" s="220"/>
      <c r="MNM847" s="220"/>
      <c r="MNN847" s="220"/>
      <c r="MNO847" s="220"/>
      <c r="MNP847" s="220"/>
      <c r="MNQ847" s="220"/>
      <c r="MNR847" s="220"/>
      <c r="MNS847" s="220"/>
      <c r="MNT847" s="220"/>
      <c r="MNU847" s="220"/>
      <c r="MNV847" s="220"/>
      <c r="MNW847" s="220"/>
      <c r="MNX847" s="220"/>
      <c r="MNY847" s="220"/>
      <c r="MNZ847" s="220"/>
      <c r="MOA847" s="220"/>
      <c r="MOB847" s="220"/>
      <c r="MOC847" s="220"/>
      <c r="MOD847" s="220"/>
      <c r="MOE847" s="220"/>
      <c r="MOF847" s="220"/>
      <c r="MOG847" s="220"/>
      <c r="MOH847" s="220"/>
      <c r="MOI847" s="220"/>
      <c r="MOJ847" s="220"/>
      <c r="MOK847" s="220"/>
      <c r="MOL847" s="220"/>
      <c r="MOM847" s="220"/>
      <c r="MON847" s="220"/>
      <c r="MOO847" s="220"/>
      <c r="MOP847" s="220"/>
      <c r="MOQ847" s="220"/>
      <c r="MOR847" s="220"/>
      <c r="MOS847" s="220"/>
      <c r="MOT847" s="220"/>
      <c r="MOU847" s="220"/>
      <c r="MOV847" s="220"/>
      <c r="MOW847" s="220"/>
      <c r="MOX847" s="220"/>
      <c r="MOY847" s="220"/>
      <c r="MOZ847" s="220"/>
      <c r="MPA847" s="220"/>
      <c r="MPB847" s="220"/>
      <c r="MPC847" s="220"/>
      <c r="MPD847" s="220"/>
      <c r="MPE847" s="220"/>
      <c r="MPF847" s="220"/>
      <c r="MPG847" s="220"/>
      <c r="MPH847" s="220"/>
      <c r="MPI847" s="220"/>
      <c r="MPJ847" s="220"/>
      <c r="MPK847" s="220"/>
      <c r="MPL847" s="220"/>
      <c r="MPM847" s="220"/>
      <c r="MPN847" s="220"/>
      <c r="MPO847" s="220"/>
      <c r="MPP847" s="220"/>
      <c r="MPQ847" s="220"/>
      <c r="MPR847" s="220"/>
      <c r="MPS847" s="220"/>
      <c r="MPT847" s="220"/>
      <c r="MPU847" s="220"/>
      <c r="MPV847" s="220"/>
      <c r="MPW847" s="220"/>
      <c r="MPX847" s="220"/>
      <c r="MPY847" s="220"/>
      <c r="MPZ847" s="220"/>
      <c r="MQA847" s="220"/>
      <c r="MQB847" s="220"/>
      <c r="MQC847" s="220"/>
      <c r="MQD847" s="220"/>
      <c r="MQE847" s="220"/>
      <c r="MQF847" s="220"/>
      <c r="MQG847" s="220"/>
      <c r="MQH847" s="220"/>
      <c r="MQI847" s="220"/>
      <c r="MQJ847" s="220"/>
      <c r="MQK847" s="220"/>
      <c r="MQL847" s="220"/>
      <c r="MQM847" s="220"/>
      <c r="MQN847" s="220"/>
      <c r="MQO847" s="220"/>
      <c r="MQP847" s="220"/>
      <c r="MQQ847" s="220"/>
      <c r="MQR847" s="220"/>
      <c r="MQS847" s="220"/>
      <c r="MQT847" s="220"/>
      <c r="MQU847" s="220"/>
      <c r="MQV847" s="220"/>
      <c r="MQW847" s="220"/>
      <c r="MQX847" s="220"/>
      <c r="MQY847" s="220"/>
      <c r="MQZ847" s="220"/>
      <c r="MRA847" s="220"/>
      <c r="MRB847" s="220"/>
      <c r="MRC847" s="220"/>
      <c r="MRD847" s="220"/>
      <c r="MRE847" s="220"/>
      <c r="MRF847" s="220"/>
      <c r="MRG847" s="220"/>
      <c r="MRH847" s="220"/>
      <c r="MRI847" s="220"/>
      <c r="MRJ847" s="220"/>
      <c r="MRK847" s="220"/>
      <c r="MRL847" s="220"/>
      <c r="MRM847" s="220"/>
      <c r="MRN847" s="220"/>
      <c r="MRO847" s="220"/>
      <c r="MRP847" s="220"/>
      <c r="MRQ847" s="220"/>
      <c r="MRR847" s="220"/>
      <c r="MRS847" s="220"/>
      <c r="MRT847" s="220"/>
      <c r="MRU847" s="220"/>
      <c r="MRV847" s="220"/>
      <c r="MRW847" s="220"/>
      <c r="MRX847" s="220"/>
      <c r="MRY847" s="220"/>
      <c r="MRZ847" s="220"/>
      <c r="MSA847" s="220"/>
      <c r="MSB847" s="220"/>
      <c r="MSC847" s="220"/>
      <c r="MSD847" s="220"/>
      <c r="MSE847" s="220"/>
      <c r="MSF847" s="220"/>
      <c r="MSG847" s="220"/>
      <c r="MSH847" s="220"/>
      <c r="MSI847" s="220"/>
      <c r="MSJ847" s="220"/>
      <c r="MSK847" s="220"/>
      <c r="MSL847" s="220"/>
      <c r="MSM847" s="220"/>
      <c r="MSN847" s="220"/>
      <c r="MSO847" s="220"/>
      <c r="MSP847" s="220"/>
      <c r="MSQ847" s="220"/>
      <c r="MSR847" s="220"/>
      <c r="MSS847" s="220"/>
      <c r="MST847" s="220"/>
      <c r="MSU847" s="220"/>
      <c r="MSV847" s="220"/>
      <c r="MSW847" s="220"/>
      <c r="MSX847" s="220"/>
      <c r="MSY847" s="220"/>
      <c r="MSZ847" s="220"/>
      <c r="MTA847" s="220"/>
      <c r="MTB847" s="220"/>
      <c r="MTC847" s="220"/>
      <c r="MTD847" s="220"/>
      <c r="MTE847" s="220"/>
      <c r="MTF847" s="220"/>
      <c r="MTG847" s="220"/>
      <c r="MTH847" s="220"/>
      <c r="MTI847" s="220"/>
      <c r="MTJ847" s="220"/>
      <c r="MTK847" s="220"/>
      <c r="MTL847" s="220"/>
      <c r="MTM847" s="220"/>
      <c r="MTN847" s="220"/>
      <c r="MTO847" s="220"/>
      <c r="MTP847" s="220"/>
      <c r="MTQ847" s="220"/>
      <c r="MTR847" s="220"/>
      <c r="MTS847" s="220"/>
      <c r="MTT847" s="220"/>
      <c r="MTU847" s="220"/>
      <c r="MTV847" s="220"/>
      <c r="MTW847" s="220"/>
      <c r="MTX847" s="220"/>
      <c r="MTY847" s="220"/>
      <c r="MTZ847" s="220"/>
      <c r="MUA847" s="220"/>
      <c r="MUB847" s="220"/>
      <c r="MUC847" s="220"/>
      <c r="MUD847" s="220"/>
      <c r="MUE847" s="220"/>
      <c r="MUF847" s="220"/>
      <c r="MUG847" s="220"/>
      <c r="MUH847" s="220"/>
      <c r="MUI847" s="220"/>
      <c r="MUJ847" s="220"/>
      <c r="MUK847" s="220"/>
      <c r="MUL847" s="220"/>
      <c r="MUM847" s="220"/>
      <c r="MUN847" s="220"/>
      <c r="MUO847" s="220"/>
      <c r="MUP847" s="220"/>
      <c r="MUQ847" s="220"/>
      <c r="MUR847" s="220"/>
      <c r="MUS847" s="220"/>
      <c r="MUT847" s="220"/>
      <c r="MUU847" s="220"/>
      <c r="MUV847" s="220"/>
      <c r="MUW847" s="220"/>
      <c r="MUX847" s="220"/>
      <c r="MUY847" s="220"/>
      <c r="MUZ847" s="220"/>
      <c r="MVA847" s="220"/>
      <c r="MVB847" s="220"/>
      <c r="MVC847" s="220"/>
      <c r="MVD847" s="220"/>
      <c r="MVE847" s="220"/>
      <c r="MVF847" s="220"/>
      <c r="MVG847" s="220"/>
      <c r="MVH847" s="220"/>
      <c r="MVI847" s="220"/>
      <c r="MVJ847" s="220"/>
      <c r="MVK847" s="220"/>
      <c r="MVL847" s="220"/>
      <c r="MVM847" s="220"/>
      <c r="MVN847" s="220"/>
      <c r="MVO847" s="220"/>
      <c r="MVP847" s="220"/>
      <c r="MVQ847" s="220"/>
      <c r="MVR847" s="220"/>
      <c r="MVS847" s="220"/>
      <c r="MVT847" s="220"/>
      <c r="MVU847" s="220"/>
      <c r="MVV847" s="220"/>
      <c r="MVW847" s="220"/>
      <c r="MVX847" s="220"/>
      <c r="MVY847" s="220"/>
      <c r="MVZ847" s="220"/>
      <c r="MWA847" s="220"/>
      <c r="MWB847" s="220"/>
      <c r="MWC847" s="220"/>
      <c r="MWD847" s="220"/>
      <c r="MWE847" s="220"/>
      <c r="MWF847" s="220"/>
      <c r="MWG847" s="220"/>
      <c r="MWH847" s="220"/>
      <c r="MWI847" s="220"/>
      <c r="MWJ847" s="220"/>
      <c r="MWK847" s="220"/>
      <c r="MWL847" s="220"/>
      <c r="MWM847" s="220"/>
      <c r="MWN847" s="220"/>
      <c r="MWO847" s="220"/>
      <c r="MWP847" s="220"/>
      <c r="MWQ847" s="220"/>
      <c r="MWR847" s="220"/>
      <c r="MWS847" s="220"/>
      <c r="MWT847" s="220"/>
      <c r="MWU847" s="220"/>
      <c r="MWV847" s="220"/>
      <c r="MWW847" s="220"/>
      <c r="MWX847" s="220"/>
      <c r="MWY847" s="220"/>
      <c r="MWZ847" s="220"/>
      <c r="MXA847" s="220"/>
      <c r="MXB847" s="220"/>
      <c r="MXC847" s="220"/>
      <c r="MXD847" s="220"/>
      <c r="MXE847" s="220"/>
      <c r="MXF847" s="220"/>
      <c r="MXG847" s="220"/>
      <c r="MXH847" s="220"/>
      <c r="MXI847" s="220"/>
      <c r="MXJ847" s="220"/>
      <c r="MXK847" s="220"/>
      <c r="MXL847" s="220"/>
      <c r="MXM847" s="220"/>
      <c r="MXN847" s="220"/>
      <c r="MXO847" s="220"/>
      <c r="MXP847" s="220"/>
      <c r="MXQ847" s="220"/>
      <c r="MXR847" s="220"/>
      <c r="MXS847" s="220"/>
      <c r="MXT847" s="220"/>
      <c r="MXU847" s="220"/>
      <c r="MXV847" s="220"/>
      <c r="MXW847" s="220"/>
      <c r="MXX847" s="220"/>
      <c r="MXY847" s="220"/>
      <c r="MXZ847" s="220"/>
      <c r="MYA847" s="220"/>
      <c r="MYB847" s="220"/>
      <c r="MYC847" s="220"/>
      <c r="MYD847" s="220"/>
      <c r="MYE847" s="220"/>
      <c r="MYF847" s="220"/>
      <c r="MYG847" s="220"/>
      <c r="MYH847" s="220"/>
      <c r="MYI847" s="220"/>
      <c r="MYJ847" s="220"/>
      <c r="MYK847" s="220"/>
      <c r="MYL847" s="220"/>
      <c r="MYM847" s="220"/>
      <c r="MYN847" s="220"/>
      <c r="MYO847" s="220"/>
      <c r="MYP847" s="220"/>
      <c r="MYQ847" s="220"/>
      <c r="MYR847" s="220"/>
      <c r="MYS847" s="220"/>
      <c r="MYT847" s="220"/>
      <c r="MYU847" s="220"/>
      <c r="MYV847" s="220"/>
      <c r="MYW847" s="220"/>
      <c r="MYX847" s="220"/>
      <c r="MYY847" s="220"/>
      <c r="MYZ847" s="220"/>
      <c r="MZA847" s="220"/>
      <c r="MZB847" s="220"/>
      <c r="MZC847" s="220"/>
      <c r="MZD847" s="220"/>
      <c r="MZE847" s="220"/>
      <c r="MZF847" s="220"/>
      <c r="MZG847" s="220"/>
      <c r="MZH847" s="220"/>
      <c r="MZI847" s="220"/>
      <c r="MZJ847" s="220"/>
      <c r="MZK847" s="220"/>
      <c r="MZL847" s="220"/>
      <c r="MZM847" s="220"/>
      <c r="MZN847" s="220"/>
      <c r="MZO847" s="220"/>
      <c r="MZP847" s="220"/>
      <c r="MZQ847" s="220"/>
      <c r="MZR847" s="220"/>
      <c r="MZS847" s="220"/>
      <c r="MZT847" s="220"/>
      <c r="MZU847" s="220"/>
      <c r="MZV847" s="220"/>
      <c r="MZW847" s="220"/>
      <c r="MZX847" s="220"/>
      <c r="MZY847" s="220"/>
      <c r="MZZ847" s="220"/>
      <c r="NAA847" s="220"/>
      <c r="NAB847" s="220"/>
      <c r="NAC847" s="220"/>
      <c r="NAD847" s="220"/>
      <c r="NAE847" s="220"/>
      <c r="NAF847" s="220"/>
      <c r="NAG847" s="220"/>
      <c r="NAH847" s="220"/>
      <c r="NAI847" s="220"/>
      <c r="NAJ847" s="220"/>
      <c r="NAK847" s="220"/>
      <c r="NAL847" s="220"/>
      <c r="NAM847" s="220"/>
      <c r="NAN847" s="220"/>
      <c r="NAO847" s="220"/>
      <c r="NAP847" s="220"/>
      <c r="NAQ847" s="220"/>
      <c r="NAR847" s="220"/>
      <c r="NAS847" s="220"/>
      <c r="NAT847" s="220"/>
      <c r="NAU847" s="220"/>
      <c r="NAV847" s="220"/>
      <c r="NAW847" s="220"/>
      <c r="NAX847" s="220"/>
      <c r="NAY847" s="220"/>
      <c r="NAZ847" s="220"/>
      <c r="NBA847" s="220"/>
      <c r="NBB847" s="220"/>
      <c r="NBC847" s="220"/>
      <c r="NBD847" s="220"/>
      <c r="NBE847" s="220"/>
      <c r="NBF847" s="220"/>
      <c r="NBG847" s="220"/>
      <c r="NBH847" s="220"/>
      <c r="NBI847" s="220"/>
      <c r="NBJ847" s="220"/>
      <c r="NBK847" s="220"/>
      <c r="NBL847" s="220"/>
      <c r="NBM847" s="220"/>
      <c r="NBN847" s="220"/>
      <c r="NBO847" s="220"/>
      <c r="NBP847" s="220"/>
      <c r="NBQ847" s="220"/>
      <c r="NBR847" s="220"/>
      <c r="NBS847" s="220"/>
      <c r="NBT847" s="220"/>
      <c r="NBU847" s="220"/>
      <c r="NBV847" s="220"/>
      <c r="NBW847" s="220"/>
      <c r="NBX847" s="220"/>
      <c r="NBY847" s="220"/>
      <c r="NBZ847" s="220"/>
      <c r="NCA847" s="220"/>
      <c r="NCB847" s="220"/>
      <c r="NCC847" s="220"/>
      <c r="NCD847" s="220"/>
      <c r="NCE847" s="220"/>
      <c r="NCF847" s="220"/>
      <c r="NCG847" s="220"/>
      <c r="NCH847" s="220"/>
      <c r="NCI847" s="220"/>
      <c r="NCJ847" s="220"/>
      <c r="NCK847" s="220"/>
      <c r="NCL847" s="220"/>
      <c r="NCM847" s="220"/>
      <c r="NCN847" s="220"/>
      <c r="NCO847" s="220"/>
      <c r="NCP847" s="220"/>
      <c r="NCQ847" s="220"/>
      <c r="NCR847" s="220"/>
      <c r="NCS847" s="220"/>
      <c r="NCT847" s="220"/>
      <c r="NCU847" s="220"/>
      <c r="NCV847" s="220"/>
      <c r="NCW847" s="220"/>
      <c r="NCX847" s="220"/>
      <c r="NCY847" s="220"/>
      <c r="NCZ847" s="220"/>
      <c r="NDA847" s="220"/>
      <c r="NDB847" s="220"/>
      <c r="NDC847" s="220"/>
      <c r="NDD847" s="220"/>
      <c r="NDE847" s="220"/>
      <c r="NDF847" s="220"/>
      <c r="NDG847" s="220"/>
      <c r="NDH847" s="220"/>
      <c r="NDI847" s="220"/>
      <c r="NDJ847" s="220"/>
      <c r="NDK847" s="220"/>
      <c r="NDL847" s="220"/>
      <c r="NDM847" s="220"/>
      <c r="NDN847" s="220"/>
      <c r="NDO847" s="220"/>
      <c r="NDP847" s="220"/>
      <c r="NDQ847" s="220"/>
      <c r="NDR847" s="220"/>
      <c r="NDS847" s="220"/>
      <c r="NDT847" s="220"/>
      <c r="NDU847" s="220"/>
      <c r="NDV847" s="220"/>
      <c r="NDW847" s="220"/>
      <c r="NDX847" s="220"/>
      <c r="NDY847" s="220"/>
      <c r="NDZ847" s="220"/>
      <c r="NEA847" s="220"/>
      <c r="NEB847" s="220"/>
      <c r="NEC847" s="220"/>
      <c r="NED847" s="220"/>
      <c r="NEE847" s="220"/>
      <c r="NEF847" s="220"/>
      <c r="NEG847" s="220"/>
      <c r="NEH847" s="220"/>
      <c r="NEI847" s="220"/>
      <c r="NEJ847" s="220"/>
      <c r="NEK847" s="220"/>
      <c r="NEL847" s="220"/>
      <c r="NEM847" s="220"/>
      <c r="NEN847" s="220"/>
      <c r="NEO847" s="220"/>
      <c r="NEP847" s="220"/>
      <c r="NEQ847" s="220"/>
      <c r="NER847" s="220"/>
      <c r="NES847" s="220"/>
      <c r="NET847" s="220"/>
      <c r="NEU847" s="220"/>
      <c r="NEV847" s="220"/>
      <c r="NEW847" s="220"/>
      <c r="NEX847" s="220"/>
      <c r="NEY847" s="220"/>
      <c r="NEZ847" s="220"/>
      <c r="NFA847" s="220"/>
      <c r="NFB847" s="220"/>
      <c r="NFC847" s="220"/>
      <c r="NFD847" s="220"/>
      <c r="NFE847" s="220"/>
      <c r="NFF847" s="220"/>
      <c r="NFG847" s="220"/>
      <c r="NFH847" s="220"/>
      <c r="NFI847" s="220"/>
      <c r="NFJ847" s="220"/>
      <c r="NFK847" s="220"/>
      <c r="NFL847" s="220"/>
      <c r="NFM847" s="220"/>
      <c r="NFN847" s="220"/>
      <c r="NFO847" s="220"/>
      <c r="NFP847" s="220"/>
      <c r="NFQ847" s="220"/>
      <c r="NFR847" s="220"/>
      <c r="NFS847" s="220"/>
      <c r="NFT847" s="220"/>
      <c r="NFU847" s="220"/>
      <c r="NFV847" s="220"/>
      <c r="NFW847" s="220"/>
      <c r="NFX847" s="220"/>
      <c r="NFY847" s="220"/>
      <c r="NFZ847" s="220"/>
      <c r="NGA847" s="220"/>
      <c r="NGB847" s="220"/>
      <c r="NGC847" s="220"/>
      <c r="NGD847" s="220"/>
      <c r="NGE847" s="220"/>
      <c r="NGF847" s="220"/>
      <c r="NGG847" s="220"/>
      <c r="NGH847" s="220"/>
      <c r="NGI847" s="220"/>
      <c r="NGJ847" s="220"/>
      <c r="NGK847" s="220"/>
      <c r="NGL847" s="220"/>
      <c r="NGM847" s="220"/>
      <c r="NGN847" s="220"/>
      <c r="NGO847" s="220"/>
      <c r="NGP847" s="220"/>
      <c r="NGQ847" s="220"/>
      <c r="NGR847" s="220"/>
      <c r="NGS847" s="220"/>
      <c r="NGT847" s="220"/>
      <c r="NGU847" s="220"/>
      <c r="NGV847" s="220"/>
      <c r="NGW847" s="220"/>
      <c r="NGX847" s="220"/>
      <c r="NGY847" s="220"/>
      <c r="NGZ847" s="220"/>
      <c r="NHA847" s="220"/>
      <c r="NHB847" s="220"/>
      <c r="NHC847" s="220"/>
      <c r="NHD847" s="220"/>
      <c r="NHE847" s="220"/>
      <c r="NHF847" s="220"/>
      <c r="NHG847" s="220"/>
      <c r="NHH847" s="220"/>
      <c r="NHI847" s="220"/>
      <c r="NHJ847" s="220"/>
      <c r="NHK847" s="220"/>
      <c r="NHL847" s="220"/>
      <c r="NHM847" s="220"/>
      <c r="NHN847" s="220"/>
      <c r="NHO847" s="220"/>
      <c r="NHP847" s="220"/>
      <c r="NHQ847" s="220"/>
      <c r="NHR847" s="220"/>
      <c r="NHS847" s="220"/>
      <c r="NHT847" s="220"/>
      <c r="NHU847" s="220"/>
      <c r="NHV847" s="220"/>
      <c r="NHW847" s="220"/>
      <c r="NHX847" s="220"/>
      <c r="NHY847" s="220"/>
      <c r="NHZ847" s="220"/>
      <c r="NIA847" s="220"/>
      <c r="NIB847" s="220"/>
      <c r="NIC847" s="220"/>
      <c r="NID847" s="220"/>
      <c r="NIE847" s="220"/>
      <c r="NIF847" s="220"/>
      <c r="NIG847" s="220"/>
      <c r="NIH847" s="220"/>
      <c r="NII847" s="220"/>
      <c r="NIJ847" s="220"/>
      <c r="NIK847" s="220"/>
      <c r="NIL847" s="220"/>
      <c r="NIM847" s="220"/>
      <c r="NIN847" s="220"/>
      <c r="NIO847" s="220"/>
      <c r="NIP847" s="220"/>
      <c r="NIQ847" s="220"/>
      <c r="NIR847" s="220"/>
      <c r="NIS847" s="220"/>
      <c r="NIT847" s="220"/>
      <c r="NIU847" s="220"/>
      <c r="NIV847" s="220"/>
      <c r="NIW847" s="220"/>
      <c r="NIX847" s="220"/>
      <c r="NIY847" s="220"/>
      <c r="NIZ847" s="220"/>
      <c r="NJA847" s="220"/>
      <c r="NJB847" s="220"/>
      <c r="NJC847" s="220"/>
      <c r="NJD847" s="220"/>
      <c r="NJE847" s="220"/>
      <c r="NJF847" s="220"/>
      <c r="NJG847" s="220"/>
      <c r="NJH847" s="220"/>
      <c r="NJI847" s="220"/>
      <c r="NJJ847" s="220"/>
      <c r="NJK847" s="220"/>
      <c r="NJL847" s="220"/>
      <c r="NJM847" s="220"/>
      <c r="NJN847" s="220"/>
      <c r="NJO847" s="220"/>
      <c r="NJP847" s="220"/>
      <c r="NJQ847" s="220"/>
      <c r="NJR847" s="220"/>
      <c r="NJS847" s="220"/>
      <c r="NJT847" s="220"/>
      <c r="NJU847" s="220"/>
      <c r="NJV847" s="220"/>
      <c r="NJW847" s="220"/>
      <c r="NJX847" s="220"/>
      <c r="NJY847" s="220"/>
      <c r="NJZ847" s="220"/>
      <c r="NKA847" s="220"/>
      <c r="NKB847" s="220"/>
      <c r="NKC847" s="220"/>
      <c r="NKD847" s="220"/>
      <c r="NKE847" s="220"/>
      <c r="NKF847" s="220"/>
      <c r="NKG847" s="220"/>
      <c r="NKH847" s="220"/>
      <c r="NKI847" s="220"/>
      <c r="NKJ847" s="220"/>
      <c r="NKK847" s="220"/>
      <c r="NKL847" s="220"/>
      <c r="NKM847" s="220"/>
      <c r="NKN847" s="220"/>
      <c r="NKO847" s="220"/>
      <c r="NKP847" s="220"/>
      <c r="NKQ847" s="220"/>
      <c r="NKR847" s="220"/>
      <c r="NKS847" s="220"/>
      <c r="NKT847" s="220"/>
      <c r="NKU847" s="220"/>
      <c r="NKV847" s="220"/>
      <c r="NKW847" s="220"/>
      <c r="NKX847" s="220"/>
      <c r="NKY847" s="220"/>
      <c r="NKZ847" s="220"/>
      <c r="NLA847" s="220"/>
      <c r="NLB847" s="220"/>
      <c r="NLC847" s="220"/>
      <c r="NLD847" s="220"/>
      <c r="NLE847" s="220"/>
      <c r="NLF847" s="220"/>
      <c r="NLG847" s="220"/>
      <c r="NLH847" s="220"/>
      <c r="NLI847" s="220"/>
      <c r="NLJ847" s="220"/>
      <c r="NLK847" s="220"/>
      <c r="NLL847" s="220"/>
      <c r="NLM847" s="220"/>
      <c r="NLN847" s="220"/>
      <c r="NLO847" s="220"/>
      <c r="NLP847" s="220"/>
      <c r="NLQ847" s="220"/>
      <c r="NLR847" s="220"/>
      <c r="NLS847" s="220"/>
      <c r="NLT847" s="220"/>
      <c r="NLU847" s="220"/>
      <c r="NLV847" s="220"/>
      <c r="NLW847" s="220"/>
      <c r="NLX847" s="220"/>
      <c r="NLY847" s="220"/>
      <c r="NLZ847" s="220"/>
      <c r="NMA847" s="220"/>
      <c r="NMB847" s="220"/>
      <c r="NMC847" s="220"/>
      <c r="NMD847" s="220"/>
      <c r="NME847" s="220"/>
      <c r="NMF847" s="220"/>
      <c r="NMG847" s="220"/>
      <c r="NMH847" s="220"/>
      <c r="NMI847" s="220"/>
      <c r="NMJ847" s="220"/>
      <c r="NMK847" s="220"/>
      <c r="NML847" s="220"/>
      <c r="NMM847" s="220"/>
      <c r="NMN847" s="220"/>
      <c r="NMO847" s="220"/>
      <c r="NMP847" s="220"/>
      <c r="NMQ847" s="220"/>
      <c r="NMR847" s="220"/>
      <c r="NMS847" s="220"/>
      <c r="NMT847" s="220"/>
      <c r="NMU847" s="220"/>
      <c r="NMV847" s="220"/>
      <c r="NMW847" s="220"/>
      <c r="NMX847" s="220"/>
      <c r="NMY847" s="220"/>
      <c r="NMZ847" s="220"/>
      <c r="NNA847" s="220"/>
      <c r="NNB847" s="220"/>
      <c r="NNC847" s="220"/>
      <c r="NND847" s="220"/>
      <c r="NNE847" s="220"/>
      <c r="NNF847" s="220"/>
      <c r="NNG847" s="220"/>
      <c r="NNH847" s="220"/>
      <c r="NNI847" s="220"/>
      <c r="NNJ847" s="220"/>
      <c r="NNK847" s="220"/>
      <c r="NNL847" s="220"/>
      <c r="NNM847" s="220"/>
      <c r="NNN847" s="220"/>
      <c r="NNO847" s="220"/>
      <c r="NNP847" s="220"/>
      <c r="NNQ847" s="220"/>
      <c r="NNR847" s="220"/>
      <c r="NNS847" s="220"/>
      <c r="NNT847" s="220"/>
      <c r="NNU847" s="220"/>
      <c r="NNV847" s="220"/>
      <c r="NNW847" s="220"/>
      <c r="NNX847" s="220"/>
      <c r="NNY847" s="220"/>
      <c r="NNZ847" s="220"/>
      <c r="NOA847" s="220"/>
      <c r="NOB847" s="220"/>
      <c r="NOC847" s="220"/>
      <c r="NOD847" s="220"/>
      <c r="NOE847" s="220"/>
      <c r="NOF847" s="220"/>
      <c r="NOG847" s="220"/>
      <c r="NOH847" s="220"/>
      <c r="NOI847" s="220"/>
      <c r="NOJ847" s="220"/>
      <c r="NOK847" s="220"/>
      <c r="NOL847" s="220"/>
      <c r="NOM847" s="220"/>
      <c r="NON847" s="220"/>
      <c r="NOO847" s="220"/>
      <c r="NOP847" s="220"/>
      <c r="NOQ847" s="220"/>
      <c r="NOR847" s="220"/>
      <c r="NOS847" s="220"/>
      <c r="NOT847" s="220"/>
      <c r="NOU847" s="220"/>
      <c r="NOV847" s="220"/>
      <c r="NOW847" s="220"/>
      <c r="NOX847" s="220"/>
      <c r="NOY847" s="220"/>
      <c r="NOZ847" s="220"/>
      <c r="NPA847" s="220"/>
      <c r="NPB847" s="220"/>
      <c r="NPC847" s="220"/>
      <c r="NPD847" s="220"/>
      <c r="NPE847" s="220"/>
      <c r="NPF847" s="220"/>
      <c r="NPG847" s="220"/>
      <c r="NPH847" s="220"/>
      <c r="NPI847" s="220"/>
      <c r="NPJ847" s="220"/>
      <c r="NPK847" s="220"/>
      <c r="NPL847" s="220"/>
      <c r="NPM847" s="220"/>
      <c r="NPN847" s="220"/>
      <c r="NPO847" s="220"/>
      <c r="NPP847" s="220"/>
      <c r="NPQ847" s="220"/>
      <c r="NPR847" s="220"/>
      <c r="NPS847" s="220"/>
      <c r="NPT847" s="220"/>
      <c r="NPU847" s="220"/>
      <c r="NPV847" s="220"/>
      <c r="NPW847" s="220"/>
      <c r="NPX847" s="220"/>
      <c r="NPY847" s="220"/>
      <c r="NPZ847" s="220"/>
      <c r="NQA847" s="220"/>
      <c r="NQB847" s="220"/>
      <c r="NQC847" s="220"/>
      <c r="NQD847" s="220"/>
      <c r="NQE847" s="220"/>
      <c r="NQF847" s="220"/>
      <c r="NQG847" s="220"/>
      <c r="NQH847" s="220"/>
      <c r="NQI847" s="220"/>
      <c r="NQJ847" s="220"/>
      <c r="NQK847" s="220"/>
      <c r="NQL847" s="220"/>
      <c r="NQM847" s="220"/>
      <c r="NQN847" s="220"/>
      <c r="NQO847" s="220"/>
      <c r="NQP847" s="220"/>
      <c r="NQQ847" s="220"/>
      <c r="NQR847" s="220"/>
      <c r="NQS847" s="220"/>
      <c r="NQT847" s="220"/>
      <c r="NQU847" s="220"/>
      <c r="NQV847" s="220"/>
      <c r="NQW847" s="220"/>
      <c r="NQX847" s="220"/>
      <c r="NQY847" s="220"/>
      <c r="NQZ847" s="220"/>
      <c r="NRA847" s="220"/>
      <c r="NRB847" s="220"/>
      <c r="NRC847" s="220"/>
      <c r="NRD847" s="220"/>
      <c r="NRE847" s="220"/>
      <c r="NRF847" s="220"/>
      <c r="NRG847" s="220"/>
      <c r="NRH847" s="220"/>
      <c r="NRI847" s="220"/>
      <c r="NRJ847" s="220"/>
      <c r="NRK847" s="220"/>
      <c r="NRL847" s="220"/>
      <c r="NRM847" s="220"/>
      <c r="NRN847" s="220"/>
      <c r="NRO847" s="220"/>
      <c r="NRP847" s="220"/>
      <c r="NRQ847" s="220"/>
      <c r="NRR847" s="220"/>
      <c r="NRS847" s="220"/>
      <c r="NRT847" s="220"/>
      <c r="NRU847" s="220"/>
      <c r="NRV847" s="220"/>
      <c r="NRW847" s="220"/>
      <c r="NRX847" s="220"/>
      <c r="NRY847" s="220"/>
      <c r="NRZ847" s="220"/>
      <c r="NSA847" s="220"/>
      <c r="NSB847" s="220"/>
      <c r="NSC847" s="220"/>
      <c r="NSD847" s="220"/>
      <c r="NSE847" s="220"/>
      <c r="NSF847" s="220"/>
      <c r="NSG847" s="220"/>
      <c r="NSH847" s="220"/>
      <c r="NSI847" s="220"/>
      <c r="NSJ847" s="220"/>
      <c r="NSK847" s="220"/>
      <c r="NSL847" s="220"/>
      <c r="NSM847" s="220"/>
      <c r="NSN847" s="220"/>
      <c r="NSO847" s="220"/>
      <c r="NSP847" s="220"/>
      <c r="NSQ847" s="220"/>
      <c r="NSR847" s="220"/>
      <c r="NSS847" s="220"/>
      <c r="NST847" s="220"/>
      <c r="NSU847" s="220"/>
      <c r="NSV847" s="220"/>
      <c r="NSW847" s="220"/>
      <c r="NSX847" s="220"/>
      <c r="NSY847" s="220"/>
      <c r="NSZ847" s="220"/>
      <c r="NTA847" s="220"/>
      <c r="NTB847" s="220"/>
      <c r="NTC847" s="220"/>
      <c r="NTD847" s="220"/>
      <c r="NTE847" s="220"/>
      <c r="NTF847" s="220"/>
      <c r="NTG847" s="220"/>
      <c r="NTH847" s="220"/>
      <c r="NTI847" s="220"/>
      <c r="NTJ847" s="220"/>
      <c r="NTK847" s="220"/>
      <c r="NTL847" s="220"/>
      <c r="NTM847" s="220"/>
      <c r="NTN847" s="220"/>
      <c r="NTO847" s="220"/>
      <c r="NTP847" s="220"/>
      <c r="NTQ847" s="220"/>
      <c r="NTR847" s="220"/>
      <c r="NTS847" s="220"/>
      <c r="NTT847" s="220"/>
      <c r="NTU847" s="220"/>
      <c r="NTV847" s="220"/>
      <c r="NTW847" s="220"/>
      <c r="NTX847" s="220"/>
      <c r="NTY847" s="220"/>
      <c r="NTZ847" s="220"/>
      <c r="NUA847" s="220"/>
      <c r="NUB847" s="220"/>
      <c r="NUC847" s="220"/>
      <c r="NUD847" s="220"/>
      <c r="NUE847" s="220"/>
      <c r="NUF847" s="220"/>
      <c r="NUG847" s="220"/>
      <c r="NUH847" s="220"/>
      <c r="NUI847" s="220"/>
      <c r="NUJ847" s="220"/>
      <c r="NUK847" s="220"/>
      <c r="NUL847" s="220"/>
      <c r="NUM847" s="220"/>
      <c r="NUN847" s="220"/>
      <c r="NUO847" s="220"/>
      <c r="NUP847" s="220"/>
      <c r="NUQ847" s="220"/>
      <c r="NUR847" s="220"/>
      <c r="NUS847" s="220"/>
      <c r="NUT847" s="220"/>
      <c r="NUU847" s="220"/>
      <c r="NUV847" s="220"/>
      <c r="NUW847" s="220"/>
      <c r="NUX847" s="220"/>
      <c r="NUY847" s="220"/>
      <c r="NUZ847" s="220"/>
      <c r="NVA847" s="220"/>
      <c r="NVB847" s="220"/>
      <c r="NVC847" s="220"/>
      <c r="NVD847" s="220"/>
      <c r="NVE847" s="220"/>
      <c r="NVF847" s="220"/>
      <c r="NVG847" s="220"/>
      <c r="NVH847" s="220"/>
      <c r="NVI847" s="220"/>
      <c r="NVJ847" s="220"/>
      <c r="NVK847" s="220"/>
      <c r="NVL847" s="220"/>
      <c r="NVM847" s="220"/>
      <c r="NVN847" s="220"/>
      <c r="NVO847" s="220"/>
      <c r="NVP847" s="220"/>
      <c r="NVQ847" s="220"/>
      <c r="NVR847" s="220"/>
      <c r="NVS847" s="220"/>
      <c r="NVT847" s="220"/>
      <c r="NVU847" s="220"/>
      <c r="NVV847" s="220"/>
      <c r="NVW847" s="220"/>
      <c r="NVX847" s="220"/>
      <c r="NVY847" s="220"/>
      <c r="NVZ847" s="220"/>
      <c r="NWA847" s="220"/>
      <c r="NWB847" s="220"/>
      <c r="NWC847" s="220"/>
      <c r="NWD847" s="220"/>
      <c r="NWE847" s="220"/>
      <c r="NWF847" s="220"/>
      <c r="NWG847" s="220"/>
      <c r="NWH847" s="220"/>
      <c r="NWI847" s="220"/>
      <c r="NWJ847" s="220"/>
      <c r="NWK847" s="220"/>
      <c r="NWL847" s="220"/>
      <c r="NWM847" s="220"/>
      <c r="NWN847" s="220"/>
      <c r="NWO847" s="220"/>
      <c r="NWP847" s="220"/>
      <c r="NWQ847" s="220"/>
      <c r="NWR847" s="220"/>
      <c r="NWS847" s="220"/>
      <c r="NWT847" s="220"/>
      <c r="NWU847" s="220"/>
      <c r="NWV847" s="220"/>
      <c r="NWW847" s="220"/>
      <c r="NWX847" s="220"/>
      <c r="NWY847" s="220"/>
      <c r="NWZ847" s="220"/>
      <c r="NXA847" s="220"/>
      <c r="NXB847" s="220"/>
      <c r="NXC847" s="220"/>
      <c r="NXD847" s="220"/>
      <c r="NXE847" s="220"/>
      <c r="NXF847" s="220"/>
      <c r="NXG847" s="220"/>
      <c r="NXH847" s="220"/>
      <c r="NXI847" s="220"/>
      <c r="NXJ847" s="220"/>
      <c r="NXK847" s="220"/>
      <c r="NXL847" s="220"/>
      <c r="NXM847" s="220"/>
      <c r="NXN847" s="220"/>
      <c r="NXO847" s="220"/>
      <c r="NXP847" s="220"/>
      <c r="NXQ847" s="220"/>
      <c r="NXR847" s="220"/>
      <c r="NXS847" s="220"/>
      <c r="NXT847" s="220"/>
      <c r="NXU847" s="220"/>
      <c r="NXV847" s="220"/>
      <c r="NXW847" s="220"/>
      <c r="NXX847" s="220"/>
      <c r="NXY847" s="220"/>
      <c r="NXZ847" s="220"/>
      <c r="NYA847" s="220"/>
      <c r="NYB847" s="220"/>
      <c r="NYC847" s="220"/>
      <c r="NYD847" s="220"/>
      <c r="NYE847" s="220"/>
      <c r="NYF847" s="220"/>
      <c r="NYG847" s="220"/>
      <c r="NYH847" s="220"/>
      <c r="NYI847" s="220"/>
      <c r="NYJ847" s="220"/>
      <c r="NYK847" s="220"/>
      <c r="NYL847" s="220"/>
      <c r="NYM847" s="220"/>
      <c r="NYN847" s="220"/>
      <c r="NYO847" s="220"/>
      <c r="NYP847" s="220"/>
      <c r="NYQ847" s="220"/>
      <c r="NYR847" s="220"/>
      <c r="NYS847" s="220"/>
      <c r="NYT847" s="220"/>
      <c r="NYU847" s="220"/>
      <c r="NYV847" s="220"/>
      <c r="NYW847" s="220"/>
      <c r="NYX847" s="220"/>
      <c r="NYY847" s="220"/>
      <c r="NYZ847" s="220"/>
      <c r="NZA847" s="220"/>
      <c r="NZB847" s="220"/>
      <c r="NZC847" s="220"/>
      <c r="NZD847" s="220"/>
      <c r="NZE847" s="220"/>
      <c r="NZF847" s="220"/>
      <c r="NZG847" s="220"/>
      <c r="NZH847" s="220"/>
      <c r="NZI847" s="220"/>
      <c r="NZJ847" s="220"/>
      <c r="NZK847" s="220"/>
      <c r="NZL847" s="220"/>
      <c r="NZM847" s="220"/>
      <c r="NZN847" s="220"/>
      <c r="NZO847" s="220"/>
      <c r="NZP847" s="220"/>
      <c r="NZQ847" s="220"/>
      <c r="NZR847" s="220"/>
      <c r="NZS847" s="220"/>
      <c r="NZT847" s="220"/>
      <c r="NZU847" s="220"/>
      <c r="NZV847" s="220"/>
      <c r="NZW847" s="220"/>
      <c r="NZX847" s="220"/>
      <c r="NZY847" s="220"/>
      <c r="NZZ847" s="220"/>
      <c r="OAA847" s="220"/>
      <c r="OAB847" s="220"/>
      <c r="OAC847" s="220"/>
      <c r="OAD847" s="220"/>
      <c r="OAE847" s="220"/>
      <c r="OAF847" s="220"/>
      <c r="OAG847" s="220"/>
      <c r="OAH847" s="220"/>
      <c r="OAI847" s="220"/>
      <c r="OAJ847" s="220"/>
      <c r="OAK847" s="220"/>
      <c r="OAL847" s="220"/>
      <c r="OAM847" s="220"/>
      <c r="OAN847" s="220"/>
      <c r="OAO847" s="220"/>
      <c r="OAP847" s="220"/>
      <c r="OAQ847" s="220"/>
      <c r="OAR847" s="220"/>
      <c r="OAS847" s="220"/>
      <c r="OAT847" s="220"/>
      <c r="OAU847" s="220"/>
      <c r="OAV847" s="220"/>
      <c r="OAW847" s="220"/>
      <c r="OAX847" s="220"/>
      <c r="OAY847" s="220"/>
      <c r="OAZ847" s="220"/>
      <c r="OBA847" s="220"/>
      <c r="OBB847" s="220"/>
      <c r="OBC847" s="220"/>
      <c r="OBD847" s="220"/>
      <c r="OBE847" s="220"/>
      <c r="OBF847" s="220"/>
      <c r="OBG847" s="220"/>
      <c r="OBH847" s="220"/>
      <c r="OBI847" s="220"/>
      <c r="OBJ847" s="220"/>
      <c r="OBK847" s="220"/>
      <c r="OBL847" s="220"/>
      <c r="OBM847" s="220"/>
      <c r="OBN847" s="220"/>
      <c r="OBO847" s="220"/>
      <c r="OBP847" s="220"/>
      <c r="OBQ847" s="220"/>
      <c r="OBR847" s="220"/>
      <c r="OBS847" s="220"/>
      <c r="OBT847" s="220"/>
      <c r="OBU847" s="220"/>
      <c r="OBV847" s="220"/>
      <c r="OBW847" s="220"/>
      <c r="OBX847" s="220"/>
      <c r="OBY847" s="220"/>
      <c r="OBZ847" s="220"/>
      <c r="OCA847" s="220"/>
      <c r="OCB847" s="220"/>
      <c r="OCC847" s="220"/>
      <c r="OCD847" s="220"/>
      <c r="OCE847" s="220"/>
      <c r="OCF847" s="220"/>
      <c r="OCG847" s="220"/>
      <c r="OCH847" s="220"/>
      <c r="OCI847" s="220"/>
      <c r="OCJ847" s="220"/>
      <c r="OCK847" s="220"/>
      <c r="OCL847" s="220"/>
      <c r="OCM847" s="220"/>
      <c r="OCN847" s="220"/>
      <c r="OCO847" s="220"/>
      <c r="OCP847" s="220"/>
      <c r="OCQ847" s="220"/>
      <c r="OCR847" s="220"/>
      <c r="OCS847" s="220"/>
      <c r="OCT847" s="220"/>
      <c r="OCU847" s="220"/>
      <c r="OCV847" s="220"/>
      <c r="OCW847" s="220"/>
      <c r="OCX847" s="220"/>
      <c r="OCY847" s="220"/>
      <c r="OCZ847" s="220"/>
      <c r="ODA847" s="220"/>
      <c r="ODB847" s="220"/>
      <c r="ODC847" s="220"/>
      <c r="ODD847" s="220"/>
      <c r="ODE847" s="220"/>
      <c r="ODF847" s="220"/>
      <c r="ODG847" s="220"/>
      <c r="ODH847" s="220"/>
      <c r="ODI847" s="220"/>
      <c r="ODJ847" s="220"/>
      <c r="ODK847" s="220"/>
      <c r="ODL847" s="220"/>
      <c r="ODM847" s="220"/>
      <c r="ODN847" s="220"/>
      <c r="ODO847" s="220"/>
      <c r="ODP847" s="220"/>
      <c r="ODQ847" s="220"/>
      <c r="ODR847" s="220"/>
      <c r="ODS847" s="220"/>
      <c r="ODT847" s="220"/>
      <c r="ODU847" s="220"/>
      <c r="ODV847" s="220"/>
      <c r="ODW847" s="220"/>
      <c r="ODX847" s="220"/>
      <c r="ODY847" s="220"/>
      <c r="ODZ847" s="220"/>
      <c r="OEA847" s="220"/>
      <c r="OEB847" s="220"/>
      <c r="OEC847" s="220"/>
      <c r="OED847" s="220"/>
      <c r="OEE847" s="220"/>
      <c r="OEF847" s="220"/>
      <c r="OEG847" s="220"/>
      <c r="OEH847" s="220"/>
      <c r="OEI847" s="220"/>
      <c r="OEJ847" s="220"/>
      <c r="OEK847" s="220"/>
      <c r="OEL847" s="220"/>
      <c r="OEM847" s="220"/>
      <c r="OEN847" s="220"/>
      <c r="OEO847" s="220"/>
      <c r="OEP847" s="220"/>
      <c r="OEQ847" s="220"/>
      <c r="OER847" s="220"/>
      <c r="OES847" s="220"/>
      <c r="OET847" s="220"/>
      <c r="OEU847" s="220"/>
      <c r="OEV847" s="220"/>
      <c r="OEW847" s="220"/>
      <c r="OEX847" s="220"/>
      <c r="OEY847" s="220"/>
      <c r="OEZ847" s="220"/>
      <c r="OFA847" s="220"/>
      <c r="OFB847" s="220"/>
      <c r="OFC847" s="220"/>
      <c r="OFD847" s="220"/>
      <c r="OFE847" s="220"/>
      <c r="OFF847" s="220"/>
      <c r="OFG847" s="220"/>
      <c r="OFH847" s="220"/>
      <c r="OFI847" s="220"/>
      <c r="OFJ847" s="220"/>
      <c r="OFK847" s="220"/>
      <c r="OFL847" s="220"/>
      <c r="OFM847" s="220"/>
      <c r="OFN847" s="220"/>
      <c r="OFO847" s="220"/>
      <c r="OFP847" s="220"/>
      <c r="OFQ847" s="220"/>
      <c r="OFR847" s="220"/>
      <c r="OFS847" s="220"/>
      <c r="OFT847" s="220"/>
      <c r="OFU847" s="220"/>
      <c r="OFV847" s="220"/>
      <c r="OFW847" s="220"/>
      <c r="OFX847" s="220"/>
      <c r="OFY847" s="220"/>
      <c r="OFZ847" s="220"/>
      <c r="OGA847" s="220"/>
      <c r="OGB847" s="220"/>
      <c r="OGC847" s="220"/>
      <c r="OGD847" s="220"/>
      <c r="OGE847" s="220"/>
      <c r="OGF847" s="220"/>
      <c r="OGG847" s="220"/>
      <c r="OGH847" s="220"/>
      <c r="OGI847" s="220"/>
      <c r="OGJ847" s="220"/>
      <c r="OGK847" s="220"/>
      <c r="OGL847" s="220"/>
      <c r="OGM847" s="220"/>
      <c r="OGN847" s="220"/>
      <c r="OGO847" s="220"/>
      <c r="OGP847" s="220"/>
      <c r="OGQ847" s="220"/>
      <c r="OGR847" s="220"/>
      <c r="OGS847" s="220"/>
      <c r="OGT847" s="220"/>
      <c r="OGU847" s="220"/>
      <c r="OGV847" s="220"/>
      <c r="OGW847" s="220"/>
      <c r="OGX847" s="220"/>
      <c r="OGY847" s="220"/>
      <c r="OGZ847" s="220"/>
      <c r="OHA847" s="220"/>
      <c r="OHB847" s="220"/>
      <c r="OHC847" s="220"/>
      <c r="OHD847" s="220"/>
      <c r="OHE847" s="220"/>
      <c r="OHF847" s="220"/>
      <c r="OHG847" s="220"/>
      <c r="OHH847" s="220"/>
      <c r="OHI847" s="220"/>
      <c r="OHJ847" s="220"/>
      <c r="OHK847" s="220"/>
      <c r="OHL847" s="220"/>
      <c r="OHM847" s="220"/>
      <c r="OHN847" s="220"/>
      <c r="OHO847" s="220"/>
      <c r="OHP847" s="220"/>
      <c r="OHQ847" s="220"/>
      <c r="OHR847" s="220"/>
      <c r="OHS847" s="220"/>
      <c r="OHT847" s="220"/>
      <c r="OHU847" s="220"/>
      <c r="OHV847" s="220"/>
      <c r="OHW847" s="220"/>
      <c r="OHX847" s="220"/>
      <c r="OHY847" s="220"/>
      <c r="OHZ847" s="220"/>
      <c r="OIA847" s="220"/>
      <c r="OIB847" s="220"/>
      <c r="OIC847" s="220"/>
      <c r="OID847" s="220"/>
      <c r="OIE847" s="220"/>
      <c r="OIF847" s="220"/>
      <c r="OIG847" s="220"/>
      <c r="OIH847" s="220"/>
      <c r="OII847" s="220"/>
      <c r="OIJ847" s="220"/>
      <c r="OIK847" s="220"/>
      <c r="OIL847" s="220"/>
      <c r="OIM847" s="220"/>
      <c r="OIN847" s="220"/>
      <c r="OIO847" s="220"/>
      <c r="OIP847" s="220"/>
      <c r="OIQ847" s="220"/>
      <c r="OIR847" s="220"/>
      <c r="OIS847" s="220"/>
      <c r="OIT847" s="220"/>
      <c r="OIU847" s="220"/>
      <c r="OIV847" s="220"/>
      <c r="OIW847" s="220"/>
      <c r="OIX847" s="220"/>
      <c r="OIY847" s="220"/>
      <c r="OIZ847" s="220"/>
      <c r="OJA847" s="220"/>
      <c r="OJB847" s="220"/>
      <c r="OJC847" s="220"/>
      <c r="OJD847" s="220"/>
      <c r="OJE847" s="220"/>
      <c r="OJF847" s="220"/>
      <c r="OJG847" s="220"/>
      <c r="OJH847" s="220"/>
      <c r="OJI847" s="220"/>
      <c r="OJJ847" s="220"/>
      <c r="OJK847" s="220"/>
      <c r="OJL847" s="220"/>
      <c r="OJM847" s="220"/>
      <c r="OJN847" s="220"/>
      <c r="OJO847" s="220"/>
      <c r="OJP847" s="220"/>
      <c r="OJQ847" s="220"/>
      <c r="OJR847" s="220"/>
      <c r="OJS847" s="220"/>
      <c r="OJT847" s="220"/>
      <c r="OJU847" s="220"/>
      <c r="OJV847" s="220"/>
      <c r="OJW847" s="220"/>
      <c r="OJX847" s="220"/>
      <c r="OJY847" s="220"/>
      <c r="OJZ847" s="220"/>
      <c r="OKA847" s="220"/>
      <c r="OKB847" s="220"/>
      <c r="OKC847" s="220"/>
      <c r="OKD847" s="220"/>
      <c r="OKE847" s="220"/>
      <c r="OKF847" s="220"/>
      <c r="OKG847" s="220"/>
      <c r="OKH847" s="220"/>
      <c r="OKI847" s="220"/>
      <c r="OKJ847" s="220"/>
      <c r="OKK847" s="220"/>
      <c r="OKL847" s="220"/>
      <c r="OKM847" s="220"/>
      <c r="OKN847" s="220"/>
      <c r="OKO847" s="220"/>
      <c r="OKP847" s="220"/>
      <c r="OKQ847" s="220"/>
      <c r="OKR847" s="220"/>
      <c r="OKS847" s="220"/>
      <c r="OKT847" s="220"/>
      <c r="OKU847" s="220"/>
      <c r="OKV847" s="220"/>
      <c r="OKW847" s="220"/>
      <c r="OKX847" s="220"/>
      <c r="OKY847" s="220"/>
      <c r="OKZ847" s="220"/>
      <c r="OLA847" s="220"/>
      <c r="OLB847" s="220"/>
      <c r="OLC847" s="220"/>
      <c r="OLD847" s="220"/>
      <c r="OLE847" s="220"/>
      <c r="OLF847" s="220"/>
      <c r="OLG847" s="220"/>
      <c r="OLH847" s="220"/>
      <c r="OLI847" s="220"/>
      <c r="OLJ847" s="220"/>
      <c r="OLK847" s="220"/>
      <c r="OLL847" s="220"/>
      <c r="OLM847" s="220"/>
      <c r="OLN847" s="220"/>
      <c r="OLO847" s="220"/>
      <c r="OLP847" s="220"/>
      <c r="OLQ847" s="220"/>
      <c r="OLR847" s="220"/>
      <c r="OLS847" s="220"/>
      <c r="OLT847" s="220"/>
      <c r="OLU847" s="220"/>
      <c r="OLV847" s="220"/>
      <c r="OLW847" s="220"/>
      <c r="OLX847" s="220"/>
      <c r="OLY847" s="220"/>
      <c r="OLZ847" s="220"/>
      <c r="OMA847" s="220"/>
      <c r="OMB847" s="220"/>
      <c r="OMC847" s="220"/>
      <c r="OMD847" s="220"/>
      <c r="OME847" s="220"/>
      <c r="OMF847" s="220"/>
      <c r="OMG847" s="220"/>
      <c r="OMH847" s="220"/>
      <c r="OMI847" s="220"/>
      <c r="OMJ847" s="220"/>
      <c r="OMK847" s="220"/>
      <c r="OML847" s="220"/>
      <c r="OMM847" s="220"/>
      <c r="OMN847" s="220"/>
      <c r="OMO847" s="220"/>
      <c r="OMP847" s="220"/>
      <c r="OMQ847" s="220"/>
      <c r="OMR847" s="220"/>
      <c r="OMS847" s="220"/>
      <c r="OMT847" s="220"/>
      <c r="OMU847" s="220"/>
      <c r="OMV847" s="220"/>
      <c r="OMW847" s="220"/>
      <c r="OMX847" s="220"/>
      <c r="OMY847" s="220"/>
      <c r="OMZ847" s="220"/>
      <c r="ONA847" s="220"/>
      <c r="ONB847" s="220"/>
      <c r="ONC847" s="220"/>
      <c r="OND847" s="220"/>
      <c r="ONE847" s="220"/>
      <c r="ONF847" s="220"/>
      <c r="ONG847" s="220"/>
      <c r="ONH847" s="220"/>
      <c r="ONI847" s="220"/>
      <c r="ONJ847" s="220"/>
      <c r="ONK847" s="220"/>
      <c r="ONL847" s="220"/>
      <c r="ONM847" s="220"/>
      <c r="ONN847" s="220"/>
      <c r="ONO847" s="220"/>
      <c r="ONP847" s="220"/>
      <c r="ONQ847" s="220"/>
      <c r="ONR847" s="220"/>
      <c r="ONS847" s="220"/>
      <c r="ONT847" s="220"/>
      <c r="ONU847" s="220"/>
      <c r="ONV847" s="220"/>
      <c r="ONW847" s="220"/>
      <c r="ONX847" s="220"/>
      <c r="ONY847" s="220"/>
      <c r="ONZ847" s="220"/>
      <c r="OOA847" s="220"/>
      <c r="OOB847" s="220"/>
      <c r="OOC847" s="220"/>
      <c r="OOD847" s="220"/>
      <c r="OOE847" s="220"/>
      <c r="OOF847" s="220"/>
      <c r="OOG847" s="220"/>
      <c r="OOH847" s="220"/>
      <c r="OOI847" s="220"/>
      <c r="OOJ847" s="220"/>
      <c r="OOK847" s="220"/>
      <c r="OOL847" s="220"/>
      <c r="OOM847" s="220"/>
      <c r="OON847" s="220"/>
      <c r="OOO847" s="220"/>
      <c r="OOP847" s="220"/>
      <c r="OOQ847" s="220"/>
      <c r="OOR847" s="220"/>
      <c r="OOS847" s="220"/>
      <c r="OOT847" s="220"/>
      <c r="OOU847" s="220"/>
      <c r="OOV847" s="220"/>
      <c r="OOW847" s="220"/>
      <c r="OOX847" s="220"/>
      <c r="OOY847" s="220"/>
      <c r="OOZ847" s="220"/>
      <c r="OPA847" s="220"/>
      <c r="OPB847" s="220"/>
      <c r="OPC847" s="220"/>
      <c r="OPD847" s="220"/>
      <c r="OPE847" s="220"/>
      <c r="OPF847" s="220"/>
      <c r="OPG847" s="220"/>
      <c r="OPH847" s="220"/>
      <c r="OPI847" s="220"/>
      <c r="OPJ847" s="220"/>
      <c r="OPK847" s="220"/>
      <c r="OPL847" s="220"/>
      <c r="OPM847" s="220"/>
      <c r="OPN847" s="220"/>
      <c r="OPO847" s="220"/>
      <c r="OPP847" s="220"/>
      <c r="OPQ847" s="220"/>
      <c r="OPR847" s="220"/>
      <c r="OPS847" s="220"/>
      <c r="OPT847" s="220"/>
      <c r="OPU847" s="220"/>
      <c r="OPV847" s="220"/>
      <c r="OPW847" s="220"/>
      <c r="OPX847" s="220"/>
      <c r="OPY847" s="220"/>
      <c r="OPZ847" s="220"/>
      <c r="OQA847" s="220"/>
      <c r="OQB847" s="220"/>
      <c r="OQC847" s="220"/>
      <c r="OQD847" s="220"/>
      <c r="OQE847" s="220"/>
      <c r="OQF847" s="220"/>
      <c r="OQG847" s="220"/>
      <c r="OQH847" s="220"/>
      <c r="OQI847" s="220"/>
      <c r="OQJ847" s="220"/>
      <c r="OQK847" s="220"/>
      <c r="OQL847" s="220"/>
      <c r="OQM847" s="220"/>
      <c r="OQN847" s="220"/>
      <c r="OQO847" s="220"/>
      <c r="OQP847" s="220"/>
      <c r="OQQ847" s="220"/>
      <c r="OQR847" s="220"/>
      <c r="OQS847" s="220"/>
      <c r="OQT847" s="220"/>
      <c r="OQU847" s="220"/>
      <c r="OQV847" s="220"/>
      <c r="OQW847" s="220"/>
      <c r="OQX847" s="220"/>
      <c r="OQY847" s="220"/>
      <c r="OQZ847" s="220"/>
      <c r="ORA847" s="220"/>
      <c r="ORB847" s="220"/>
      <c r="ORC847" s="220"/>
      <c r="ORD847" s="220"/>
      <c r="ORE847" s="220"/>
      <c r="ORF847" s="220"/>
      <c r="ORG847" s="220"/>
      <c r="ORH847" s="220"/>
      <c r="ORI847" s="220"/>
      <c r="ORJ847" s="220"/>
      <c r="ORK847" s="220"/>
      <c r="ORL847" s="220"/>
      <c r="ORM847" s="220"/>
      <c r="ORN847" s="220"/>
      <c r="ORO847" s="220"/>
      <c r="ORP847" s="220"/>
      <c r="ORQ847" s="220"/>
      <c r="ORR847" s="220"/>
      <c r="ORS847" s="220"/>
      <c r="ORT847" s="220"/>
      <c r="ORU847" s="220"/>
      <c r="ORV847" s="220"/>
      <c r="ORW847" s="220"/>
      <c r="ORX847" s="220"/>
      <c r="ORY847" s="220"/>
      <c r="ORZ847" s="220"/>
      <c r="OSA847" s="220"/>
      <c r="OSB847" s="220"/>
      <c r="OSC847" s="220"/>
      <c r="OSD847" s="220"/>
      <c r="OSE847" s="220"/>
      <c r="OSF847" s="220"/>
      <c r="OSG847" s="220"/>
      <c r="OSH847" s="220"/>
      <c r="OSI847" s="220"/>
      <c r="OSJ847" s="220"/>
      <c r="OSK847" s="220"/>
      <c r="OSL847" s="220"/>
      <c r="OSM847" s="220"/>
      <c r="OSN847" s="220"/>
      <c r="OSO847" s="220"/>
      <c r="OSP847" s="220"/>
      <c r="OSQ847" s="220"/>
      <c r="OSR847" s="220"/>
      <c r="OSS847" s="220"/>
      <c r="OST847" s="220"/>
      <c r="OSU847" s="220"/>
      <c r="OSV847" s="220"/>
      <c r="OSW847" s="220"/>
      <c r="OSX847" s="220"/>
      <c r="OSY847" s="220"/>
      <c r="OSZ847" s="220"/>
      <c r="OTA847" s="220"/>
      <c r="OTB847" s="220"/>
      <c r="OTC847" s="220"/>
      <c r="OTD847" s="220"/>
      <c r="OTE847" s="220"/>
      <c r="OTF847" s="220"/>
      <c r="OTG847" s="220"/>
      <c r="OTH847" s="220"/>
      <c r="OTI847" s="220"/>
      <c r="OTJ847" s="220"/>
      <c r="OTK847" s="220"/>
      <c r="OTL847" s="220"/>
      <c r="OTM847" s="220"/>
      <c r="OTN847" s="220"/>
      <c r="OTO847" s="220"/>
      <c r="OTP847" s="220"/>
      <c r="OTQ847" s="220"/>
      <c r="OTR847" s="220"/>
      <c r="OTS847" s="220"/>
      <c r="OTT847" s="220"/>
      <c r="OTU847" s="220"/>
      <c r="OTV847" s="220"/>
      <c r="OTW847" s="220"/>
      <c r="OTX847" s="220"/>
      <c r="OTY847" s="220"/>
      <c r="OTZ847" s="220"/>
      <c r="OUA847" s="220"/>
      <c r="OUB847" s="220"/>
      <c r="OUC847" s="220"/>
      <c r="OUD847" s="220"/>
      <c r="OUE847" s="220"/>
      <c r="OUF847" s="220"/>
      <c r="OUG847" s="220"/>
      <c r="OUH847" s="220"/>
      <c r="OUI847" s="220"/>
      <c r="OUJ847" s="220"/>
      <c r="OUK847" s="220"/>
      <c r="OUL847" s="220"/>
      <c r="OUM847" s="220"/>
      <c r="OUN847" s="220"/>
      <c r="OUO847" s="220"/>
      <c r="OUP847" s="220"/>
      <c r="OUQ847" s="220"/>
      <c r="OUR847" s="220"/>
      <c r="OUS847" s="220"/>
      <c r="OUT847" s="220"/>
      <c r="OUU847" s="220"/>
      <c r="OUV847" s="220"/>
      <c r="OUW847" s="220"/>
      <c r="OUX847" s="220"/>
      <c r="OUY847" s="220"/>
      <c r="OUZ847" s="220"/>
      <c r="OVA847" s="220"/>
      <c r="OVB847" s="220"/>
      <c r="OVC847" s="220"/>
      <c r="OVD847" s="220"/>
      <c r="OVE847" s="220"/>
      <c r="OVF847" s="220"/>
      <c r="OVG847" s="220"/>
      <c r="OVH847" s="220"/>
      <c r="OVI847" s="220"/>
      <c r="OVJ847" s="220"/>
      <c r="OVK847" s="220"/>
      <c r="OVL847" s="220"/>
      <c r="OVM847" s="220"/>
      <c r="OVN847" s="220"/>
      <c r="OVO847" s="220"/>
      <c r="OVP847" s="220"/>
      <c r="OVQ847" s="220"/>
      <c r="OVR847" s="220"/>
      <c r="OVS847" s="220"/>
      <c r="OVT847" s="220"/>
      <c r="OVU847" s="220"/>
      <c r="OVV847" s="220"/>
      <c r="OVW847" s="220"/>
      <c r="OVX847" s="220"/>
      <c r="OVY847" s="220"/>
      <c r="OVZ847" s="220"/>
      <c r="OWA847" s="220"/>
      <c r="OWB847" s="220"/>
      <c r="OWC847" s="220"/>
      <c r="OWD847" s="220"/>
      <c r="OWE847" s="220"/>
      <c r="OWF847" s="220"/>
      <c r="OWG847" s="220"/>
      <c r="OWH847" s="220"/>
      <c r="OWI847" s="220"/>
      <c r="OWJ847" s="220"/>
      <c r="OWK847" s="220"/>
      <c r="OWL847" s="220"/>
      <c r="OWM847" s="220"/>
      <c r="OWN847" s="220"/>
      <c r="OWO847" s="220"/>
      <c r="OWP847" s="220"/>
      <c r="OWQ847" s="220"/>
      <c r="OWR847" s="220"/>
      <c r="OWS847" s="220"/>
      <c r="OWT847" s="220"/>
      <c r="OWU847" s="220"/>
      <c r="OWV847" s="220"/>
      <c r="OWW847" s="220"/>
      <c r="OWX847" s="220"/>
      <c r="OWY847" s="220"/>
      <c r="OWZ847" s="220"/>
      <c r="OXA847" s="220"/>
      <c r="OXB847" s="220"/>
      <c r="OXC847" s="220"/>
      <c r="OXD847" s="220"/>
      <c r="OXE847" s="220"/>
      <c r="OXF847" s="220"/>
      <c r="OXG847" s="220"/>
      <c r="OXH847" s="220"/>
      <c r="OXI847" s="220"/>
      <c r="OXJ847" s="220"/>
      <c r="OXK847" s="220"/>
      <c r="OXL847" s="220"/>
      <c r="OXM847" s="220"/>
      <c r="OXN847" s="220"/>
      <c r="OXO847" s="220"/>
      <c r="OXP847" s="220"/>
      <c r="OXQ847" s="220"/>
      <c r="OXR847" s="220"/>
      <c r="OXS847" s="220"/>
      <c r="OXT847" s="220"/>
      <c r="OXU847" s="220"/>
      <c r="OXV847" s="220"/>
      <c r="OXW847" s="220"/>
      <c r="OXX847" s="220"/>
      <c r="OXY847" s="220"/>
      <c r="OXZ847" s="220"/>
      <c r="OYA847" s="220"/>
      <c r="OYB847" s="220"/>
      <c r="OYC847" s="220"/>
      <c r="OYD847" s="220"/>
      <c r="OYE847" s="220"/>
      <c r="OYF847" s="220"/>
      <c r="OYG847" s="220"/>
      <c r="OYH847" s="220"/>
      <c r="OYI847" s="220"/>
      <c r="OYJ847" s="220"/>
      <c r="OYK847" s="220"/>
      <c r="OYL847" s="220"/>
      <c r="OYM847" s="220"/>
      <c r="OYN847" s="220"/>
      <c r="OYO847" s="220"/>
      <c r="OYP847" s="220"/>
      <c r="OYQ847" s="220"/>
      <c r="OYR847" s="220"/>
      <c r="OYS847" s="220"/>
      <c r="OYT847" s="220"/>
      <c r="OYU847" s="220"/>
      <c r="OYV847" s="220"/>
      <c r="OYW847" s="220"/>
      <c r="OYX847" s="220"/>
      <c r="OYY847" s="220"/>
      <c r="OYZ847" s="220"/>
      <c r="OZA847" s="220"/>
      <c r="OZB847" s="220"/>
      <c r="OZC847" s="220"/>
      <c r="OZD847" s="220"/>
      <c r="OZE847" s="220"/>
      <c r="OZF847" s="220"/>
      <c r="OZG847" s="220"/>
      <c r="OZH847" s="220"/>
      <c r="OZI847" s="220"/>
      <c r="OZJ847" s="220"/>
      <c r="OZK847" s="220"/>
      <c r="OZL847" s="220"/>
      <c r="OZM847" s="220"/>
      <c r="OZN847" s="220"/>
      <c r="OZO847" s="220"/>
      <c r="OZP847" s="220"/>
      <c r="OZQ847" s="220"/>
      <c r="OZR847" s="220"/>
      <c r="OZS847" s="220"/>
      <c r="OZT847" s="220"/>
      <c r="OZU847" s="220"/>
      <c r="OZV847" s="220"/>
      <c r="OZW847" s="220"/>
      <c r="OZX847" s="220"/>
      <c r="OZY847" s="220"/>
      <c r="OZZ847" s="220"/>
      <c r="PAA847" s="220"/>
      <c r="PAB847" s="220"/>
      <c r="PAC847" s="220"/>
      <c r="PAD847" s="220"/>
      <c r="PAE847" s="220"/>
      <c r="PAF847" s="220"/>
      <c r="PAG847" s="220"/>
      <c r="PAH847" s="220"/>
      <c r="PAI847" s="220"/>
      <c r="PAJ847" s="220"/>
      <c r="PAK847" s="220"/>
      <c r="PAL847" s="220"/>
      <c r="PAM847" s="220"/>
      <c r="PAN847" s="220"/>
      <c r="PAO847" s="220"/>
      <c r="PAP847" s="220"/>
      <c r="PAQ847" s="220"/>
      <c r="PAR847" s="220"/>
      <c r="PAS847" s="220"/>
      <c r="PAT847" s="220"/>
      <c r="PAU847" s="220"/>
      <c r="PAV847" s="220"/>
      <c r="PAW847" s="220"/>
      <c r="PAX847" s="220"/>
      <c r="PAY847" s="220"/>
      <c r="PAZ847" s="220"/>
      <c r="PBA847" s="220"/>
      <c r="PBB847" s="220"/>
      <c r="PBC847" s="220"/>
      <c r="PBD847" s="220"/>
      <c r="PBE847" s="220"/>
      <c r="PBF847" s="220"/>
      <c r="PBG847" s="220"/>
      <c r="PBH847" s="220"/>
      <c r="PBI847" s="220"/>
      <c r="PBJ847" s="220"/>
      <c r="PBK847" s="220"/>
      <c r="PBL847" s="220"/>
      <c r="PBM847" s="220"/>
      <c r="PBN847" s="220"/>
      <c r="PBO847" s="220"/>
      <c r="PBP847" s="220"/>
      <c r="PBQ847" s="220"/>
      <c r="PBR847" s="220"/>
      <c r="PBS847" s="220"/>
      <c r="PBT847" s="220"/>
      <c r="PBU847" s="220"/>
      <c r="PBV847" s="220"/>
      <c r="PBW847" s="220"/>
      <c r="PBX847" s="220"/>
      <c r="PBY847" s="220"/>
      <c r="PBZ847" s="220"/>
      <c r="PCA847" s="220"/>
      <c r="PCB847" s="220"/>
      <c r="PCC847" s="220"/>
      <c r="PCD847" s="220"/>
      <c r="PCE847" s="220"/>
      <c r="PCF847" s="220"/>
      <c r="PCG847" s="220"/>
      <c r="PCH847" s="220"/>
      <c r="PCI847" s="220"/>
      <c r="PCJ847" s="220"/>
      <c r="PCK847" s="220"/>
      <c r="PCL847" s="220"/>
      <c r="PCM847" s="220"/>
      <c r="PCN847" s="220"/>
      <c r="PCO847" s="220"/>
      <c r="PCP847" s="220"/>
      <c r="PCQ847" s="220"/>
      <c r="PCR847" s="220"/>
      <c r="PCS847" s="220"/>
      <c r="PCT847" s="220"/>
      <c r="PCU847" s="220"/>
      <c r="PCV847" s="220"/>
      <c r="PCW847" s="220"/>
      <c r="PCX847" s="220"/>
      <c r="PCY847" s="220"/>
      <c r="PCZ847" s="220"/>
      <c r="PDA847" s="220"/>
      <c r="PDB847" s="220"/>
      <c r="PDC847" s="220"/>
      <c r="PDD847" s="220"/>
      <c r="PDE847" s="220"/>
      <c r="PDF847" s="220"/>
      <c r="PDG847" s="220"/>
      <c r="PDH847" s="220"/>
      <c r="PDI847" s="220"/>
      <c r="PDJ847" s="220"/>
      <c r="PDK847" s="220"/>
      <c r="PDL847" s="220"/>
      <c r="PDM847" s="220"/>
      <c r="PDN847" s="220"/>
      <c r="PDO847" s="220"/>
      <c r="PDP847" s="220"/>
      <c r="PDQ847" s="220"/>
      <c r="PDR847" s="220"/>
      <c r="PDS847" s="220"/>
      <c r="PDT847" s="220"/>
      <c r="PDU847" s="220"/>
      <c r="PDV847" s="220"/>
      <c r="PDW847" s="220"/>
      <c r="PDX847" s="220"/>
      <c r="PDY847" s="220"/>
      <c r="PDZ847" s="220"/>
      <c r="PEA847" s="220"/>
      <c r="PEB847" s="220"/>
      <c r="PEC847" s="220"/>
      <c r="PED847" s="220"/>
      <c r="PEE847" s="220"/>
      <c r="PEF847" s="220"/>
      <c r="PEG847" s="220"/>
      <c r="PEH847" s="220"/>
      <c r="PEI847" s="220"/>
      <c r="PEJ847" s="220"/>
      <c r="PEK847" s="220"/>
      <c r="PEL847" s="220"/>
      <c r="PEM847" s="220"/>
      <c r="PEN847" s="220"/>
      <c r="PEO847" s="220"/>
      <c r="PEP847" s="220"/>
      <c r="PEQ847" s="220"/>
      <c r="PER847" s="220"/>
      <c r="PES847" s="220"/>
      <c r="PET847" s="220"/>
      <c r="PEU847" s="220"/>
      <c r="PEV847" s="220"/>
      <c r="PEW847" s="220"/>
      <c r="PEX847" s="220"/>
      <c r="PEY847" s="220"/>
      <c r="PEZ847" s="220"/>
      <c r="PFA847" s="220"/>
      <c r="PFB847" s="220"/>
      <c r="PFC847" s="220"/>
      <c r="PFD847" s="220"/>
      <c r="PFE847" s="220"/>
      <c r="PFF847" s="220"/>
      <c r="PFG847" s="220"/>
      <c r="PFH847" s="220"/>
      <c r="PFI847" s="220"/>
      <c r="PFJ847" s="220"/>
      <c r="PFK847" s="220"/>
      <c r="PFL847" s="220"/>
      <c r="PFM847" s="220"/>
      <c r="PFN847" s="220"/>
      <c r="PFO847" s="220"/>
      <c r="PFP847" s="220"/>
      <c r="PFQ847" s="220"/>
      <c r="PFR847" s="220"/>
      <c r="PFS847" s="220"/>
      <c r="PFT847" s="220"/>
      <c r="PFU847" s="220"/>
      <c r="PFV847" s="220"/>
      <c r="PFW847" s="220"/>
      <c r="PFX847" s="220"/>
      <c r="PFY847" s="220"/>
      <c r="PFZ847" s="220"/>
      <c r="PGA847" s="220"/>
      <c r="PGB847" s="220"/>
      <c r="PGC847" s="220"/>
      <c r="PGD847" s="220"/>
      <c r="PGE847" s="220"/>
      <c r="PGF847" s="220"/>
      <c r="PGG847" s="220"/>
      <c r="PGH847" s="220"/>
      <c r="PGI847" s="220"/>
      <c r="PGJ847" s="220"/>
      <c r="PGK847" s="220"/>
      <c r="PGL847" s="220"/>
      <c r="PGM847" s="220"/>
      <c r="PGN847" s="220"/>
      <c r="PGO847" s="220"/>
      <c r="PGP847" s="220"/>
      <c r="PGQ847" s="220"/>
      <c r="PGR847" s="220"/>
      <c r="PGS847" s="220"/>
      <c r="PGT847" s="220"/>
      <c r="PGU847" s="220"/>
      <c r="PGV847" s="220"/>
      <c r="PGW847" s="220"/>
      <c r="PGX847" s="220"/>
      <c r="PGY847" s="220"/>
      <c r="PGZ847" s="220"/>
      <c r="PHA847" s="220"/>
      <c r="PHB847" s="220"/>
      <c r="PHC847" s="220"/>
      <c r="PHD847" s="220"/>
      <c r="PHE847" s="220"/>
      <c r="PHF847" s="220"/>
      <c r="PHG847" s="220"/>
      <c r="PHH847" s="220"/>
      <c r="PHI847" s="220"/>
      <c r="PHJ847" s="220"/>
      <c r="PHK847" s="220"/>
      <c r="PHL847" s="220"/>
      <c r="PHM847" s="220"/>
      <c r="PHN847" s="220"/>
      <c r="PHO847" s="220"/>
      <c r="PHP847" s="220"/>
      <c r="PHQ847" s="220"/>
      <c r="PHR847" s="220"/>
      <c r="PHS847" s="220"/>
      <c r="PHT847" s="220"/>
      <c r="PHU847" s="220"/>
      <c r="PHV847" s="220"/>
      <c r="PHW847" s="220"/>
      <c r="PHX847" s="220"/>
      <c r="PHY847" s="220"/>
      <c r="PHZ847" s="220"/>
      <c r="PIA847" s="220"/>
      <c r="PIB847" s="220"/>
      <c r="PIC847" s="220"/>
      <c r="PID847" s="220"/>
      <c r="PIE847" s="220"/>
      <c r="PIF847" s="220"/>
      <c r="PIG847" s="220"/>
      <c r="PIH847" s="220"/>
      <c r="PII847" s="220"/>
      <c r="PIJ847" s="220"/>
      <c r="PIK847" s="220"/>
      <c r="PIL847" s="220"/>
      <c r="PIM847" s="220"/>
      <c r="PIN847" s="220"/>
      <c r="PIO847" s="220"/>
      <c r="PIP847" s="220"/>
      <c r="PIQ847" s="220"/>
      <c r="PIR847" s="220"/>
      <c r="PIS847" s="220"/>
      <c r="PIT847" s="220"/>
      <c r="PIU847" s="220"/>
      <c r="PIV847" s="220"/>
      <c r="PIW847" s="220"/>
      <c r="PIX847" s="220"/>
      <c r="PIY847" s="220"/>
      <c r="PIZ847" s="220"/>
      <c r="PJA847" s="220"/>
      <c r="PJB847" s="220"/>
      <c r="PJC847" s="220"/>
      <c r="PJD847" s="220"/>
      <c r="PJE847" s="220"/>
      <c r="PJF847" s="220"/>
      <c r="PJG847" s="220"/>
      <c r="PJH847" s="220"/>
      <c r="PJI847" s="220"/>
      <c r="PJJ847" s="220"/>
      <c r="PJK847" s="220"/>
      <c r="PJL847" s="220"/>
      <c r="PJM847" s="220"/>
      <c r="PJN847" s="220"/>
      <c r="PJO847" s="220"/>
      <c r="PJP847" s="220"/>
      <c r="PJQ847" s="220"/>
      <c r="PJR847" s="220"/>
      <c r="PJS847" s="220"/>
      <c r="PJT847" s="220"/>
      <c r="PJU847" s="220"/>
      <c r="PJV847" s="220"/>
      <c r="PJW847" s="220"/>
      <c r="PJX847" s="220"/>
      <c r="PJY847" s="220"/>
      <c r="PJZ847" s="220"/>
      <c r="PKA847" s="220"/>
      <c r="PKB847" s="220"/>
      <c r="PKC847" s="220"/>
      <c r="PKD847" s="220"/>
      <c r="PKE847" s="220"/>
      <c r="PKF847" s="220"/>
      <c r="PKG847" s="220"/>
      <c r="PKH847" s="220"/>
      <c r="PKI847" s="220"/>
      <c r="PKJ847" s="220"/>
      <c r="PKK847" s="220"/>
      <c r="PKL847" s="220"/>
      <c r="PKM847" s="220"/>
      <c r="PKN847" s="220"/>
      <c r="PKO847" s="220"/>
      <c r="PKP847" s="220"/>
      <c r="PKQ847" s="220"/>
      <c r="PKR847" s="220"/>
      <c r="PKS847" s="220"/>
      <c r="PKT847" s="220"/>
      <c r="PKU847" s="220"/>
      <c r="PKV847" s="220"/>
      <c r="PKW847" s="220"/>
      <c r="PKX847" s="220"/>
      <c r="PKY847" s="220"/>
      <c r="PKZ847" s="220"/>
      <c r="PLA847" s="220"/>
      <c r="PLB847" s="220"/>
      <c r="PLC847" s="220"/>
      <c r="PLD847" s="220"/>
      <c r="PLE847" s="220"/>
      <c r="PLF847" s="220"/>
      <c r="PLG847" s="220"/>
      <c r="PLH847" s="220"/>
      <c r="PLI847" s="220"/>
      <c r="PLJ847" s="220"/>
      <c r="PLK847" s="220"/>
      <c r="PLL847" s="220"/>
      <c r="PLM847" s="220"/>
      <c r="PLN847" s="220"/>
      <c r="PLO847" s="220"/>
      <c r="PLP847" s="220"/>
      <c r="PLQ847" s="220"/>
      <c r="PLR847" s="220"/>
      <c r="PLS847" s="220"/>
      <c r="PLT847" s="220"/>
      <c r="PLU847" s="220"/>
      <c r="PLV847" s="220"/>
      <c r="PLW847" s="220"/>
      <c r="PLX847" s="220"/>
      <c r="PLY847" s="220"/>
      <c r="PLZ847" s="220"/>
      <c r="PMA847" s="220"/>
      <c r="PMB847" s="220"/>
      <c r="PMC847" s="220"/>
      <c r="PMD847" s="220"/>
      <c r="PME847" s="220"/>
      <c r="PMF847" s="220"/>
      <c r="PMG847" s="220"/>
      <c r="PMH847" s="220"/>
      <c r="PMI847" s="220"/>
      <c r="PMJ847" s="220"/>
      <c r="PMK847" s="220"/>
      <c r="PML847" s="220"/>
      <c r="PMM847" s="220"/>
      <c r="PMN847" s="220"/>
      <c r="PMO847" s="220"/>
      <c r="PMP847" s="220"/>
      <c r="PMQ847" s="220"/>
      <c r="PMR847" s="220"/>
      <c r="PMS847" s="220"/>
      <c r="PMT847" s="220"/>
      <c r="PMU847" s="220"/>
      <c r="PMV847" s="220"/>
      <c r="PMW847" s="220"/>
      <c r="PMX847" s="220"/>
      <c r="PMY847" s="220"/>
      <c r="PMZ847" s="220"/>
      <c r="PNA847" s="220"/>
      <c r="PNB847" s="220"/>
      <c r="PNC847" s="220"/>
      <c r="PND847" s="220"/>
      <c r="PNE847" s="220"/>
      <c r="PNF847" s="220"/>
      <c r="PNG847" s="220"/>
      <c r="PNH847" s="220"/>
      <c r="PNI847" s="220"/>
      <c r="PNJ847" s="220"/>
      <c r="PNK847" s="220"/>
      <c r="PNL847" s="220"/>
      <c r="PNM847" s="220"/>
      <c r="PNN847" s="220"/>
      <c r="PNO847" s="220"/>
      <c r="PNP847" s="220"/>
      <c r="PNQ847" s="220"/>
      <c r="PNR847" s="220"/>
      <c r="PNS847" s="220"/>
      <c r="PNT847" s="220"/>
      <c r="PNU847" s="220"/>
      <c r="PNV847" s="220"/>
      <c r="PNW847" s="220"/>
      <c r="PNX847" s="220"/>
      <c r="PNY847" s="220"/>
      <c r="PNZ847" s="220"/>
      <c r="POA847" s="220"/>
      <c r="POB847" s="220"/>
      <c r="POC847" s="220"/>
      <c r="POD847" s="220"/>
      <c r="POE847" s="220"/>
      <c r="POF847" s="220"/>
      <c r="POG847" s="220"/>
      <c r="POH847" s="220"/>
      <c r="POI847" s="220"/>
      <c r="POJ847" s="220"/>
      <c r="POK847" s="220"/>
      <c r="POL847" s="220"/>
      <c r="POM847" s="220"/>
      <c r="PON847" s="220"/>
      <c r="POO847" s="220"/>
      <c r="POP847" s="220"/>
      <c r="POQ847" s="220"/>
      <c r="POR847" s="220"/>
      <c r="POS847" s="220"/>
      <c r="POT847" s="220"/>
      <c r="POU847" s="220"/>
      <c r="POV847" s="220"/>
      <c r="POW847" s="220"/>
      <c r="POX847" s="220"/>
      <c r="POY847" s="220"/>
      <c r="POZ847" s="220"/>
      <c r="PPA847" s="220"/>
      <c r="PPB847" s="220"/>
      <c r="PPC847" s="220"/>
      <c r="PPD847" s="220"/>
      <c r="PPE847" s="220"/>
      <c r="PPF847" s="220"/>
      <c r="PPG847" s="220"/>
      <c r="PPH847" s="220"/>
      <c r="PPI847" s="220"/>
      <c r="PPJ847" s="220"/>
      <c r="PPK847" s="220"/>
      <c r="PPL847" s="220"/>
      <c r="PPM847" s="220"/>
      <c r="PPN847" s="220"/>
      <c r="PPO847" s="220"/>
      <c r="PPP847" s="220"/>
      <c r="PPQ847" s="220"/>
      <c r="PPR847" s="220"/>
      <c r="PPS847" s="220"/>
      <c r="PPT847" s="220"/>
      <c r="PPU847" s="220"/>
      <c r="PPV847" s="220"/>
      <c r="PPW847" s="220"/>
      <c r="PPX847" s="220"/>
      <c r="PPY847" s="220"/>
      <c r="PPZ847" s="220"/>
      <c r="PQA847" s="220"/>
      <c r="PQB847" s="220"/>
      <c r="PQC847" s="220"/>
      <c r="PQD847" s="220"/>
      <c r="PQE847" s="220"/>
      <c r="PQF847" s="220"/>
      <c r="PQG847" s="220"/>
      <c r="PQH847" s="220"/>
      <c r="PQI847" s="220"/>
      <c r="PQJ847" s="220"/>
      <c r="PQK847" s="220"/>
      <c r="PQL847" s="220"/>
      <c r="PQM847" s="220"/>
      <c r="PQN847" s="220"/>
      <c r="PQO847" s="220"/>
      <c r="PQP847" s="220"/>
      <c r="PQQ847" s="220"/>
      <c r="PQR847" s="220"/>
      <c r="PQS847" s="220"/>
      <c r="PQT847" s="220"/>
      <c r="PQU847" s="220"/>
      <c r="PQV847" s="220"/>
      <c r="PQW847" s="220"/>
      <c r="PQX847" s="220"/>
      <c r="PQY847" s="220"/>
      <c r="PQZ847" s="220"/>
      <c r="PRA847" s="220"/>
      <c r="PRB847" s="220"/>
      <c r="PRC847" s="220"/>
      <c r="PRD847" s="220"/>
      <c r="PRE847" s="220"/>
      <c r="PRF847" s="220"/>
      <c r="PRG847" s="220"/>
      <c r="PRH847" s="220"/>
      <c r="PRI847" s="220"/>
      <c r="PRJ847" s="220"/>
      <c r="PRK847" s="220"/>
      <c r="PRL847" s="220"/>
      <c r="PRM847" s="220"/>
      <c r="PRN847" s="220"/>
      <c r="PRO847" s="220"/>
      <c r="PRP847" s="220"/>
      <c r="PRQ847" s="220"/>
      <c r="PRR847" s="220"/>
      <c r="PRS847" s="220"/>
      <c r="PRT847" s="220"/>
      <c r="PRU847" s="220"/>
      <c r="PRV847" s="220"/>
      <c r="PRW847" s="220"/>
      <c r="PRX847" s="220"/>
      <c r="PRY847" s="220"/>
      <c r="PRZ847" s="220"/>
      <c r="PSA847" s="220"/>
      <c r="PSB847" s="220"/>
      <c r="PSC847" s="220"/>
      <c r="PSD847" s="220"/>
      <c r="PSE847" s="220"/>
      <c r="PSF847" s="220"/>
      <c r="PSG847" s="220"/>
      <c r="PSH847" s="220"/>
      <c r="PSI847" s="220"/>
      <c r="PSJ847" s="220"/>
      <c r="PSK847" s="220"/>
      <c r="PSL847" s="220"/>
      <c r="PSM847" s="220"/>
      <c r="PSN847" s="220"/>
      <c r="PSO847" s="220"/>
      <c r="PSP847" s="220"/>
      <c r="PSQ847" s="220"/>
      <c r="PSR847" s="220"/>
      <c r="PSS847" s="220"/>
      <c r="PST847" s="220"/>
      <c r="PSU847" s="220"/>
      <c r="PSV847" s="220"/>
      <c r="PSW847" s="220"/>
      <c r="PSX847" s="220"/>
      <c r="PSY847" s="220"/>
      <c r="PSZ847" s="220"/>
      <c r="PTA847" s="220"/>
      <c r="PTB847" s="220"/>
      <c r="PTC847" s="220"/>
      <c r="PTD847" s="220"/>
      <c r="PTE847" s="220"/>
      <c r="PTF847" s="220"/>
      <c r="PTG847" s="220"/>
      <c r="PTH847" s="220"/>
      <c r="PTI847" s="220"/>
      <c r="PTJ847" s="220"/>
      <c r="PTK847" s="220"/>
      <c r="PTL847" s="220"/>
      <c r="PTM847" s="220"/>
      <c r="PTN847" s="220"/>
      <c r="PTO847" s="220"/>
      <c r="PTP847" s="220"/>
      <c r="PTQ847" s="220"/>
      <c r="PTR847" s="220"/>
      <c r="PTS847" s="220"/>
      <c r="PTT847" s="220"/>
      <c r="PTU847" s="220"/>
      <c r="PTV847" s="220"/>
      <c r="PTW847" s="220"/>
      <c r="PTX847" s="220"/>
      <c r="PTY847" s="220"/>
      <c r="PTZ847" s="220"/>
      <c r="PUA847" s="220"/>
      <c r="PUB847" s="220"/>
      <c r="PUC847" s="220"/>
      <c r="PUD847" s="220"/>
      <c r="PUE847" s="220"/>
      <c r="PUF847" s="220"/>
      <c r="PUG847" s="220"/>
      <c r="PUH847" s="220"/>
      <c r="PUI847" s="220"/>
      <c r="PUJ847" s="220"/>
      <c r="PUK847" s="220"/>
      <c r="PUL847" s="220"/>
      <c r="PUM847" s="220"/>
      <c r="PUN847" s="220"/>
      <c r="PUO847" s="220"/>
      <c r="PUP847" s="220"/>
      <c r="PUQ847" s="220"/>
      <c r="PUR847" s="220"/>
      <c r="PUS847" s="220"/>
      <c r="PUT847" s="220"/>
      <c r="PUU847" s="220"/>
      <c r="PUV847" s="220"/>
      <c r="PUW847" s="220"/>
      <c r="PUX847" s="220"/>
      <c r="PUY847" s="220"/>
      <c r="PUZ847" s="220"/>
      <c r="PVA847" s="220"/>
      <c r="PVB847" s="220"/>
      <c r="PVC847" s="220"/>
      <c r="PVD847" s="220"/>
      <c r="PVE847" s="220"/>
      <c r="PVF847" s="220"/>
      <c r="PVG847" s="220"/>
      <c r="PVH847" s="220"/>
      <c r="PVI847" s="220"/>
      <c r="PVJ847" s="220"/>
      <c r="PVK847" s="220"/>
      <c r="PVL847" s="220"/>
      <c r="PVM847" s="220"/>
      <c r="PVN847" s="220"/>
      <c r="PVO847" s="220"/>
      <c r="PVP847" s="220"/>
      <c r="PVQ847" s="220"/>
      <c r="PVR847" s="220"/>
      <c r="PVS847" s="220"/>
      <c r="PVT847" s="220"/>
      <c r="PVU847" s="220"/>
      <c r="PVV847" s="220"/>
      <c r="PVW847" s="220"/>
      <c r="PVX847" s="220"/>
      <c r="PVY847" s="220"/>
      <c r="PVZ847" s="220"/>
      <c r="PWA847" s="220"/>
      <c r="PWB847" s="220"/>
      <c r="PWC847" s="220"/>
      <c r="PWD847" s="220"/>
      <c r="PWE847" s="220"/>
      <c r="PWF847" s="220"/>
      <c r="PWG847" s="220"/>
      <c r="PWH847" s="220"/>
      <c r="PWI847" s="220"/>
      <c r="PWJ847" s="220"/>
      <c r="PWK847" s="220"/>
      <c r="PWL847" s="220"/>
      <c r="PWM847" s="220"/>
      <c r="PWN847" s="220"/>
      <c r="PWO847" s="220"/>
      <c r="PWP847" s="220"/>
      <c r="PWQ847" s="220"/>
      <c r="PWR847" s="220"/>
      <c r="PWS847" s="220"/>
      <c r="PWT847" s="220"/>
      <c r="PWU847" s="220"/>
      <c r="PWV847" s="220"/>
      <c r="PWW847" s="220"/>
      <c r="PWX847" s="220"/>
      <c r="PWY847" s="220"/>
      <c r="PWZ847" s="220"/>
      <c r="PXA847" s="220"/>
      <c r="PXB847" s="220"/>
      <c r="PXC847" s="220"/>
      <c r="PXD847" s="220"/>
      <c r="PXE847" s="220"/>
      <c r="PXF847" s="220"/>
      <c r="PXG847" s="220"/>
      <c r="PXH847" s="220"/>
      <c r="PXI847" s="220"/>
      <c r="PXJ847" s="220"/>
      <c r="PXK847" s="220"/>
      <c r="PXL847" s="220"/>
      <c r="PXM847" s="220"/>
      <c r="PXN847" s="220"/>
      <c r="PXO847" s="220"/>
      <c r="PXP847" s="220"/>
      <c r="PXQ847" s="220"/>
      <c r="PXR847" s="220"/>
      <c r="PXS847" s="220"/>
      <c r="PXT847" s="220"/>
      <c r="PXU847" s="220"/>
      <c r="PXV847" s="220"/>
      <c r="PXW847" s="220"/>
      <c r="PXX847" s="220"/>
      <c r="PXY847" s="220"/>
      <c r="PXZ847" s="220"/>
      <c r="PYA847" s="220"/>
      <c r="PYB847" s="220"/>
      <c r="PYC847" s="220"/>
      <c r="PYD847" s="220"/>
      <c r="PYE847" s="220"/>
      <c r="PYF847" s="220"/>
      <c r="PYG847" s="220"/>
      <c r="PYH847" s="220"/>
      <c r="PYI847" s="220"/>
      <c r="PYJ847" s="220"/>
      <c r="PYK847" s="220"/>
      <c r="PYL847" s="220"/>
      <c r="PYM847" s="220"/>
      <c r="PYN847" s="220"/>
      <c r="PYO847" s="220"/>
      <c r="PYP847" s="220"/>
      <c r="PYQ847" s="220"/>
      <c r="PYR847" s="220"/>
      <c r="PYS847" s="220"/>
      <c r="PYT847" s="220"/>
      <c r="PYU847" s="220"/>
      <c r="PYV847" s="220"/>
      <c r="PYW847" s="220"/>
      <c r="PYX847" s="220"/>
      <c r="PYY847" s="220"/>
      <c r="PYZ847" s="220"/>
      <c r="PZA847" s="220"/>
      <c r="PZB847" s="220"/>
      <c r="PZC847" s="220"/>
      <c r="PZD847" s="220"/>
      <c r="PZE847" s="220"/>
      <c r="PZF847" s="220"/>
      <c r="PZG847" s="220"/>
      <c r="PZH847" s="220"/>
      <c r="PZI847" s="220"/>
      <c r="PZJ847" s="220"/>
      <c r="PZK847" s="220"/>
      <c r="PZL847" s="220"/>
      <c r="PZM847" s="220"/>
      <c r="PZN847" s="220"/>
      <c r="PZO847" s="220"/>
      <c r="PZP847" s="220"/>
      <c r="PZQ847" s="220"/>
      <c r="PZR847" s="220"/>
      <c r="PZS847" s="220"/>
      <c r="PZT847" s="220"/>
      <c r="PZU847" s="220"/>
      <c r="PZV847" s="220"/>
      <c r="PZW847" s="220"/>
      <c r="PZX847" s="220"/>
      <c r="PZY847" s="220"/>
      <c r="PZZ847" s="220"/>
      <c r="QAA847" s="220"/>
      <c r="QAB847" s="220"/>
      <c r="QAC847" s="220"/>
      <c r="QAD847" s="220"/>
      <c r="QAE847" s="220"/>
      <c r="QAF847" s="220"/>
      <c r="QAG847" s="220"/>
      <c r="QAH847" s="220"/>
      <c r="QAI847" s="220"/>
      <c r="QAJ847" s="220"/>
      <c r="QAK847" s="220"/>
      <c r="QAL847" s="220"/>
      <c r="QAM847" s="220"/>
      <c r="QAN847" s="220"/>
      <c r="QAO847" s="220"/>
      <c r="QAP847" s="220"/>
      <c r="QAQ847" s="220"/>
      <c r="QAR847" s="220"/>
      <c r="QAS847" s="220"/>
      <c r="QAT847" s="220"/>
      <c r="QAU847" s="220"/>
      <c r="QAV847" s="220"/>
      <c r="QAW847" s="220"/>
      <c r="QAX847" s="220"/>
      <c r="QAY847" s="220"/>
      <c r="QAZ847" s="220"/>
      <c r="QBA847" s="220"/>
      <c r="QBB847" s="220"/>
      <c r="QBC847" s="220"/>
      <c r="QBD847" s="220"/>
      <c r="QBE847" s="220"/>
      <c r="QBF847" s="220"/>
      <c r="QBG847" s="220"/>
      <c r="QBH847" s="220"/>
      <c r="QBI847" s="220"/>
      <c r="QBJ847" s="220"/>
      <c r="QBK847" s="220"/>
      <c r="QBL847" s="220"/>
      <c r="QBM847" s="220"/>
      <c r="QBN847" s="220"/>
      <c r="QBO847" s="220"/>
      <c r="QBP847" s="220"/>
      <c r="QBQ847" s="220"/>
      <c r="QBR847" s="220"/>
      <c r="QBS847" s="220"/>
      <c r="QBT847" s="220"/>
      <c r="QBU847" s="220"/>
      <c r="QBV847" s="220"/>
      <c r="QBW847" s="220"/>
      <c r="QBX847" s="220"/>
      <c r="QBY847" s="220"/>
      <c r="QBZ847" s="220"/>
      <c r="QCA847" s="220"/>
      <c r="QCB847" s="220"/>
      <c r="QCC847" s="220"/>
      <c r="QCD847" s="220"/>
      <c r="QCE847" s="220"/>
      <c r="QCF847" s="220"/>
      <c r="QCG847" s="220"/>
      <c r="QCH847" s="220"/>
      <c r="QCI847" s="220"/>
      <c r="QCJ847" s="220"/>
      <c r="QCK847" s="220"/>
      <c r="QCL847" s="220"/>
      <c r="QCM847" s="220"/>
      <c r="QCN847" s="220"/>
      <c r="QCO847" s="220"/>
      <c r="QCP847" s="220"/>
      <c r="QCQ847" s="220"/>
      <c r="QCR847" s="220"/>
      <c r="QCS847" s="220"/>
      <c r="QCT847" s="220"/>
      <c r="QCU847" s="220"/>
      <c r="QCV847" s="220"/>
      <c r="QCW847" s="220"/>
      <c r="QCX847" s="220"/>
      <c r="QCY847" s="220"/>
      <c r="QCZ847" s="220"/>
      <c r="QDA847" s="220"/>
      <c r="QDB847" s="220"/>
      <c r="QDC847" s="220"/>
      <c r="QDD847" s="220"/>
      <c r="QDE847" s="220"/>
      <c r="QDF847" s="220"/>
      <c r="QDG847" s="220"/>
      <c r="QDH847" s="220"/>
      <c r="QDI847" s="220"/>
      <c r="QDJ847" s="220"/>
      <c r="QDK847" s="220"/>
      <c r="QDL847" s="220"/>
      <c r="QDM847" s="220"/>
      <c r="QDN847" s="220"/>
      <c r="QDO847" s="220"/>
      <c r="QDP847" s="220"/>
      <c r="QDQ847" s="220"/>
      <c r="QDR847" s="220"/>
      <c r="QDS847" s="220"/>
      <c r="QDT847" s="220"/>
      <c r="QDU847" s="220"/>
      <c r="QDV847" s="220"/>
      <c r="QDW847" s="220"/>
      <c r="QDX847" s="220"/>
      <c r="QDY847" s="220"/>
      <c r="QDZ847" s="220"/>
      <c r="QEA847" s="220"/>
      <c r="QEB847" s="220"/>
      <c r="QEC847" s="220"/>
      <c r="QED847" s="220"/>
      <c r="QEE847" s="220"/>
      <c r="QEF847" s="220"/>
      <c r="QEG847" s="220"/>
      <c r="QEH847" s="220"/>
      <c r="QEI847" s="220"/>
      <c r="QEJ847" s="220"/>
      <c r="QEK847" s="220"/>
      <c r="QEL847" s="220"/>
      <c r="QEM847" s="220"/>
      <c r="QEN847" s="220"/>
      <c r="QEO847" s="220"/>
      <c r="QEP847" s="220"/>
      <c r="QEQ847" s="220"/>
      <c r="QER847" s="220"/>
      <c r="QES847" s="220"/>
      <c r="QET847" s="220"/>
      <c r="QEU847" s="220"/>
      <c r="QEV847" s="220"/>
      <c r="QEW847" s="220"/>
      <c r="QEX847" s="220"/>
      <c r="QEY847" s="220"/>
      <c r="QEZ847" s="220"/>
      <c r="QFA847" s="220"/>
      <c r="QFB847" s="220"/>
      <c r="QFC847" s="220"/>
      <c r="QFD847" s="220"/>
      <c r="QFE847" s="220"/>
      <c r="QFF847" s="220"/>
      <c r="QFG847" s="220"/>
      <c r="QFH847" s="220"/>
      <c r="QFI847" s="220"/>
      <c r="QFJ847" s="220"/>
      <c r="QFK847" s="220"/>
      <c r="QFL847" s="220"/>
      <c r="QFM847" s="220"/>
      <c r="QFN847" s="220"/>
      <c r="QFO847" s="220"/>
      <c r="QFP847" s="220"/>
      <c r="QFQ847" s="220"/>
      <c r="QFR847" s="220"/>
      <c r="QFS847" s="220"/>
      <c r="QFT847" s="220"/>
      <c r="QFU847" s="220"/>
      <c r="QFV847" s="220"/>
      <c r="QFW847" s="220"/>
      <c r="QFX847" s="220"/>
      <c r="QFY847" s="220"/>
      <c r="QFZ847" s="220"/>
      <c r="QGA847" s="220"/>
      <c r="QGB847" s="220"/>
      <c r="QGC847" s="220"/>
      <c r="QGD847" s="220"/>
      <c r="QGE847" s="220"/>
      <c r="QGF847" s="220"/>
      <c r="QGG847" s="220"/>
      <c r="QGH847" s="220"/>
      <c r="QGI847" s="220"/>
      <c r="QGJ847" s="220"/>
      <c r="QGK847" s="220"/>
      <c r="QGL847" s="220"/>
      <c r="QGM847" s="220"/>
      <c r="QGN847" s="220"/>
      <c r="QGO847" s="220"/>
      <c r="QGP847" s="220"/>
      <c r="QGQ847" s="220"/>
      <c r="QGR847" s="220"/>
      <c r="QGS847" s="220"/>
      <c r="QGT847" s="220"/>
      <c r="QGU847" s="220"/>
      <c r="QGV847" s="220"/>
      <c r="QGW847" s="220"/>
      <c r="QGX847" s="220"/>
      <c r="QGY847" s="220"/>
      <c r="QGZ847" s="220"/>
      <c r="QHA847" s="220"/>
      <c r="QHB847" s="220"/>
      <c r="QHC847" s="220"/>
      <c r="QHD847" s="220"/>
      <c r="QHE847" s="220"/>
      <c r="QHF847" s="220"/>
      <c r="QHG847" s="220"/>
      <c r="QHH847" s="220"/>
      <c r="QHI847" s="220"/>
      <c r="QHJ847" s="220"/>
      <c r="QHK847" s="220"/>
      <c r="QHL847" s="220"/>
      <c r="QHM847" s="220"/>
      <c r="QHN847" s="220"/>
      <c r="QHO847" s="220"/>
      <c r="QHP847" s="220"/>
      <c r="QHQ847" s="220"/>
      <c r="QHR847" s="220"/>
      <c r="QHS847" s="220"/>
      <c r="QHT847" s="220"/>
      <c r="QHU847" s="220"/>
      <c r="QHV847" s="220"/>
      <c r="QHW847" s="220"/>
      <c r="QHX847" s="220"/>
      <c r="QHY847" s="220"/>
      <c r="QHZ847" s="220"/>
      <c r="QIA847" s="220"/>
      <c r="QIB847" s="220"/>
      <c r="QIC847" s="220"/>
      <c r="QID847" s="220"/>
      <c r="QIE847" s="220"/>
      <c r="QIF847" s="220"/>
      <c r="QIG847" s="220"/>
      <c r="QIH847" s="220"/>
      <c r="QII847" s="220"/>
      <c r="QIJ847" s="220"/>
      <c r="QIK847" s="220"/>
      <c r="QIL847" s="220"/>
      <c r="QIM847" s="220"/>
      <c r="QIN847" s="220"/>
      <c r="QIO847" s="220"/>
      <c r="QIP847" s="220"/>
      <c r="QIQ847" s="220"/>
      <c r="QIR847" s="220"/>
      <c r="QIS847" s="220"/>
      <c r="QIT847" s="220"/>
      <c r="QIU847" s="220"/>
      <c r="QIV847" s="220"/>
      <c r="QIW847" s="220"/>
      <c r="QIX847" s="220"/>
      <c r="QIY847" s="220"/>
      <c r="QIZ847" s="220"/>
      <c r="QJA847" s="220"/>
      <c r="QJB847" s="220"/>
      <c r="QJC847" s="220"/>
      <c r="QJD847" s="220"/>
      <c r="QJE847" s="220"/>
      <c r="QJF847" s="220"/>
      <c r="QJG847" s="220"/>
      <c r="QJH847" s="220"/>
      <c r="QJI847" s="220"/>
      <c r="QJJ847" s="220"/>
      <c r="QJK847" s="220"/>
      <c r="QJL847" s="220"/>
      <c r="QJM847" s="220"/>
      <c r="QJN847" s="220"/>
      <c r="QJO847" s="220"/>
      <c r="QJP847" s="220"/>
      <c r="QJQ847" s="220"/>
      <c r="QJR847" s="220"/>
      <c r="QJS847" s="220"/>
      <c r="QJT847" s="220"/>
      <c r="QJU847" s="220"/>
      <c r="QJV847" s="220"/>
      <c r="QJW847" s="220"/>
      <c r="QJX847" s="220"/>
      <c r="QJY847" s="220"/>
      <c r="QJZ847" s="220"/>
      <c r="QKA847" s="220"/>
      <c r="QKB847" s="220"/>
      <c r="QKC847" s="220"/>
      <c r="QKD847" s="220"/>
      <c r="QKE847" s="220"/>
      <c r="QKF847" s="220"/>
      <c r="QKG847" s="220"/>
      <c r="QKH847" s="220"/>
      <c r="QKI847" s="220"/>
      <c r="QKJ847" s="220"/>
      <c r="QKK847" s="220"/>
      <c r="QKL847" s="220"/>
      <c r="QKM847" s="220"/>
      <c r="QKN847" s="220"/>
      <c r="QKO847" s="220"/>
      <c r="QKP847" s="220"/>
      <c r="QKQ847" s="220"/>
      <c r="QKR847" s="220"/>
      <c r="QKS847" s="220"/>
      <c r="QKT847" s="220"/>
      <c r="QKU847" s="220"/>
      <c r="QKV847" s="220"/>
      <c r="QKW847" s="220"/>
      <c r="QKX847" s="220"/>
      <c r="QKY847" s="220"/>
      <c r="QKZ847" s="220"/>
      <c r="QLA847" s="220"/>
      <c r="QLB847" s="220"/>
      <c r="QLC847" s="220"/>
      <c r="QLD847" s="220"/>
      <c r="QLE847" s="220"/>
      <c r="QLF847" s="220"/>
      <c r="QLG847" s="220"/>
      <c r="QLH847" s="220"/>
      <c r="QLI847" s="220"/>
      <c r="QLJ847" s="220"/>
      <c r="QLK847" s="220"/>
      <c r="QLL847" s="220"/>
      <c r="QLM847" s="220"/>
      <c r="QLN847" s="220"/>
      <c r="QLO847" s="220"/>
      <c r="QLP847" s="220"/>
      <c r="QLQ847" s="220"/>
      <c r="QLR847" s="220"/>
      <c r="QLS847" s="220"/>
      <c r="QLT847" s="220"/>
      <c r="QLU847" s="220"/>
      <c r="QLV847" s="220"/>
      <c r="QLW847" s="220"/>
      <c r="QLX847" s="220"/>
      <c r="QLY847" s="220"/>
      <c r="QLZ847" s="220"/>
      <c r="QMA847" s="220"/>
      <c r="QMB847" s="220"/>
      <c r="QMC847" s="220"/>
      <c r="QMD847" s="220"/>
      <c r="QME847" s="220"/>
      <c r="QMF847" s="220"/>
      <c r="QMG847" s="220"/>
      <c r="QMH847" s="220"/>
      <c r="QMI847" s="220"/>
      <c r="QMJ847" s="220"/>
      <c r="QMK847" s="220"/>
      <c r="QML847" s="220"/>
      <c r="QMM847" s="220"/>
      <c r="QMN847" s="220"/>
      <c r="QMO847" s="220"/>
      <c r="QMP847" s="220"/>
      <c r="QMQ847" s="220"/>
      <c r="QMR847" s="220"/>
      <c r="QMS847" s="220"/>
      <c r="QMT847" s="220"/>
      <c r="QMU847" s="220"/>
      <c r="QMV847" s="220"/>
      <c r="QMW847" s="220"/>
      <c r="QMX847" s="220"/>
      <c r="QMY847" s="220"/>
      <c r="QMZ847" s="220"/>
      <c r="QNA847" s="220"/>
      <c r="QNB847" s="220"/>
      <c r="QNC847" s="220"/>
      <c r="QND847" s="220"/>
      <c r="QNE847" s="220"/>
      <c r="QNF847" s="220"/>
      <c r="QNG847" s="220"/>
      <c r="QNH847" s="220"/>
      <c r="QNI847" s="220"/>
      <c r="QNJ847" s="220"/>
      <c r="QNK847" s="220"/>
      <c r="QNL847" s="220"/>
      <c r="QNM847" s="220"/>
      <c r="QNN847" s="220"/>
      <c r="QNO847" s="220"/>
      <c r="QNP847" s="220"/>
      <c r="QNQ847" s="220"/>
      <c r="QNR847" s="220"/>
      <c r="QNS847" s="220"/>
      <c r="QNT847" s="220"/>
      <c r="QNU847" s="220"/>
      <c r="QNV847" s="220"/>
      <c r="QNW847" s="220"/>
      <c r="QNX847" s="220"/>
      <c r="QNY847" s="220"/>
      <c r="QNZ847" s="220"/>
      <c r="QOA847" s="220"/>
      <c r="QOB847" s="220"/>
      <c r="QOC847" s="220"/>
      <c r="QOD847" s="220"/>
      <c r="QOE847" s="220"/>
      <c r="QOF847" s="220"/>
      <c r="QOG847" s="220"/>
      <c r="QOH847" s="220"/>
      <c r="QOI847" s="220"/>
      <c r="QOJ847" s="220"/>
      <c r="QOK847" s="220"/>
      <c r="QOL847" s="220"/>
      <c r="QOM847" s="220"/>
      <c r="QON847" s="220"/>
      <c r="QOO847" s="220"/>
      <c r="QOP847" s="220"/>
      <c r="QOQ847" s="220"/>
      <c r="QOR847" s="220"/>
      <c r="QOS847" s="220"/>
      <c r="QOT847" s="220"/>
      <c r="QOU847" s="220"/>
      <c r="QOV847" s="220"/>
      <c r="QOW847" s="220"/>
      <c r="QOX847" s="220"/>
      <c r="QOY847" s="220"/>
      <c r="QOZ847" s="220"/>
      <c r="QPA847" s="220"/>
      <c r="QPB847" s="220"/>
      <c r="QPC847" s="220"/>
      <c r="QPD847" s="220"/>
      <c r="QPE847" s="220"/>
      <c r="QPF847" s="220"/>
      <c r="QPG847" s="220"/>
      <c r="QPH847" s="220"/>
      <c r="QPI847" s="220"/>
      <c r="QPJ847" s="220"/>
      <c r="QPK847" s="220"/>
      <c r="QPL847" s="220"/>
      <c r="QPM847" s="220"/>
      <c r="QPN847" s="220"/>
      <c r="QPO847" s="220"/>
      <c r="QPP847" s="220"/>
      <c r="QPQ847" s="220"/>
      <c r="QPR847" s="220"/>
      <c r="QPS847" s="220"/>
      <c r="QPT847" s="220"/>
      <c r="QPU847" s="220"/>
      <c r="QPV847" s="220"/>
      <c r="QPW847" s="220"/>
      <c r="QPX847" s="220"/>
      <c r="QPY847" s="220"/>
      <c r="QPZ847" s="220"/>
      <c r="QQA847" s="220"/>
      <c r="QQB847" s="220"/>
      <c r="QQC847" s="220"/>
      <c r="QQD847" s="220"/>
      <c r="QQE847" s="220"/>
      <c r="QQF847" s="220"/>
      <c r="QQG847" s="220"/>
      <c r="QQH847" s="220"/>
      <c r="QQI847" s="220"/>
      <c r="QQJ847" s="220"/>
      <c r="QQK847" s="220"/>
      <c r="QQL847" s="220"/>
      <c r="QQM847" s="220"/>
      <c r="QQN847" s="220"/>
      <c r="QQO847" s="220"/>
      <c r="QQP847" s="220"/>
      <c r="QQQ847" s="220"/>
      <c r="QQR847" s="220"/>
      <c r="QQS847" s="220"/>
      <c r="QQT847" s="220"/>
      <c r="QQU847" s="220"/>
      <c r="QQV847" s="220"/>
      <c r="QQW847" s="220"/>
      <c r="QQX847" s="220"/>
      <c r="QQY847" s="220"/>
      <c r="QQZ847" s="220"/>
      <c r="QRA847" s="220"/>
      <c r="QRB847" s="220"/>
      <c r="QRC847" s="220"/>
      <c r="QRD847" s="220"/>
      <c r="QRE847" s="220"/>
      <c r="QRF847" s="220"/>
      <c r="QRG847" s="220"/>
      <c r="QRH847" s="220"/>
      <c r="QRI847" s="220"/>
      <c r="QRJ847" s="220"/>
      <c r="QRK847" s="220"/>
      <c r="QRL847" s="220"/>
      <c r="QRM847" s="220"/>
      <c r="QRN847" s="220"/>
      <c r="QRO847" s="220"/>
      <c r="QRP847" s="220"/>
      <c r="QRQ847" s="220"/>
      <c r="QRR847" s="220"/>
      <c r="QRS847" s="220"/>
      <c r="QRT847" s="220"/>
      <c r="QRU847" s="220"/>
      <c r="QRV847" s="220"/>
      <c r="QRW847" s="220"/>
      <c r="QRX847" s="220"/>
      <c r="QRY847" s="220"/>
      <c r="QRZ847" s="220"/>
      <c r="QSA847" s="220"/>
      <c r="QSB847" s="220"/>
      <c r="QSC847" s="220"/>
      <c r="QSD847" s="220"/>
      <c r="QSE847" s="220"/>
      <c r="QSF847" s="220"/>
      <c r="QSG847" s="220"/>
      <c r="QSH847" s="220"/>
      <c r="QSI847" s="220"/>
      <c r="QSJ847" s="220"/>
      <c r="QSK847" s="220"/>
      <c r="QSL847" s="220"/>
      <c r="QSM847" s="220"/>
      <c r="QSN847" s="220"/>
      <c r="QSO847" s="220"/>
      <c r="QSP847" s="220"/>
      <c r="QSQ847" s="220"/>
      <c r="QSR847" s="220"/>
      <c r="QSS847" s="220"/>
      <c r="QST847" s="220"/>
      <c r="QSU847" s="220"/>
      <c r="QSV847" s="220"/>
      <c r="QSW847" s="220"/>
      <c r="QSX847" s="220"/>
      <c r="QSY847" s="220"/>
      <c r="QSZ847" s="220"/>
      <c r="QTA847" s="220"/>
      <c r="QTB847" s="220"/>
      <c r="QTC847" s="220"/>
      <c r="QTD847" s="220"/>
      <c r="QTE847" s="220"/>
      <c r="QTF847" s="220"/>
      <c r="QTG847" s="220"/>
      <c r="QTH847" s="220"/>
      <c r="QTI847" s="220"/>
      <c r="QTJ847" s="220"/>
      <c r="QTK847" s="220"/>
      <c r="QTL847" s="220"/>
      <c r="QTM847" s="220"/>
      <c r="QTN847" s="220"/>
      <c r="QTO847" s="220"/>
      <c r="QTP847" s="220"/>
      <c r="QTQ847" s="220"/>
      <c r="QTR847" s="220"/>
      <c r="QTS847" s="220"/>
      <c r="QTT847" s="220"/>
      <c r="QTU847" s="220"/>
      <c r="QTV847" s="220"/>
      <c r="QTW847" s="220"/>
      <c r="QTX847" s="220"/>
      <c r="QTY847" s="220"/>
      <c r="QTZ847" s="220"/>
      <c r="QUA847" s="220"/>
      <c r="QUB847" s="220"/>
      <c r="QUC847" s="220"/>
      <c r="QUD847" s="220"/>
      <c r="QUE847" s="220"/>
      <c r="QUF847" s="220"/>
      <c r="QUG847" s="220"/>
      <c r="QUH847" s="220"/>
      <c r="QUI847" s="220"/>
      <c r="QUJ847" s="220"/>
      <c r="QUK847" s="220"/>
      <c r="QUL847" s="220"/>
      <c r="QUM847" s="220"/>
      <c r="QUN847" s="220"/>
      <c r="QUO847" s="220"/>
      <c r="QUP847" s="220"/>
      <c r="QUQ847" s="220"/>
      <c r="QUR847" s="220"/>
      <c r="QUS847" s="220"/>
      <c r="QUT847" s="220"/>
      <c r="QUU847" s="220"/>
      <c r="QUV847" s="220"/>
      <c r="QUW847" s="220"/>
      <c r="QUX847" s="220"/>
      <c r="QUY847" s="220"/>
      <c r="QUZ847" s="220"/>
      <c r="QVA847" s="220"/>
      <c r="QVB847" s="220"/>
      <c r="QVC847" s="220"/>
      <c r="QVD847" s="220"/>
      <c r="QVE847" s="220"/>
      <c r="QVF847" s="220"/>
      <c r="QVG847" s="220"/>
      <c r="QVH847" s="220"/>
      <c r="QVI847" s="220"/>
      <c r="QVJ847" s="220"/>
      <c r="QVK847" s="220"/>
      <c r="QVL847" s="220"/>
      <c r="QVM847" s="220"/>
      <c r="QVN847" s="220"/>
      <c r="QVO847" s="220"/>
      <c r="QVP847" s="220"/>
      <c r="QVQ847" s="220"/>
      <c r="QVR847" s="220"/>
      <c r="QVS847" s="220"/>
      <c r="QVT847" s="220"/>
      <c r="QVU847" s="220"/>
      <c r="QVV847" s="220"/>
      <c r="QVW847" s="220"/>
      <c r="QVX847" s="220"/>
      <c r="QVY847" s="220"/>
      <c r="QVZ847" s="220"/>
      <c r="QWA847" s="220"/>
      <c r="QWB847" s="220"/>
      <c r="QWC847" s="220"/>
      <c r="QWD847" s="220"/>
      <c r="QWE847" s="220"/>
      <c r="QWF847" s="220"/>
      <c r="QWG847" s="220"/>
      <c r="QWH847" s="220"/>
      <c r="QWI847" s="220"/>
      <c r="QWJ847" s="220"/>
      <c r="QWK847" s="220"/>
      <c r="QWL847" s="220"/>
      <c r="QWM847" s="220"/>
      <c r="QWN847" s="220"/>
      <c r="QWO847" s="220"/>
      <c r="QWP847" s="220"/>
      <c r="QWQ847" s="220"/>
      <c r="QWR847" s="220"/>
      <c r="QWS847" s="220"/>
      <c r="QWT847" s="220"/>
      <c r="QWU847" s="220"/>
      <c r="QWV847" s="220"/>
      <c r="QWW847" s="220"/>
      <c r="QWX847" s="220"/>
      <c r="QWY847" s="220"/>
      <c r="QWZ847" s="220"/>
      <c r="QXA847" s="220"/>
      <c r="QXB847" s="220"/>
      <c r="QXC847" s="220"/>
      <c r="QXD847" s="220"/>
      <c r="QXE847" s="220"/>
      <c r="QXF847" s="220"/>
      <c r="QXG847" s="220"/>
      <c r="QXH847" s="220"/>
      <c r="QXI847" s="220"/>
      <c r="QXJ847" s="220"/>
      <c r="QXK847" s="220"/>
      <c r="QXL847" s="220"/>
      <c r="QXM847" s="220"/>
      <c r="QXN847" s="220"/>
      <c r="QXO847" s="220"/>
      <c r="QXP847" s="220"/>
      <c r="QXQ847" s="220"/>
      <c r="QXR847" s="220"/>
      <c r="QXS847" s="220"/>
      <c r="QXT847" s="220"/>
      <c r="QXU847" s="220"/>
      <c r="QXV847" s="220"/>
      <c r="QXW847" s="220"/>
      <c r="QXX847" s="220"/>
      <c r="QXY847" s="220"/>
      <c r="QXZ847" s="220"/>
      <c r="QYA847" s="220"/>
      <c r="QYB847" s="220"/>
      <c r="QYC847" s="220"/>
      <c r="QYD847" s="220"/>
      <c r="QYE847" s="220"/>
      <c r="QYF847" s="220"/>
      <c r="QYG847" s="220"/>
      <c r="QYH847" s="220"/>
      <c r="QYI847" s="220"/>
      <c r="QYJ847" s="220"/>
      <c r="QYK847" s="220"/>
      <c r="QYL847" s="220"/>
      <c r="QYM847" s="220"/>
      <c r="QYN847" s="220"/>
      <c r="QYO847" s="220"/>
      <c r="QYP847" s="220"/>
      <c r="QYQ847" s="220"/>
      <c r="QYR847" s="220"/>
      <c r="QYS847" s="220"/>
      <c r="QYT847" s="220"/>
      <c r="QYU847" s="220"/>
      <c r="QYV847" s="220"/>
      <c r="QYW847" s="220"/>
      <c r="QYX847" s="220"/>
      <c r="QYY847" s="220"/>
      <c r="QYZ847" s="220"/>
      <c r="QZA847" s="220"/>
      <c r="QZB847" s="220"/>
      <c r="QZC847" s="220"/>
      <c r="QZD847" s="220"/>
      <c r="QZE847" s="220"/>
      <c r="QZF847" s="220"/>
      <c r="QZG847" s="220"/>
      <c r="QZH847" s="220"/>
      <c r="QZI847" s="220"/>
      <c r="QZJ847" s="220"/>
      <c r="QZK847" s="220"/>
      <c r="QZL847" s="220"/>
      <c r="QZM847" s="220"/>
      <c r="QZN847" s="220"/>
      <c r="QZO847" s="220"/>
      <c r="QZP847" s="220"/>
      <c r="QZQ847" s="220"/>
      <c r="QZR847" s="220"/>
      <c r="QZS847" s="220"/>
      <c r="QZT847" s="220"/>
      <c r="QZU847" s="220"/>
      <c r="QZV847" s="220"/>
      <c r="QZW847" s="220"/>
      <c r="QZX847" s="220"/>
      <c r="QZY847" s="220"/>
      <c r="QZZ847" s="220"/>
      <c r="RAA847" s="220"/>
      <c r="RAB847" s="220"/>
      <c r="RAC847" s="220"/>
      <c r="RAD847" s="220"/>
      <c r="RAE847" s="220"/>
      <c r="RAF847" s="220"/>
      <c r="RAG847" s="220"/>
      <c r="RAH847" s="220"/>
      <c r="RAI847" s="220"/>
      <c r="RAJ847" s="220"/>
      <c r="RAK847" s="220"/>
      <c r="RAL847" s="220"/>
      <c r="RAM847" s="220"/>
      <c r="RAN847" s="220"/>
      <c r="RAO847" s="220"/>
      <c r="RAP847" s="220"/>
      <c r="RAQ847" s="220"/>
      <c r="RAR847" s="220"/>
      <c r="RAS847" s="220"/>
      <c r="RAT847" s="220"/>
      <c r="RAU847" s="220"/>
      <c r="RAV847" s="220"/>
      <c r="RAW847" s="220"/>
      <c r="RAX847" s="220"/>
      <c r="RAY847" s="220"/>
      <c r="RAZ847" s="220"/>
      <c r="RBA847" s="220"/>
      <c r="RBB847" s="220"/>
      <c r="RBC847" s="220"/>
      <c r="RBD847" s="220"/>
      <c r="RBE847" s="220"/>
      <c r="RBF847" s="220"/>
      <c r="RBG847" s="220"/>
      <c r="RBH847" s="220"/>
      <c r="RBI847" s="220"/>
      <c r="RBJ847" s="220"/>
      <c r="RBK847" s="220"/>
      <c r="RBL847" s="220"/>
      <c r="RBM847" s="220"/>
      <c r="RBN847" s="220"/>
      <c r="RBO847" s="220"/>
      <c r="RBP847" s="220"/>
      <c r="RBQ847" s="220"/>
      <c r="RBR847" s="220"/>
      <c r="RBS847" s="220"/>
      <c r="RBT847" s="220"/>
      <c r="RBU847" s="220"/>
      <c r="RBV847" s="220"/>
      <c r="RBW847" s="220"/>
      <c r="RBX847" s="220"/>
      <c r="RBY847" s="220"/>
      <c r="RBZ847" s="220"/>
      <c r="RCA847" s="220"/>
      <c r="RCB847" s="220"/>
      <c r="RCC847" s="220"/>
      <c r="RCD847" s="220"/>
      <c r="RCE847" s="220"/>
      <c r="RCF847" s="220"/>
      <c r="RCG847" s="220"/>
      <c r="RCH847" s="220"/>
      <c r="RCI847" s="220"/>
      <c r="RCJ847" s="220"/>
      <c r="RCK847" s="220"/>
      <c r="RCL847" s="220"/>
      <c r="RCM847" s="220"/>
      <c r="RCN847" s="220"/>
      <c r="RCO847" s="220"/>
      <c r="RCP847" s="220"/>
      <c r="RCQ847" s="220"/>
      <c r="RCR847" s="220"/>
      <c r="RCS847" s="220"/>
      <c r="RCT847" s="220"/>
      <c r="RCU847" s="220"/>
      <c r="RCV847" s="220"/>
      <c r="RCW847" s="220"/>
      <c r="RCX847" s="220"/>
      <c r="RCY847" s="220"/>
      <c r="RCZ847" s="220"/>
      <c r="RDA847" s="220"/>
      <c r="RDB847" s="220"/>
      <c r="RDC847" s="220"/>
      <c r="RDD847" s="220"/>
      <c r="RDE847" s="220"/>
      <c r="RDF847" s="220"/>
      <c r="RDG847" s="220"/>
      <c r="RDH847" s="220"/>
      <c r="RDI847" s="220"/>
      <c r="RDJ847" s="220"/>
      <c r="RDK847" s="220"/>
      <c r="RDL847" s="220"/>
      <c r="RDM847" s="220"/>
      <c r="RDN847" s="220"/>
      <c r="RDO847" s="220"/>
      <c r="RDP847" s="220"/>
      <c r="RDQ847" s="220"/>
      <c r="RDR847" s="220"/>
      <c r="RDS847" s="220"/>
      <c r="RDT847" s="220"/>
      <c r="RDU847" s="220"/>
      <c r="RDV847" s="220"/>
      <c r="RDW847" s="220"/>
      <c r="RDX847" s="220"/>
      <c r="RDY847" s="220"/>
      <c r="RDZ847" s="220"/>
      <c r="REA847" s="220"/>
      <c r="REB847" s="220"/>
      <c r="REC847" s="220"/>
      <c r="RED847" s="220"/>
      <c r="REE847" s="220"/>
      <c r="REF847" s="220"/>
      <c r="REG847" s="220"/>
      <c r="REH847" s="220"/>
      <c r="REI847" s="220"/>
      <c r="REJ847" s="220"/>
      <c r="REK847" s="220"/>
      <c r="REL847" s="220"/>
      <c r="REM847" s="220"/>
      <c r="REN847" s="220"/>
      <c r="REO847" s="220"/>
      <c r="REP847" s="220"/>
      <c r="REQ847" s="220"/>
      <c r="RER847" s="220"/>
      <c r="RES847" s="220"/>
      <c r="RET847" s="220"/>
      <c r="REU847" s="220"/>
      <c r="REV847" s="220"/>
      <c r="REW847" s="220"/>
      <c r="REX847" s="220"/>
      <c r="REY847" s="220"/>
      <c r="REZ847" s="220"/>
      <c r="RFA847" s="220"/>
      <c r="RFB847" s="220"/>
      <c r="RFC847" s="220"/>
      <c r="RFD847" s="220"/>
      <c r="RFE847" s="220"/>
      <c r="RFF847" s="220"/>
      <c r="RFG847" s="220"/>
      <c r="RFH847" s="220"/>
      <c r="RFI847" s="220"/>
      <c r="RFJ847" s="220"/>
      <c r="RFK847" s="220"/>
      <c r="RFL847" s="220"/>
      <c r="RFM847" s="220"/>
      <c r="RFN847" s="220"/>
      <c r="RFO847" s="220"/>
      <c r="RFP847" s="220"/>
      <c r="RFQ847" s="220"/>
      <c r="RFR847" s="220"/>
      <c r="RFS847" s="220"/>
      <c r="RFT847" s="220"/>
      <c r="RFU847" s="220"/>
      <c r="RFV847" s="220"/>
      <c r="RFW847" s="220"/>
      <c r="RFX847" s="220"/>
      <c r="RFY847" s="220"/>
      <c r="RFZ847" s="220"/>
      <c r="RGA847" s="220"/>
      <c r="RGB847" s="220"/>
      <c r="RGC847" s="220"/>
      <c r="RGD847" s="220"/>
      <c r="RGE847" s="220"/>
      <c r="RGF847" s="220"/>
      <c r="RGG847" s="220"/>
      <c r="RGH847" s="220"/>
      <c r="RGI847" s="220"/>
      <c r="RGJ847" s="220"/>
      <c r="RGK847" s="220"/>
      <c r="RGL847" s="220"/>
      <c r="RGM847" s="220"/>
      <c r="RGN847" s="220"/>
      <c r="RGO847" s="220"/>
      <c r="RGP847" s="220"/>
      <c r="RGQ847" s="220"/>
      <c r="RGR847" s="220"/>
      <c r="RGS847" s="220"/>
      <c r="RGT847" s="220"/>
      <c r="RGU847" s="220"/>
      <c r="RGV847" s="220"/>
      <c r="RGW847" s="220"/>
      <c r="RGX847" s="220"/>
      <c r="RGY847" s="220"/>
      <c r="RGZ847" s="220"/>
      <c r="RHA847" s="220"/>
      <c r="RHB847" s="220"/>
      <c r="RHC847" s="220"/>
      <c r="RHD847" s="220"/>
      <c r="RHE847" s="220"/>
      <c r="RHF847" s="220"/>
      <c r="RHG847" s="220"/>
      <c r="RHH847" s="220"/>
      <c r="RHI847" s="220"/>
      <c r="RHJ847" s="220"/>
      <c r="RHK847" s="220"/>
      <c r="RHL847" s="220"/>
      <c r="RHM847" s="220"/>
      <c r="RHN847" s="220"/>
      <c r="RHO847" s="220"/>
      <c r="RHP847" s="220"/>
      <c r="RHQ847" s="220"/>
      <c r="RHR847" s="220"/>
      <c r="RHS847" s="220"/>
      <c r="RHT847" s="220"/>
      <c r="RHU847" s="220"/>
      <c r="RHV847" s="220"/>
      <c r="RHW847" s="220"/>
      <c r="RHX847" s="220"/>
      <c r="RHY847" s="220"/>
      <c r="RHZ847" s="220"/>
      <c r="RIA847" s="220"/>
      <c r="RIB847" s="220"/>
      <c r="RIC847" s="220"/>
      <c r="RID847" s="220"/>
      <c r="RIE847" s="220"/>
      <c r="RIF847" s="220"/>
      <c r="RIG847" s="220"/>
      <c r="RIH847" s="220"/>
      <c r="RII847" s="220"/>
      <c r="RIJ847" s="220"/>
      <c r="RIK847" s="220"/>
      <c r="RIL847" s="220"/>
      <c r="RIM847" s="220"/>
      <c r="RIN847" s="220"/>
      <c r="RIO847" s="220"/>
      <c r="RIP847" s="220"/>
      <c r="RIQ847" s="220"/>
      <c r="RIR847" s="220"/>
      <c r="RIS847" s="220"/>
      <c r="RIT847" s="220"/>
      <c r="RIU847" s="220"/>
      <c r="RIV847" s="220"/>
      <c r="RIW847" s="220"/>
      <c r="RIX847" s="220"/>
      <c r="RIY847" s="220"/>
      <c r="RIZ847" s="220"/>
      <c r="RJA847" s="220"/>
      <c r="RJB847" s="220"/>
      <c r="RJC847" s="220"/>
      <c r="RJD847" s="220"/>
      <c r="RJE847" s="220"/>
      <c r="RJF847" s="220"/>
      <c r="RJG847" s="220"/>
      <c r="RJH847" s="220"/>
      <c r="RJI847" s="220"/>
      <c r="RJJ847" s="220"/>
      <c r="RJK847" s="220"/>
      <c r="RJL847" s="220"/>
      <c r="RJM847" s="220"/>
      <c r="RJN847" s="220"/>
      <c r="RJO847" s="220"/>
      <c r="RJP847" s="220"/>
      <c r="RJQ847" s="220"/>
      <c r="RJR847" s="220"/>
      <c r="RJS847" s="220"/>
      <c r="RJT847" s="220"/>
      <c r="RJU847" s="220"/>
      <c r="RJV847" s="220"/>
      <c r="RJW847" s="220"/>
      <c r="RJX847" s="220"/>
      <c r="RJY847" s="220"/>
      <c r="RJZ847" s="220"/>
      <c r="RKA847" s="220"/>
      <c r="RKB847" s="220"/>
      <c r="RKC847" s="220"/>
      <c r="RKD847" s="220"/>
      <c r="RKE847" s="220"/>
      <c r="RKF847" s="220"/>
      <c r="RKG847" s="220"/>
      <c r="RKH847" s="220"/>
      <c r="RKI847" s="220"/>
      <c r="RKJ847" s="220"/>
      <c r="RKK847" s="220"/>
      <c r="RKL847" s="220"/>
      <c r="RKM847" s="220"/>
      <c r="RKN847" s="220"/>
      <c r="RKO847" s="220"/>
      <c r="RKP847" s="220"/>
      <c r="RKQ847" s="220"/>
      <c r="RKR847" s="220"/>
      <c r="RKS847" s="220"/>
      <c r="RKT847" s="220"/>
      <c r="RKU847" s="220"/>
      <c r="RKV847" s="220"/>
      <c r="RKW847" s="220"/>
      <c r="RKX847" s="220"/>
      <c r="RKY847" s="220"/>
      <c r="RKZ847" s="220"/>
      <c r="RLA847" s="220"/>
      <c r="RLB847" s="220"/>
      <c r="RLC847" s="220"/>
      <c r="RLD847" s="220"/>
      <c r="RLE847" s="220"/>
      <c r="RLF847" s="220"/>
      <c r="RLG847" s="220"/>
      <c r="RLH847" s="220"/>
      <c r="RLI847" s="220"/>
      <c r="RLJ847" s="220"/>
      <c r="RLK847" s="220"/>
      <c r="RLL847" s="220"/>
      <c r="RLM847" s="220"/>
      <c r="RLN847" s="220"/>
      <c r="RLO847" s="220"/>
      <c r="RLP847" s="220"/>
      <c r="RLQ847" s="220"/>
      <c r="RLR847" s="220"/>
      <c r="RLS847" s="220"/>
      <c r="RLT847" s="220"/>
      <c r="RLU847" s="220"/>
      <c r="RLV847" s="220"/>
      <c r="RLW847" s="220"/>
      <c r="RLX847" s="220"/>
      <c r="RLY847" s="220"/>
      <c r="RLZ847" s="220"/>
      <c r="RMA847" s="220"/>
      <c r="RMB847" s="220"/>
      <c r="RMC847" s="220"/>
      <c r="RMD847" s="220"/>
      <c r="RME847" s="220"/>
      <c r="RMF847" s="220"/>
      <c r="RMG847" s="220"/>
      <c r="RMH847" s="220"/>
      <c r="RMI847" s="220"/>
      <c r="RMJ847" s="220"/>
      <c r="RMK847" s="220"/>
      <c r="RML847" s="220"/>
      <c r="RMM847" s="220"/>
      <c r="RMN847" s="220"/>
      <c r="RMO847" s="220"/>
      <c r="RMP847" s="220"/>
      <c r="RMQ847" s="220"/>
      <c r="RMR847" s="220"/>
      <c r="RMS847" s="220"/>
      <c r="RMT847" s="220"/>
      <c r="RMU847" s="220"/>
      <c r="RMV847" s="220"/>
      <c r="RMW847" s="220"/>
      <c r="RMX847" s="220"/>
      <c r="RMY847" s="220"/>
      <c r="RMZ847" s="220"/>
      <c r="RNA847" s="220"/>
      <c r="RNB847" s="220"/>
      <c r="RNC847" s="220"/>
      <c r="RND847" s="220"/>
      <c r="RNE847" s="220"/>
      <c r="RNF847" s="220"/>
      <c r="RNG847" s="220"/>
      <c r="RNH847" s="220"/>
      <c r="RNI847" s="220"/>
      <c r="RNJ847" s="220"/>
      <c r="RNK847" s="220"/>
      <c r="RNL847" s="220"/>
      <c r="RNM847" s="220"/>
      <c r="RNN847" s="220"/>
      <c r="RNO847" s="220"/>
      <c r="RNP847" s="220"/>
      <c r="RNQ847" s="220"/>
      <c r="RNR847" s="220"/>
      <c r="RNS847" s="220"/>
      <c r="RNT847" s="220"/>
      <c r="RNU847" s="220"/>
      <c r="RNV847" s="220"/>
      <c r="RNW847" s="220"/>
      <c r="RNX847" s="220"/>
      <c r="RNY847" s="220"/>
      <c r="RNZ847" s="220"/>
      <c r="ROA847" s="220"/>
      <c r="ROB847" s="220"/>
      <c r="ROC847" s="220"/>
      <c r="ROD847" s="220"/>
      <c r="ROE847" s="220"/>
      <c r="ROF847" s="220"/>
      <c r="ROG847" s="220"/>
      <c r="ROH847" s="220"/>
      <c r="ROI847" s="220"/>
      <c r="ROJ847" s="220"/>
      <c r="ROK847" s="220"/>
      <c r="ROL847" s="220"/>
      <c r="ROM847" s="220"/>
      <c r="RON847" s="220"/>
      <c r="ROO847" s="220"/>
      <c r="ROP847" s="220"/>
      <c r="ROQ847" s="220"/>
      <c r="ROR847" s="220"/>
      <c r="ROS847" s="220"/>
      <c r="ROT847" s="220"/>
      <c r="ROU847" s="220"/>
      <c r="ROV847" s="220"/>
      <c r="ROW847" s="220"/>
      <c r="ROX847" s="220"/>
      <c r="ROY847" s="220"/>
      <c r="ROZ847" s="220"/>
      <c r="RPA847" s="220"/>
      <c r="RPB847" s="220"/>
      <c r="RPC847" s="220"/>
      <c r="RPD847" s="220"/>
      <c r="RPE847" s="220"/>
      <c r="RPF847" s="220"/>
      <c r="RPG847" s="220"/>
      <c r="RPH847" s="220"/>
      <c r="RPI847" s="220"/>
      <c r="RPJ847" s="220"/>
      <c r="RPK847" s="220"/>
      <c r="RPL847" s="220"/>
      <c r="RPM847" s="220"/>
      <c r="RPN847" s="220"/>
      <c r="RPO847" s="220"/>
      <c r="RPP847" s="220"/>
      <c r="RPQ847" s="220"/>
      <c r="RPR847" s="220"/>
      <c r="RPS847" s="220"/>
      <c r="RPT847" s="220"/>
      <c r="RPU847" s="220"/>
      <c r="RPV847" s="220"/>
      <c r="RPW847" s="220"/>
      <c r="RPX847" s="220"/>
      <c r="RPY847" s="220"/>
      <c r="RPZ847" s="220"/>
      <c r="RQA847" s="220"/>
      <c r="RQB847" s="220"/>
      <c r="RQC847" s="220"/>
      <c r="RQD847" s="220"/>
      <c r="RQE847" s="220"/>
      <c r="RQF847" s="220"/>
      <c r="RQG847" s="220"/>
      <c r="RQH847" s="220"/>
      <c r="RQI847" s="220"/>
      <c r="RQJ847" s="220"/>
      <c r="RQK847" s="220"/>
      <c r="RQL847" s="220"/>
      <c r="RQM847" s="220"/>
      <c r="RQN847" s="220"/>
      <c r="RQO847" s="220"/>
      <c r="RQP847" s="220"/>
      <c r="RQQ847" s="220"/>
      <c r="RQR847" s="220"/>
      <c r="RQS847" s="220"/>
      <c r="RQT847" s="220"/>
      <c r="RQU847" s="220"/>
      <c r="RQV847" s="220"/>
      <c r="RQW847" s="220"/>
      <c r="RQX847" s="220"/>
      <c r="RQY847" s="220"/>
      <c r="RQZ847" s="220"/>
      <c r="RRA847" s="220"/>
      <c r="RRB847" s="220"/>
      <c r="RRC847" s="220"/>
      <c r="RRD847" s="220"/>
      <c r="RRE847" s="220"/>
      <c r="RRF847" s="220"/>
      <c r="RRG847" s="220"/>
      <c r="RRH847" s="220"/>
      <c r="RRI847" s="220"/>
      <c r="RRJ847" s="220"/>
      <c r="RRK847" s="220"/>
      <c r="RRL847" s="220"/>
      <c r="RRM847" s="220"/>
      <c r="RRN847" s="220"/>
      <c r="RRO847" s="220"/>
      <c r="RRP847" s="220"/>
      <c r="RRQ847" s="220"/>
      <c r="RRR847" s="220"/>
      <c r="RRS847" s="220"/>
      <c r="RRT847" s="220"/>
      <c r="RRU847" s="220"/>
      <c r="RRV847" s="220"/>
      <c r="RRW847" s="220"/>
      <c r="RRX847" s="220"/>
      <c r="RRY847" s="220"/>
      <c r="RRZ847" s="220"/>
      <c r="RSA847" s="220"/>
      <c r="RSB847" s="220"/>
      <c r="RSC847" s="220"/>
      <c r="RSD847" s="220"/>
      <c r="RSE847" s="220"/>
      <c r="RSF847" s="220"/>
      <c r="RSG847" s="220"/>
      <c r="RSH847" s="220"/>
      <c r="RSI847" s="220"/>
      <c r="RSJ847" s="220"/>
      <c r="RSK847" s="220"/>
      <c r="RSL847" s="220"/>
      <c r="RSM847" s="220"/>
      <c r="RSN847" s="220"/>
      <c r="RSO847" s="220"/>
      <c r="RSP847" s="220"/>
      <c r="RSQ847" s="220"/>
      <c r="RSR847" s="220"/>
      <c r="RSS847" s="220"/>
      <c r="RST847" s="220"/>
      <c r="RSU847" s="220"/>
      <c r="RSV847" s="220"/>
      <c r="RSW847" s="220"/>
      <c r="RSX847" s="220"/>
      <c r="RSY847" s="220"/>
      <c r="RSZ847" s="220"/>
      <c r="RTA847" s="220"/>
      <c r="RTB847" s="220"/>
      <c r="RTC847" s="220"/>
      <c r="RTD847" s="220"/>
      <c r="RTE847" s="220"/>
      <c r="RTF847" s="220"/>
      <c r="RTG847" s="220"/>
      <c r="RTH847" s="220"/>
      <c r="RTI847" s="220"/>
      <c r="RTJ847" s="220"/>
      <c r="RTK847" s="220"/>
      <c r="RTL847" s="220"/>
      <c r="RTM847" s="220"/>
      <c r="RTN847" s="220"/>
      <c r="RTO847" s="220"/>
      <c r="RTP847" s="220"/>
      <c r="RTQ847" s="220"/>
      <c r="RTR847" s="220"/>
      <c r="RTS847" s="220"/>
      <c r="RTT847" s="220"/>
      <c r="RTU847" s="220"/>
      <c r="RTV847" s="220"/>
      <c r="RTW847" s="220"/>
      <c r="RTX847" s="220"/>
      <c r="RTY847" s="220"/>
      <c r="RTZ847" s="220"/>
      <c r="RUA847" s="220"/>
      <c r="RUB847" s="220"/>
      <c r="RUC847" s="220"/>
      <c r="RUD847" s="220"/>
      <c r="RUE847" s="220"/>
      <c r="RUF847" s="220"/>
      <c r="RUG847" s="220"/>
      <c r="RUH847" s="220"/>
      <c r="RUI847" s="220"/>
      <c r="RUJ847" s="220"/>
      <c r="RUK847" s="220"/>
      <c r="RUL847" s="220"/>
      <c r="RUM847" s="220"/>
      <c r="RUN847" s="220"/>
      <c r="RUO847" s="220"/>
      <c r="RUP847" s="220"/>
      <c r="RUQ847" s="220"/>
      <c r="RUR847" s="220"/>
      <c r="RUS847" s="220"/>
      <c r="RUT847" s="220"/>
      <c r="RUU847" s="220"/>
      <c r="RUV847" s="220"/>
      <c r="RUW847" s="220"/>
      <c r="RUX847" s="220"/>
      <c r="RUY847" s="220"/>
      <c r="RUZ847" s="220"/>
      <c r="RVA847" s="220"/>
      <c r="RVB847" s="220"/>
      <c r="RVC847" s="220"/>
      <c r="RVD847" s="220"/>
      <c r="RVE847" s="220"/>
      <c r="RVF847" s="220"/>
      <c r="RVG847" s="220"/>
      <c r="RVH847" s="220"/>
      <c r="RVI847" s="220"/>
      <c r="RVJ847" s="220"/>
      <c r="RVK847" s="220"/>
      <c r="RVL847" s="220"/>
      <c r="RVM847" s="220"/>
      <c r="RVN847" s="220"/>
      <c r="RVO847" s="220"/>
      <c r="RVP847" s="220"/>
      <c r="RVQ847" s="220"/>
      <c r="RVR847" s="220"/>
      <c r="RVS847" s="220"/>
      <c r="RVT847" s="220"/>
      <c r="RVU847" s="220"/>
      <c r="RVV847" s="220"/>
      <c r="RVW847" s="220"/>
      <c r="RVX847" s="220"/>
      <c r="RVY847" s="220"/>
      <c r="RVZ847" s="220"/>
      <c r="RWA847" s="220"/>
      <c r="RWB847" s="220"/>
      <c r="RWC847" s="220"/>
      <c r="RWD847" s="220"/>
      <c r="RWE847" s="220"/>
      <c r="RWF847" s="220"/>
      <c r="RWG847" s="220"/>
      <c r="RWH847" s="220"/>
      <c r="RWI847" s="220"/>
      <c r="RWJ847" s="220"/>
      <c r="RWK847" s="220"/>
      <c r="RWL847" s="220"/>
      <c r="RWM847" s="220"/>
      <c r="RWN847" s="220"/>
      <c r="RWO847" s="220"/>
      <c r="RWP847" s="220"/>
      <c r="RWQ847" s="220"/>
      <c r="RWR847" s="220"/>
      <c r="RWS847" s="220"/>
      <c r="RWT847" s="220"/>
      <c r="RWU847" s="220"/>
      <c r="RWV847" s="220"/>
      <c r="RWW847" s="220"/>
      <c r="RWX847" s="220"/>
      <c r="RWY847" s="220"/>
      <c r="RWZ847" s="220"/>
      <c r="RXA847" s="220"/>
      <c r="RXB847" s="220"/>
      <c r="RXC847" s="220"/>
      <c r="RXD847" s="220"/>
      <c r="RXE847" s="220"/>
      <c r="RXF847" s="220"/>
      <c r="RXG847" s="220"/>
      <c r="RXH847" s="220"/>
      <c r="RXI847" s="220"/>
      <c r="RXJ847" s="220"/>
      <c r="RXK847" s="220"/>
      <c r="RXL847" s="220"/>
      <c r="RXM847" s="220"/>
      <c r="RXN847" s="220"/>
      <c r="RXO847" s="220"/>
      <c r="RXP847" s="220"/>
      <c r="RXQ847" s="220"/>
      <c r="RXR847" s="220"/>
      <c r="RXS847" s="220"/>
      <c r="RXT847" s="220"/>
      <c r="RXU847" s="220"/>
      <c r="RXV847" s="220"/>
      <c r="RXW847" s="220"/>
      <c r="RXX847" s="220"/>
      <c r="RXY847" s="220"/>
      <c r="RXZ847" s="220"/>
      <c r="RYA847" s="220"/>
      <c r="RYB847" s="220"/>
      <c r="RYC847" s="220"/>
      <c r="RYD847" s="220"/>
      <c r="RYE847" s="220"/>
      <c r="RYF847" s="220"/>
      <c r="RYG847" s="220"/>
      <c r="RYH847" s="220"/>
      <c r="RYI847" s="220"/>
      <c r="RYJ847" s="220"/>
      <c r="RYK847" s="220"/>
      <c r="RYL847" s="220"/>
      <c r="RYM847" s="220"/>
      <c r="RYN847" s="220"/>
      <c r="RYO847" s="220"/>
      <c r="RYP847" s="220"/>
      <c r="RYQ847" s="220"/>
      <c r="RYR847" s="220"/>
      <c r="RYS847" s="220"/>
      <c r="RYT847" s="220"/>
      <c r="RYU847" s="220"/>
      <c r="RYV847" s="220"/>
      <c r="RYW847" s="220"/>
      <c r="RYX847" s="220"/>
      <c r="RYY847" s="220"/>
      <c r="RYZ847" s="220"/>
      <c r="RZA847" s="220"/>
      <c r="RZB847" s="220"/>
      <c r="RZC847" s="220"/>
      <c r="RZD847" s="220"/>
      <c r="RZE847" s="220"/>
      <c r="RZF847" s="220"/>
      <c r="RZG847" s="220"/>
      <c r="RZH847" s="220"/>
      <c r="RZI847" s="220"/>
      <c r="RZJ847" s="220"/>
      <c r="RZK847" s="220"/>
      <c r="RZL847" s="220"/>
      <c r="RZM847" s="220"/>
      <c r="RZN847" s="220"/>
      <c r="RZO847" s="220"/>
      <c r="RZP847" s="220"/>
      <c r="RZQ847" s="220"/>
      <c r="RZR847" s="220"/>
      <c r="RZS847" s="220"/>
      <c r="RZT847" s="220"/>
      <c r="RZU847" s="220"/>
      <c r="RZV847" s="220"/>
      <c r="RZW847" s="220"/>
      <c r="RZX847" s="220"/>
      <c r="RZY847" s="220"/>
      <c r="RZZ847" s="220"/>
      <c r="SAA847" s="220"/>
      <c r="SAB847" s="220"/>
      <c r="SAC847" s="220"/>
      <c r="SAD847" s="220"/>
      <c r="SAE847" s="220"/>
      <c r="SAF847" s="220"/>
      <c r="SAG847" s="220"/>
      <c r="SAH847" s="220"/>
      <c r="SAI847" s="220"/>
      <c r="SAJ847" s="220"/>
      <c r="SAK847" s="220"/>
      <c r="SAL847" s="220"/>
      <c r="SAM847" s="220"/>
      <c r="SAN847" s="220"/>
      <c r="SAO847" s="220"/>
      <c r="SAP847" s="220"/>
      <c r="SAQ847" s="220"/>
      <c r="SAR847" s="220"/>
      <c r="SAS847" s="220"/>
      <c r="SAT847" s="220"/>
      <c r="SAU847" s="220"/>
      <c r="SAV847" s="220"/>
      <c r="SAW847" s="220"/>
      <c r="SAX847" s="220"/>
      <c r="SAY847" s="220"/>
      <c r="SAZ847" s="220"/>
      <c r="SBA847" s="220"/>
      <c r="SBB847" s="220"/>
      <c r="SBC847" s="220"/>
      <c r="SBD847" s="220"/>
      <c r="SBE847" s="220"/>
      <c r="SBF847" s="220"/>
      <c r="SBG847" s="220"/>
      <c r="SBH847" s="220"/>
      <c r="SBI847" s="220"/>
      <c r="SBJ847" s="220"/>
      <c r="SBK847" s="220"/>
      <c r="SBL847" s="220"/>
      <c r="SBM847" s="220"/>
      <c r="SBN847" s="220"/>
      <c r="SBO847" s="220"/>
      <c r="SBP847" s="220"/>
      <c r="SBQ847" s="220"/>
      <c r="SBR847" s="220"/>
      <c r="SBS847" s="220"/>
      <c r="SBT847" s="220"/>
      <c r="SBU847" s="220"/>
      <c r="SBV847" s="220"/>
      <c r="SBW847" s="220"/>
      <c r="SBX847" s="220"/>
      <c r="SBY847" s="220"/>
      <c r="SBZ847" s="220"/>
      <c r="SCA847" s="220"/>
      <c r="SCB847" s="220"/>
      <c r="SCC847" s="220"/>
      <c r="SCD847" s="220"/>
      <c r="SCE847" s="220"/>
      <c r="SCF847" s="220"/>
      <c r="SCG847" s="220"/>
      <c r="SCH847" s="220"/>
      <c r="SCI847" s="220"/>
      <c r="SCJ847" s="220"/>
      <c r="SCK847" s="220"/>
      <c r="SCL847" s="220"/>
      <c r="SCM847" s="220"/>
      <c r="SCN847" s="220"/>
      <c r="SCO847" s="220"/>
      <c r="SCP847" s="220"/>
      <c r="SCQ847" s="220"/>
      <c r="SCR847" s="220"/>
      <c r="SCS847" s="220"/>
      <c r="SCT847" s="220"/>
      <c r="SCU847" s="220"/>
      <c r="SCV847" s="220"/>
      <c r="SCW847" s="220"/>
      <c r="SCX847" s="220"/>
      <c r="SCY847" s="220"/>
      <c r="SCZ847" s="220"/>
      <c r="SDA847" s="220"/>
      <c r="SDB847" s="220"/>
      <c r="SDC847" s="220"/>
      <c r="SDD847" s="220"/>
      <c r="SDE847" s="220"/>
      <c r="SDF847" s="220"/>
      <c r="SDG847" s="220"/>
      <c r="SDH847" s="220"/>
      <c r="SDI847" s="220"/>
      <c r="SDJ847" s="220"/>
      <c r="SDK847" s="220"/>
      <c r="SDL847" s="220"/>
      <c r="SDM847" s="220"/>
      <c r="SDN847" s="220"/>
      <c r="SDO847" s="220"/>
      <c r="SDP847" s="220"/>
      <c r="SDQ847" s="220"/>
      <c r="SDR847" s="220"/>
      <c r="SDS847" s="220"/>
      <c r="SDT847" s="220"/>
      <c r="SDU847" s="220"/>
      <c r="SDV847" s="220"/>
      <c r="SDW847" s="220"/>
      <c r="SDX847" s="220"/>
      <c r="SDY847" s="220"/>
      <c r="SDZ847" s="220"/>
      <c r="SEA847" s="220"/>
      <c r="SEB847" s="220"/>
      <c r="SEC847" s="220"/>
      <c r="SED847" s="220"/>
      <c r="SEE847" s="220"/>
      <c r="SEF847" s="220"/>
      <c r="SEG847" s="220"/>
      <c r="SEH847" s="220"/>
      <c r="SEI847" s="220"/>
      <c r="SEJ847" s="220"/>
      <c r="SEK847" s="220"/>
      <c r="SEL847" s="220"/>
      <c r="SEM847" s="220"/>
      <c r="SEN847" s="220"/>
      <c r="SEO847" s="220"/>
      <c r="SEP847" s="220"/>
      <c r="SEQ847" s="220"/>
      <c r="SER847" s="220"/>
      <c r="SES847" s="220"/>
      <c r="SET847" s="220"/>
      <c r="SEU847" s="220"/>
      <c r="SEV847" s="220"/>
      <c r="SEW847" s="220"/>
      <c r="SEX847" s="220"/>
      <c r="SEY847" s="220"/>
      <c r="SEZ847" s="220"/>
      <c r="SFA847" s="220"/>
      <c r="SFB847" s="220"/>
      <c r="SFC847" s="220"/>
      <c r="SFD847" s="220"/>
      <c r="SFE847" s="220"/>
      <c r="SFF847" s="220"/>
      <c r="SFG847" s="220"/>
      <c r="SFH847" s="220"/>
      <c r="SFI847" s="220"/>
      <c r="SFJ847" s="220"/>
      <c r="SFK847" s="220"/>
      <c r="SFL847" s="220"/>
      <c r="SFM847" s="220"/>
      <c r="SFN847" s="220"/>
      <c r="SFO847" s="220"/>
      <c r="SFP847" s="220"/>
      <c r="SFQ847" s="220"/>
      <c r="SFR847" s="220"/>
      <c r="SFS847" s="220"/>
      <c r="SFT847" s="220"/>
      <c r="SFU847" s="220"/>
      <c r="SFV847" s="220"/>
      <c r="SFW847" s="220"/>
      <c r="SFX847" s="220"/>
      <c r="SFY847" s="220"/>
      <c r="SFZ847" s="220"/>
      <c r="SGA847" s="220"/>
      <c r="SGB847" s="220"/>
      <c r="SGC847" s="220"/>
      <c r="SGD847" s="220"/>
      <c r="SGE847" s="220"/>
      <c r="SGF847" s="220"/>
      <c r="SGG847" s="220"/>
      <c r="SGH847" s="220"/>
      <c r="SGI847" s="220"/>
      <c r="SGJ847" s="220"/>
      <c r="SGK847" s="220"/>
      <c r="SGL847" s="220"/>
      <c r="SGM847" s="220"/>
      <c r="SGN847" s="220"/>
      <c r="SGO847" s="220"/>
      <c r="SGP847" s="220"/>
      <c r="SGQ847" s="220"/>
      <c r="SGR847" s="220"/>
      <c r="SGS847" s="220"/>
      <c r="SGT847" s="220"/>
      <c r="SGU847" s="220"/>
      <c r="SGV847" s="220"/>
      <c r="SGW847" s="220"/>
      <c r="SGX847" s="220"/>
      <c r="SGY847" s="220"/>
      <c r="SGZ847" s="220"/>
      <c r="SHA847" s="220"/>
      <c r="SHB847" s="220"/>
      <c r="SHC847" s="220"/>
      <c r="SHD847" s="220"/>
      <c r="SHE847" s="220"/>
      <c r="SHF847" s="220"/>
      <c r="SHG847" s="220"/>
      <c r="SHH847" s="220"/>
      <c r="SHI847" s="220"/>
      <c r="SHJ847" s="220"/>
      <c r="SHK847" s="220"/>
      <c r="SHL847" s="220"/>
      <c r="SHM847" s="220"/>
      <c r="SHN847" s="220"/>
      <c r="SHO847" s="220"/>
      <c r="SHP847" s="220"/>
      <c r="SHQ847" s="220"/>
      <c r="SHR847" s="220"/>
      <c r="SHS847" s="220"/>
      <c r="SHT847" s="220"/>
      <c r="SHU847" s="220"/>
      <c r="SHV847" s="220"/>
      <c r="SHW847" s="220"/>
      <c r="SHX847" s="220"/>
      <c r="SHY847" s="220"/>
      <c r="SHZ847" s="220"/>
      <c r="SIA847" s="220"/>
      <c r="SIB847" s="220"/>
      <c r="SIC847" s="220"/>
      <c r="SID847" s="220"/>
      <c r="SIE847" s="220"/>
      <c r="SIF847" s="220"/>
      <c r="SIG847" s="220"/>
      <c r="SIH847" s="220"/>
      <c r="SII847" s="220"/>
      <c r="SIJ847" s="220"/>
      <c r="SIK847" s="220"/>
      <c r="SIL847" s="220"/>
      <c r="SIM847" s="220"/>
      <c r="SIN847" s="220"/>
      <c r="SIO847" s="220"/>
      <c r="SIP847" s="220"/>
      <c r="SIQ847" s="220"/>
      <c r="SIR847" s="220"/>
      <c r="SIS847" s="220"/>
      <c r="SIT847" s="220"/>
      <c r="SIU847" s="220"/>
      <c r="SIV847" s="220"/>
      <c r="SIW847" s="220"/>
      <c r="SIX847" s="220"/>
      <c r="SIY847" s="220"/>
      <c r="SIZ847" s="220"/>
      <c r="SJA847" s="220"/>
      <c r="SJB847" s="220"/>
      <c r="SJC847" s="220"/>
      <c r="SJD847" s="220"/>
      <c r="SJE847" s="220"/>
      <c r="SJF847" s="220"/>
      <c r="SJG847" s="220"/>
      <c r="SJH847" s="220"/>
      <c r="SJI847" s="220"/>
      <c r="SJJ847" s="220"/>
      <c r="SJK847" s="220"/>
      <c r="SJL847" s="220"/>
      <c r="SJM847" s="220"/>
      <c r="SJN847" s="220"/>
      <c r="SJO847" s="220"/>
      <c r="SJP847" s="220"/>
      <c r="SJQ847" s="220"/>
      <c r="SJR847" s="220"/>
      <c r="SJS847" s="220"/>
      <c r="SJT847" s="220"/>
      <c r="SJU847" s="220"/>
      <c r="SJV847" s="220"/>
      <c r="SJW847" s="220"/>
      <c r="SJX847" s="220"/>
      <c r="SJY847" s="220"/>
      <c r="SJZ847" s="220"/>
      <c r="SKA847" s="220"/>
      <c r="SKB847" s="220"/>
      <c r="SKC847" s="220"/>
      <c r="SKD847" s="220"/>
      <c r="SKE847" s="220"/>
      <c r="SKF847" s="220"/>
      <c r="SKG847" s="220"/>
      <c r="SKH847" s="220"/>
      <c r="SKI847" s="220"/>
      <c r="SKJ847" s="220"/>
      <c r="SKK847" s="220"/>
      <c r="SKL847" s="220"/>
      <c r="SKM847" s="220"/>
      <c r="SKN847" s="220"/>
      <c r="SKO847" s="220"/>
      <c r="SKP847" s="220"/>
      <c r="SKQ847" s="220"/>
      <c r="SKR847" s="220"/>
      <c r="SKS847" s="220"/>
      <c r="SKT847" s="220"/>
      <c r="SKU847" s="220"/>
      <c r="SKV847" s="220"/>
      <c r="SKW847" s="220"/>
      <c r="SKX847" s="220"/>
      <c r="SKY847" s="220"/>
      <c r="SKZ847" s="220"/>
      <c r="SLA847" s="220"/>
      <c r="SLB847" s="220"/>
      <c r="SLC847" s="220"/>
      <c r="SLD847" s="220"/>
      <c r="SLE847" s="220"/>
      <c r="SLF847" s="220"/>
      <c r="SLG847" s="220"/>
      <c r="SLH847" s="220"/>
      <c r="SLI847" s="220"/>
      <c r="SLJ847" s="220"/>
      <c r="SLK847" s="220"/>
      <c r="SLL847" s="220"/>
      <c r="SLM847" s="220"/>
      <c r="SLN847" s="220"/>
      <c r="SLO847" s="220"/>
      <c r="SLP847" s="220"/>
      <c r="SLQ847" s="220"/>
      <c r="SLR847" s="220"/>
      <c r="SLS847" s="220"/>
      <c r="SLT847" s="220"/>
      <c r="SLU847" s="220"/>
      <c r="SLV847" s="220"/>
      <c r="SLW847" s="220"/>
      <c r="SLX847" s="220"/>
      <c r="SLY847" s="220"/>
      <c r="SLZ847" s="220"/>
      <c r="SMA847" s="220"/>
      <c r="SMB847" s="220"/>
      <c r="SMC847" s="220"/>
      <c r="SMD847" s="220"/>
      <c r="SME847" s="220"/>
      <c r="SMF847" s="220"/>
      <c r="SMG847" s="220"/>
      <c r="SMH847" s="220"/>
      <c r="SMI847" s="220"/>
      <c r="SMJ847" s="220"/>
      <c r="SMK847" s="220"/>
      <c r="SML847" s="220"/>
      <c r="SMM847" s="220"/>
      <c r="SMN847" s="220"/>
      <c r="SMO847" s="220"/>
      <c r="SMP847" s="220"/>
      <c r="SMQ847" s="220"/>
      <c r="SMR847" s="220"/>
      <c r="SMS847" s="220"/>
      <c r="SMT847" s="220"/>
      <c r="SMU847" s="220"/>
      <c r="SMV847" s="220"/>
      <c r="SMW847" s="220"/>
      <c r="SMX847" s="220"/>
      <c r="SMY847" s="220"/>
      <c r="SMZ847" s="220"/>
      <c r="SNA847" s="220"/>
      <c r="SNB847" s="220"/>
      <c r="SNC847" s="220"/>
      <c r="SND847" s="220"/>
      <c r="SNE847" s="220"/>
      <c r="SNF847" s="220"/>
      <c r="SNG847" s="220"/>
      <c r="SNH847" s="220"/>
      <c r="SNI847" s="220"/>
      <c r="SNJ847" s="220"/>
      <c r="SNK847" s="220"/>
      <c r="SNL847" s="220"/>
      <c r="SNM847" s="220"/>
      <c r="SNN847" s="220"/>
      <c r="SNO847" s="220"/>
      <c r="SNP847" s="220"/>
      <c r="SNQ847" s="220"/>
      <c r="SNR847" s="220"/>
      <c r="SNS847" s="220"/>
      <c r="SNT847" s="220"/>
      <c r="SNU847" s="220"/>
      <c r="SNV847" s="220"/>
      <c r="SNW847" s="220"/>
      <c r="SNX847" s="220"/>
      <c r="SNY847" s="220"/>
      <c r="SNZ847" s="220"/>
      <c r="SOA847" s="220"/>
      <c r="SOB847" s="220"/>
      <c r="SOC847" s="220"/>
      <c r="SOD847" s="220"/>
      <c r="SOE847" s="220"/>
      <c r="SOF847" s="220"/>
      <c r="SOG847" s="220"/>
      <c r="SOH847" s="220"/>
      <c r="SOI847" s="220"/>
      <c r="SOJ847" s="220"/>
      <c r="SOK847" s="220"/>
      <c r="SOL847" s="220"/>
      <c r="SOM847" s="220"/>
      <c r="SON847" s="220"/>
      <c r="SOO847" s="220"/>
      <c r="SOP847" s="220"/>
      <c r="SOQ847" s="220"/>
      <c r="SOR847" s="220"/>
      <c r="SOS847" s="220"/>
      <c r="SOT847" s="220"/>
      <c r="SOU847" s="220"/>
      <c r="SOV847" s="220"/>
      <c r="SOW847" s="220"/>
      <c r="SOX847" s="220"/>
      <c r="SOY847" s="220"/>
      <c r="SOZ847" s="220"/>
      <c r="SPA847" s="220"/>
      <c r="SPB847" s="220"/>
      <c r="SPC847" s="220"/>
      <c r="SPD847" s="220"/>
      <c r="SPE847" s="220"/>
      <c r="SPF847" s="220"/>
      <c r="SPG847" s="220"/>
      <c r="SPH847" s="220"/>
      <c r="SPI847" s="220"/>
      <c r="SPJ847" s="220"/>
      <c r="SPK847" s="220"/>
      <c r="SPL847" s="220"/>
      <c r="SPM847" s="220"/>
      <c r="SPN847" s="220"/>
      <c r="SPO847" s="220"/>
      <c r="SPP847" s="220"/>
      <c r="SPQ847" s="220"/>
      <c r="SPR847" s="220"/>
      <c r="SPS847" s="220"/>
      <c r="SPT847" s="220"/>
      <c r="SPU847" s="220"/>
      <c r="SPV847" s="220"/>
      <c r="SPW847" s="220"/>
      <c r="SPX847" s="220"/>
      <c r="SPY847" s="220"/>
      <c r="SPZ847" s="220"/>
      <c r="SQA847" s="220"/>
      <c r="SQB847" s="220"/>
      <c r="SQC847" s="220"/>
      <c r="SQD847" s="220"/>
      <c r="SQE847" s="220"/>
      <c r="SQF847" s="220"/>
      <c r="SQG847" s="220"/>
      <c r="SQH847" s="220"/>
      <c r="SQI847" s="220"/>
      <c r="SQJ847" s="220"/>
      <c r="SQK847" s="220"/>
      <c r="SQL847" s="220"/>
      <c r="SQM847" s="220"/>
      <c r="SQN847" s="220"/>
      <c r="SQO847" s="220"/>
      <c r="SQP847" s="220"/>
      <c r="SQQ847" s="220"/>
      <c r="SQR847" s="220"/>
      <c r="SQS847" s="220"/>
      <c r="SQT847" s="220"/>
      <c r="SQU847" s="220"/>
      <c r="SQV847" s="220"/>
      <c r="SQW847" s="220"/>
      <c r="SQX847" s="220"/>
      <c r="SQY847" s="220"/>
      <c r="SQZ847" s="220"/>
      <c r="SRA847" s="220"/>
      <c r="SRB847" s="220"/>
      <c r="SRC847" s="220"/>
      <c r="SRD847" s="220"/>
      <c r="SRE847" s="220"/>
      <c r="SRF847" s="220"/>
      <c r="SRG847" s="220"/>
      <c r="SRH847" s="220"/>
      <c r="SRI847" s="220"/>
      <c r="SRJ847" s="220"/>
      <c r="SRK847" s="220"/>
      <c r="SRL847" s="220"/>
      <c r="SRM847" s="220"/>
      <c r="SRN847" s="220"/>
      <c r="SRO847" s="220"/>
      <c r="SRP847" s="220"/>
      <c r="SRQ847" s="220"/>
      <c r="SRR847" s="220"/>
      <c r="SRS847" s="220"/>
      <c r="SRT847" s="220"/>
      <c r="SRU847" s="220"/>
      <c r="SRV847" s="220"/>
      <c r="SRW847" s="220"/>
      <c r="SRX847" s="220"/>
      <c r="SRY847" s="220"/>
      <c r="SRZ847" s="220"/>
      <c r="SSA847" s="220"/>
      <c r="SSB847" s="220"/>
      <c r="SSC847" s="220"/>
      <c r="SSD847" s="220"/>
      <c r="SSE847" s="220"/>
      <c r="SSF847" s="220"/>
      <c r="SSG847" s="220"/>
      <c r="SSH847" s="220"/>
      <c r="SSI847" s="220"/>
      <c r="SSJ847" s="220"/>
      <c r="SSK847" s="220"/>
      <c r="SSL847" s="220"/>
      <c r="SSM847" s="220"/>
      <c r="SSN847" s="220"/>
      <c r="SSO847" s="220"/>
      <c r="SSP847" s="220"/>
      <c r="SSQ847" s="220"/>
      <c r="SSR847" s="220"/>
      <c r="SSS847" s="220"/>
      <c r="SST847" s="220"/>
      <c r="SSU847" s="220"/>
      <c r="SSV847" s="220"/>
      <c r="SSW847" s="220"/>
      <c r="SSX847" s="220"/>
      <c r="SSY847" s="220"/>
      <c r="SSZ847" s="220"/>
      <c r="STA847" s="220"/>
      <c r="STB847" s="220"/>
      <c r="STC847" s="220"/>
      <c r="STD847" s="220"/>
      <c r="STE847" s="220"/>
      <c r="STF847" s="220"/>
      <c r="STG847" s="220"/>
      <c r="STH847" s="220"/>
      <c r="STI847" s="220"/>
      <c r="STJ847" s="220"/>
      <c r="STK847" s="220"/>
      <c r="STL847" s="220"/>
      <c r="STM847" s="220"/>
      <c r="STN847" s="220"/>
      <c r="STO847" s="220"/>
      <c r="STP847" s="220"/>
      <c r="STQ847" s="220"/>
      <c r="STR847" s="220"/>
      <c r="STS847" s="220"/>
      <c r="STT847" s="220"/>
      <c r="STU847" s="220"/>
      <c r="STV847" s="220"/>
      <c r="STW847" s="220"/>
      <c r="STX847" s="220"/>
      <c r="STY847" s="220"/>
      <c r="STZ847" s="220"/>
      <c r="SUA847" s="220"/>
      <c r="SUB847" s="220"/>
      <c r="SUC847" s="220"/>
      <c r="SUD847" s="220"/>
      <c r="SUE847" s="220"/>
      <c r="SUF847" s="220"/>
      <c r="SUG847" s="220"/>
      <c r="SUH847" s="220"/>
      <c r="SUI847" s="220"/>
      <c r="SUJ847" s="220"/>
      <c r="SUK847" s="220"/>
      <c r="SUL847" s="220"/>
      <c r="SUM847" s="220"/>
      <c r="SUN847" s="220"/>
      <c r="SUO847" s="220"/>
      <c r="SUP847" s="220"/>
      <c r="SUQ847" s="220"/>
      <c r="SUR847" s="220"/>
      <c r="SUS847" s="220"/>
      <c r="SUT847" s="220"/>
      <c r="SUU847" s="220"/>
      <c r="SUV847" s="220"/>
      <c r="SUW847" s="220"/>
      <c r="SUX847" s="220"/>
      <c r="SUY847" s="220"/>
      <c r="SUZ847" s="220"/>
      <c r="SVA847" s="220"/>
      <c r="SVB847" s="220"/>
      <c r="SVC847" s="220"/>
      <c r="SVD847" s="220"/>
      <c r="SVE847" s="220"/>
      <c r="SVF847" s="220"/>
      <c r="SVG847" s="220"/>
      <c r="SVH847" s="220"/>
      <c r="SVI847" s="220"/>
      <c r="SVJ847" s="220"/>
      <c r="SVK847" s="220"/>
      <c r="SVL847" s="220"/>
      <c r="SVM847" s="220"/>
      <c r="SVN847" s="220"/>
      <c r="SVO847" s="220"/>
      <c r="SVP847" s="220"/>
      <c r="SVQ847" s="220"/>
      <c r="SVR847" s="220"/>
      <c r="SVS847" s="220"/>
      <c r="SVT847" s="220"/>
      <c r="SVU847" s="220"/>
      <c r="SVV847" s="220"/>
      <c r="SVW847" s="220"/>
      <c r="SVX847" s="220"/>
      <c r="SVY847" s="220"/>
      <c r="SVZ847" s="220"/>
      <c r="SWA847" s="220"/>
      <c r="SWB847" s="220"/>
      <c r="SWC847" s="220"/>
      <c r="SWD847" s="220"/>
      <c r="SWE847" s="220"/>
      <c r="SWF847" s="220"/>
      <c r="SWG847" s="220"/>
      <c r="SWH847" s="220"/>
      <c r="SWI847" s="220"/>
      <c r="SWJ847" s="220"/>
      <c r="SWK847" s="220"/>
      <c r="SWL847" s="220"/>
      <c r="SWM847" s="220"/>
      <c r="SWN847" s="220"/>
      <c r="SWO847" s="220"/>
      <c r="SWP847" s="220"/>
      <c r="SWQ847" s="220"/>
      <c r="SWR847" s="220"/>
      <c r="SWS847" s="220"/>
      <c r="SWT847" s="220"/>
      <c r="SWU847" s="220"/>
      <c r="SWV847" s="220"/>
      <c r="SWW847" s="220"/>
      <c r="SWX847" s="220"/>
      <c r="SWY847" s="220"/>
      <c r="SWZ847" s="220"/>
      <c r="SXA847" s="220"/>
      <c r="SXB847" s="220"/>
      <c r="SXC847" s="220"/>
      <c r="SXD847" s="220"/>
      <c r="SXE847" s="220"/>
      <c r="SXF847" s="220"/>
      <c r="SXG847" s="220"/>
      <c r="SXH847" s="220"/>
      <c r="SXI847" s="220"/>
      <c r="SXJ847" s="220"/>
      <c r="SXK847" s="220"/>
      <c r="SXL847" s="220"/>
      <c r="SXM847" s="220"/>
      <c r="SXN847" s="220"/>
      <c r="SXO847" s="220"/>
      <c r="SXP847" s="220"/>
      <c r="SXQ847" s="220"/>
      <c r="SXR847" s="220"/>
      <c r="SXS847" s="220"/>
      <c r="SXT847" s="220"/>
      <c r="SXU847" s="220"/>
      <c r="SXV847" s="220"/>
      <c r="SXW847" s="220"/>
      <c r="SXX847" s="220"/>
      <c r="SXY847" s="220"/>
      <c r="SXZ847" s="220"/>
      <c r="SYA847" s="220"/>
      <c r="SYB847" s="220"/>
      <c r="SYC847" s="220"/>
      <c r="SYD847" s="220"/>
      <c r="SYE847" s="220"/>
      <c r="SYF847" s="220"/>
      <c r="SYG847" s="220"/>
      <c r="SYH847" s="220"/>
      <c r="SYI847" s="220"/>
      <c r="SYJ847" s="220"/>
      <c r="SYK847" s="220"/>
      <c r="SYL847" s="220"/>
      <c r="SYM847" s="220"/>
      <c r="SYN847" s="220"/>
      <c r="SYO847" s="220"/>
      <c r="SYP847" s="220"/>
      <c r="SYQ847" s="220"/>
      <c r="SYR847" s="220"/>
      <c r="SYS847" s="220"/>
      <c r="SYT847" s="220"/>
      <c r="SYU847" s="220"/>
      <c r="SYV847" s="220"/>
      <c r="SYW847" s="220"/>
      <c r="SYX847" s="220"/>
      <c r="SYY847" s="220"/>
      <c r="SYZ847" s="220"/>
      <c r="SZA847" s="220"/>
      <c r="SZB847" s="220"/>
      <c r="SZC847" s="220"/>
      <c r="SZD847" s="220"/>
      <c r="SZE847" s="220"/>
      <c r="SZF847" s="220"/>
      <c r="SZG847" s="220"/>
      <c r="SZH847" s="220"/>
      <c r="SZI847" s="220"/>
      <c r="SZJ847" s="220"/>
      <c r="SZK847" s="220"/>
      <c r="SZL847" s="220"/>
      <c r="SZM847" s="220"/>
      <c r="SZN847" s="220"/>
      <c r="SZO847" s="220"/>
      <c r="SZP847" s="220"/>
      <c r="SZQ847" s="220"/>
      <c r="SZR847" s="220"/>
      <c r="SZS847" s="220"/>
      <c r="SZT847" s="220"/>
      <c r="SZU847" s="220"/>
      <c r="SZV847" s="220"/>
      <c r="SZW847" s="220"/>
      <c r="SZX847" s="220"/>
      <c r="SZY847" s="220"/>
      <c r="SZZ847" s="220"/>
      <c r="TAA847" s="220"/>
      <c r="TAB847" s="220"/>
      <c r="TAC847" s="220"/>
      <c r="TAD847" s="220"/>
      <c r="TAE847" s="220"/>
      <c r="TAF847" s="220"/>
      <c r="TAG847" s="220"/>
      <c r="TAH847" s="220"/>
      <c r="TAI847" s="220"/>
      <c r="TAJ847" s="220"/>
      <c r="TAK847" s="220"/>
      <c r="TAL847" s="220"/>
      <c r="TAM847" s="220"/>
      <c r="TAN847" s="220"/>
      <c r="TAO847" s="220"/>
      <c r="TAP847" s="220"/>
      <c r="TAQ847" s="220"/>
      <c r="TAR847" s="220"/>
      <c r="TAS847" s="220"/>
      <c r="TAT847" s="220"/>
      <c r="TAU847" s="220"/>
      <c r="TAV847" s="220"/>
      <c r="TAW847" s="220"/>
      <c r="TAX847" s="220"/>
      <c r="TAY847" s="220"/>
      <c r="TAZ847" s="220"/>
      <c r="TBA847" s="220"/>
      <c r="TBB847" s="220"/>
      <c r="TBC847" s="220"/>
      <c r="TBD847" s="220"/>
      <c r="TBE847" s="220"/>
      <c r="TBF847" s="220"/>
      <c r="TBG847" s="220"/>
      <c r="TBH847" s="220"/>
      <c r="TBI847" s="220"/>
      <c r="TBJ847" s="220"/>
      <c r="TBK847" s="220"/>
      <c r="TBL847" s="220"/>
      <c r="TBM847" s="220"/>
      <c r="TBN847" s="220"/>
      <c r="TBO847" s="220"/>
      <c r="TBP847" s="220"/>
      <c r="TBQ847" s="220"/>
      <c r="TBR847" s="220"/>
      <c r="TBS847" s="220"/>
      <c r="TBT847" s="220"/>
      <c r="TBU847" s="220"/>
      <c r="TBV847" s="220"/>
      <c r="TBW847" s="220"/>
      <c r="TBX847" s="220"/>
      <c r="TBY847" s="220"/>
      <c r="TBZ847" s="220"/>
      <c r="TCA847" s="220"/>
      <c r="TCB847" s="220"/>
      <c r="TCC847" s="220"/>
      <c r="TCD847" s="220"/>
      <c r="TCE847" s="220"/>
      <c r="TCF847" s="220"/>
      <c r="TCG847" s="220"/>
      <c r="TCH847" s="220"/>
      <c r="TCI847" s="220"/>
      <c r="TCJ847" s="220"/>
      <c r="TCK847" s="220"/>
      <c r="TCL847" s="220"/>
      <c r="TCM847" s="220"/>
      <c r="TCN847" s="220"/>
      <c r="TCO847" s="220"/>
      <c r="TCP847" s="220"/>
      <c r="TCQ847" s="220"/>
      <c r="TCR847" s="220"/>
      <c r="TCS847" s="220"/>
      <c r="TCT847" s="220"/>
      <c r="TCU847" s="220"/>
      <c r="TCV847" s="220"/>
      <c r="TCW847" s="220"/>
      <c r="TCX847" s="220"/>
      <c r="TCY847" s="220"/>
      <c r="TCZ847" s="220"/>
      <c r="TDA847" s="220"/>
      <c r="TDB847" s="220"/>
      <c r="TDC847" s="220"/>
      <c r="TDD847" s="220"/>
      <c r="TDE847" s="220"/>
      <c r="TDF847" s="220"/>
      <c r="TDG847" s="220"/>
      <c r="TDH847" s="220"/>
      <c r="TDI847" s="220"/>
      <c r="TDJ847" s="220"/>
      <c r="TDK847" s="220"/>
      <c r="TDL847" s="220"/>
      <c r="TDM847" s="220"/>
      <c r="TDN847" s="220"/>
      <c r="TDO847" s="220"/>
      <c r="TDP847" s="220"/>
      <c r="TDQ847" s="220"/>
      <c r="TDR847" s="220"/>
      <c r="TDS847" s="220"/>
      <c r="TDT847" s="220"/>
      <c r="TDU847" s="220"/>
      <c r="TDV847" s="220"/>
      <c r="TDW847" s="220"/>
      <c r="TDX847" s="220"/>
      <c r="TDY847" s="220"/>
      <c r="TDZ847" s="220"/>
      <c r="TEA847" s="220"/>
      <c r="TEB847" s="220"/>
      <c r="TEC847" s="220"/>
      <c r="TED847" s="220"/>
      <c r="TEE847" s="220"/>
      <c r="TEF847" s="220"/>
      <c r="TEG847" s="220"/>
      <c r="TEH847" s="220"/>
      <c r="TEI847" s="220"/>
      <c r="TEJ847" s="220"/>
      <c r="TEK847" s="220"/>
      <c r="TEL847" s="220"/>
      <c r="TEM847" s="220"/>
      <c r="TEN847" s="220"/>
      <c r="TEO847" s="220"/>
      <c r="TEP847" s="220"/>
      <c r="TEQ847" s="220"/>
      <c r="TER847" s="220"/>
      <c r="TES847" s="220"/>
      <c r="TET847" s="220"/>
      <c r="TEU847" s="220"/>
      <c r="TEV847" s="220"/>
      <c r="TEW847" s="220"/>
      <c r="TEX847" s="220"/>
      <c r="TEY847" s="220"/>
      <c r="TEZ847" s="220"/>
      <c r="TFA847" s="220"/>
      <c r="TFB847" s="220"/>
      <c r="TFC847" s="220"/>
      <c r="TFD847" s="220"/>
      <c r="TFE847" s="220"/>
      <c r="TFF847" s="220"/>
      <c r="TFG847" s="220"/>
      <c r="TFH847" s="220"/>
      <c r="TFI847" s="220"/>
      <c r="TFJ847" s="220"/>
      <c r="TFK847" s="220"/>
      <c r="TFL847" s="220"/>
      <c r="TFM847" s="220"/>
      <c r="TFN847" s="220"/>
      <c r="TFO847" s="220"/>
      <c r="TFP847" s="220"/>
      <c r="TFQ847" s="220"/>
      <c r="TFR847" s="220"/>
      <c r="TFS847" s="220"/>
      <c r="TFT847" s="220"/>
      <c r="TFU847" s="220"/>
      <c r="TFV847" s="220"/>
      <c r="TFW847" s="220"/>
      <c r="TFX847" s="220"/>
      <c r="TFY847" s="220"/>
      <c r="TFZ847" s="220"/>
      <c r="TGA847" s="220"/>
      <c r="TGB847" s="220"/>
      <c r="TGC847" s="220"/>
      <c r="TGD847" s="220"/>
      <c r="TGE847" s="220"/>
      <c r="TGF847" s="220"/>
      <c r="TGG847" s="220"/>
      <c r="TGH847" s="220"/>
      <c r="TGI847" s="220"/>
      <c r="TGJ847" s="220"/>
      <c r="TGK847" s="220"/>
      <c r="TGL847" s="220"/>
      <c r="TGM847" s="220"/>
      <c r="TGN847" s="220"/>
      <c r="TGO847" s="220"/>
      <c r="TGP847" s="220"/>
      <c r="TGQ847" s="220"/>
      <c r="TGR847" s="220"/>
      <c r="TGS847" s="220"/>
      <c r="TGT847" s="220"/>
      <c r="TGU847" s="220"/>
      <c r="TGV847" s="220"/>
      <c r="TGW847" s="220"/>
      <c r="TGX847" s="220"/>
      <c r="TGY847" s="220"/>
      <c r="TGZ847" s="220"/>
      <c r="THA847" s="220"/>
      <c r="THB847" s="220"/>
      <c r="THC847" s="220"/>
      <c r="THD847" s="220"/>
      <c r="THE847" s="220"/>
      <c r="THF847" s="220"/>
      <c r="THG847" s="220"/>
      <c r="THH847" s="220"/>
      <c r="THI847" s="220"/>
      <c r="THJ847" s="220"/>
      <c r="THK847" s="220"/>
      <c r="THL847" s="220"/>
      <c r="THM847" s="220"/>
      <c r="THN847" s="220"/>
      <c r="THO847" s="220"/>
      <c r="THP847" s="220"/>
      <c r="THQ847" s="220"/>
      <c r="THR847" s="220"/>
      <c r="THS847" s="220"/>
      <c r="THT847" s="220"/>
      <c r="THU847" s="220"/>
      <c r="THV847" s="220"/>
      <c r="THW847" s="220"/>
      <c r="THX847" s="220"/>
      <c r="THY847" s="220"/>
      <c r="THZ847" s="220"/>
      <c r="TIA847" s="220"/>
      <c r="TIB847" s="220"/>
      <c r="TIC847" s="220"/>
      <c r="TID847" s="220"/>
      <c r="TIE847" s="220"/>
      <c r="TIF847" s="220"/>
      <c r="TIG847" s="220"/>
      <c r="TIH847" s="220"/>
      <c r="TII847" s="220"/>
      <c r="TIJ847" s="220"/>
      <c r="TIK847" s="220"/>
      <c r="TIL847" s="220"/>
      <c r="TIM847" s="220"/>
      <c r="TIN847" s="220"/>
      <c r="TIO847" s="220"/>
      <c r="TIP847" s="220"/>
      <c r="TIQ847" s="220"/>
      <c r="TIR847" s="220"/>
      <c r="TIS847" s="220"/>
      <c r="TIT847" s="220"/>
      <c r="TIU847" s="220"/>
      <c r="TIV847" s="220"/>
      <c r="TIW847" s="220"/>
      <c r="TIX847" s="220"/>
      <c r="TIY847" s="220"/>
      <c r="TIZ847" s="220"/>
      <c r="TJA847" s="220"/>
      <c r="TJB847" s="220"/>
      <c r="TJC847" s="220"/>
      <c r="TJD847" s="220"/>
      <c r="TJE847" s="220"/>
      <c r="TJF847" s="220"/>
      <c r="TJG847" s="220"/>
      <c r="TJH847" s="220"/>
      <c r="TJI847" s="220"/>
      <c r="TJJ847" s="220"/>
      <c r="TJK847" s="220"/>
      <c r="TJL847" s="220"/>
      <c r="TJM847" s="220"/>
      <c r="TJN847" s="220"/>
      <c r="TJO847" s="220"/>
      <c r="TJP847" s="220"/>
      <c r="TJQ847" s="220"/>
      <c r="TJR847" s="220"/>
      <c r="TJS847" s="220"/>
      <c r="TJT847" s="220"/>
      <c r="TJU847" s="220"/>
      <c r="TJV847" s="220"/>
      <c r="TJW847" s="220"/>
      <c r="TJX847" s="220"/>
      <c r="TJY847" s="220"/>
      <c r="TJZ847" s="220"/>
      <c r="TKA847" s="220"/>
      <c r="TKB847" s="220"/>
      <c r="TKC847" s="220"/>
      <c r="TKD847" s="220"/>
      <c r="TKE847" s="220"/>
      <c r="TKF847" s="220"/>
      <c r="TKG847" s="220"/>
      <c r="TKH847" s="220"/>
      <c r="TKI847" s="220"/>
      <c r="TKJ847" s="220"/>
      <c r="TKK847" s="220"/>
      <c r="TKL847" s="220"/>
      <c r="TKM847" s="220"/>
      <c r="TKN847" s="220"/>
      <c r="TKO847" s="220"/>
      <c r="TKP847" s="220"/>
      <c r="TKQ847" s="220"/>
      <c r="TKR847" s="220"/>
      <c r="TKS847" s="220"/>
      <c r="TKT847" s="220"/>
      <c r="TKU847" s="220"/>
      <c r="TKV847" s="220"/>
      <c r="TKW847" s="220"/>
      <c r="TKX847" s="220"/>
      <c r="TKY847" s="220"/>
      <c r="TKZ847" s="220"/>
      <c r="TLA847" s="220"/>
      <c r="TLB847" s="220"/>
      <c r="TLC847" s="220"/>
      <c r="TLD847" s="220"/>
      <c r="TLE847" s="220"/>
      <c r="TLF847" s="220"/>
      <c r="TLG847" s="220"/>
      <c r="TLH847" s="220"/>
      <c r="TLI847" s="220"/>
      <c r="TLJ847" s="220"/>
      <c r="TLK847" s="220"/>
      <c r="TLL847" s="220"/>
      <c r="TLM847" s="220"/>
      <c r="TLN847" s="220"/>
      <c r="TLO847" s="220"/>
      <c r="TLP847" s="220"/>
      <c r="TLQ847" s="220"/>
      <c r="TLR847" s="220"/>
      <c r="TLS847" s="220"/>
      <c r="TLT847" s="220"/>
      <c r="TLU847" s="220"/>
      <c r="TLV847" s="220"/>
      <c r="TLW847" s="220"/>
      <c r="TLX847" s="220"/>
      <c r="TLY847" s="220"/>
      <c r="TLZ847" s="220"/>
      <c r="TMA847" s="220"/>
      <c r="TMB847" s="220"/>
      <c r="TMC847" s="220"/>
      <c r="TMD847" s="220"/>
      <c r="TME847" s="220"/>
      <c r="TMF847" s="220"/>
      <c r="TMG847" s="220"/>
      <c r="TMH847" s="220"/>
      <c r="TMI847" s="220"/>
      <c r="TMJ847" s="220"/>
      <c r="TMK847" s="220"/>
      <c r="TML847" s="220"/>
      <c r="TMM847" s="220"/>
      <c r="TMN847" s="220"/>
      <c r="TMO847" s="220"/>
      <c r="TMP847" s="220"/>
      <c r="TMQ847" s="220"/>
      <c r="TMR847" s="220"/>
      <c r="TMS847" s="220"/>
      <c r="TMT847" s="220"/>
      <c r="TMU847" s="220"/>
      <c r="TMV847" s="220"/>
      <c r="TMW847" s="220"/>
      <c r="TMX847" s="220"/>
      <c r="TMY847" s="220"/>
      <c r="TMZ847" s="220"/>
      <c r="TNA847" s="220"/>
      <c r="TNB847" s="220"/>
      <c r="TNC847" s="220"/>
      <c r="TND847" s="220"/>
      <c r="TNE847" s="220"/>
      <c r="TNF847" s="220"/>
      <c r="TNG847" s="220"/>
      <c r="TNH847" s="220"/>
      <c r="TNI847" s="220"/>
      <c r="TNJ847" s="220"/>
      <c r="TNK847" s="220"/>
      <c r="TNL847" s="220"/>
      <c r="TNM847" s="220"/>
      <c r="TNN847" s="220"/>
      <c r="TNO847" s="220"/>
      <c r="TNP847" s="220"/>
      <c r="TNQ847" s="220"/>
      <c r="TNR847" s="220"/>
      <c r="TNS847" s="220"/>
      <c r="TNT847" s="220"/>
      <c r="TNU847" s="220"/>
      <c r="TNV847" s="220"/>
      <c r="TNW847" s="220"/>
      <c r="TNX847" s="220"/>
      <c r="TNY847" s="220"/>
      <c r="TNZ847" s="220"/>
      <c r="TOA847" s="220"/>
      <c r="TOB847" s="220"/>
      <c r="TOC847" s="220"/>
      <c r="TOD847" s="220"/>
      <c r="TOE847" s="220"/>
      <c r="TOF847" s="220"/>
      <c r="TOG847" s="220"/>
      <c r="TOH847" s="220"/>
      <c r="TOI847" s="220"/>
      <c r="TOJ847" s="220"/>
      <c r="TOK847" s="220"/>
      <c r="TOL847" s="220"/>
      <c r="TOM847" s="220"/>
      <c r="TON847" s="220"/>
      <c r="TOO847" s="220"/>
      <c r="TOP847" s="220"/>
      <c r="TOQ847" s="220"/>
      <c r="TOR847" s="220"/>
      <c r="TOS847" s="220"/>
      <c r="TOT847" s="220"/>
      <c r="TOU847" s="220"/>
      <c r="TOV847" s="220"/>
      <c r="TOW847" s="220"/>
      <c r="TOX847" s="220"/>
      <c r="TOY847" s="220"/>
      <c r="TOZ847" s="220"/>
      <c r="TPA847" s="220"/>
      <c r="TPB847" s="220"/>
      <c r="TPC847" s="220"/>
      <c r="TPD847" s="220"/>
      <c r="TPE847" s="220"/>
      <c r="TPF847" s="220"/>
      <c r="TPG847" s="220"/>
      <c r="TPH847" s="220"/>
      <c r="TPI847" s="220"/>
      <c r="TPJ847" s="220"/>
      <c r="TPK847" s="220"/>
      <c r="TPL847" s="220"/>
      <c r="TPM847" s="220"/>
      <c r="TPN847" s="220"/>
      <c r="TPO847" s="220"/>
      <c r="TPP847" s="220"/>
      <c r="TPQ847" s="220"/>
      <c r="TPR847" s="220"/>
      <c r="TPS847" s="220"/>
      <c r="TPT847" s="220"/>
      <c r="TPU847" s="220"/>
      <c r="TPV847" s="220"/>
      <c r="TPW847" s="220"/>
      <c r="TPX847" s="220"/>
      <c r="TPY847" s="220"/>
      <c r="TPZ847" s="220"/>
      <c r="TQA847" s="220"/>
      <c r="TQB847" s="220"/>
      <c r="TQC847" s="220"/>
      <c r="TQD847" s="220"/>
      <c r="TQE847" s="220"/>
      <c r="TQF847" s="220"/>
      <c r="TQG847" s="220"/>
      <c r="TQH847" s="220"/>
      <c r="TQI847" s="220"/>
      <c r="TQJ847" s="220"/>
      <c r="TQK847" s="220"/>
      <c r="TQL847" s="220"/>
      <c r="TQM847" s="220"/>
      <c r="TQN847" s="220"/>
      <c r="TQO847" s="220"/>
      <c r="TQP847" s="220"/>
      <c r="TQQ847" s="220"/>
      <c r="TQR847" s="220"/>
      <c r="TQS847" s="220"/>
      <c r="TQT847" s="220"/>
      <c r="TQU847" s="220"/>
      <c r="TQV847" s="220"/>
      <c r="TQW847" s="220"/>
      <c r="TQX847" s="220"/>
      <c r="TQY847" s="220"/>
      <c r="TQZ847" s="220"/>
      <c r="TRA847" s="220"/>
      <c r="TRB847" s="220"/>
      <c r="TRC847" s="220"/>
      <c r="TRD847" s="220"/>
      <c r="TRE847" s="220"/>
      <c r="TRF847" s="220"/>
      <c r="TRG847" s="220"/>
      <c r="TRH847" s="220"/>
      <c r="TRI847" s="220"/>
      <c r="TRJ847" s="220"/>
      <c r="TRK847" s="220"/>
      <c r="TRL847" s="220"/>
      <c r="TRM847" s="220"/>
      <c r="TRN847" s="220"/>
      <c r="TRO847" s="220"/>
      <c r="TRP847" s="220"/>
      <c r="TRQ847" s="220"/>
      <c r="TRR847" s="220"/>
      <c r="TRS847" s="220"/>
      <c r="TRT847" s="220"/>
      <c r="TRU847" s="220"/>
      <c r="TRV847" s="220"/>
      <c r="TRW847" s="220"/>
      <c r="TRX847" s="220"/>
      <c r="TRY847" s="220"/>
      <c r="TRZ847" s="220"/>
      <c r="TSA847" s="220"/>
      <c r="TSB847" s="220"/>
      <c r="TSC847" s="220"/>
      <c r="TSD847" s="220"/>
      <c r="TSE847" s="220"/>
      <c r="TSF847" s="220"/>
      <c r="TSG847" s="220"/>
      <c r="TSH847" s="220"/>
      <c r="TSI847" s="220"/>
      <c r="TSJ847" s="220"/>
      <c r="TSK847" s="220"/>
      <c r="TSL847" s="220"/>
      <c r="TSM847" s="220"/>
      <c r="TSN847" s="220"/>
      <c r="TSO847" s="220"/>
      <c r="TSP847" s="220"/>
      <c r="TSQ847" s="220"/>
      <c r="TSR847" s="220"/>
      <c r="TSS847" s="220"/>
      <c r="TST847" s="220"/>
      <c r="TSU847" s="220"/>
      <c r="TSV847" s="220"/>
      <c r="TSW847" s="220"/>
      <c r="TSX847" s="220"/>
      <c r="TSY847" s="220"/>
      <c r="TSZ847" s="220"/>
      <c r="TTA847" s="220"/>
      <c r="TTB847" s="220"/>
      <c r="TTC847" s="220"/>
      <c r="TTD847" s="220"/>
      <c r="TTE847" s="220"/>
      <c r="TTF847" s="220"/>
      <c r="TTG847" s="220"/>
      <c r="TTH847" s="220"/>
      <c r="TTI847" s="220"/>
      <c r="TTJ847" s="220"/>
      <c r="TTK847" s="220"/>
      <c r="TTL847" s="220"/>
      <c r="TTM847" s="220"/>
      <c r="TTN847" s="220"/>
      <c r="TTO847" s="220"/>
      <c r="TTP847" s="220"/>
      <c r="TTQ847" s="220"/>
      <c r="TTR847" s="220"/>
      <c r="TTS847" s="220"/>
      <c r="TTT847" s="220"/>
      <c r="TTU847" s="220"/>
      <c r="TTV847" s="220"/>
      <c r="TTW847" s="220"/>
      <c r="TTX847" s="220"/>
      <c r="TTY847" s="220"/>
      <c r="TTZ847" s="220"/>
      <c r="TUA847" s="220"/>
      <c r="TUB847" s="220"/>
      <c r="TUC847" s="220"/>
      <c r="TUD847" s="220"/>
      <c r="TUE847" s="220"/>
      <c r="TUF847" s="220"/>
      <c r="TUG847" s="220"/>
      <c r="TUH847" s="220"/>
      <c r="TUI847" s="220"/>
      <c r="TUJ847" s="220"/>
      <c r="TUK847" s="220"/>
      <c r="TUL847" s="220"/>
      <c r="TUM847" s="220"/>
      <c r="TUN847" s="220"/>
      <c r="TUO847" s="220"/>
      <c r="TUP847" s="220"/>
      <c r="TUQ847" s="220"/>
      <c r="TUR847" s="220"/>
      <c r="TUS847" s="220"/>
      <c r="TUT847" s="220"/>
      <c r="TUU847" s="220"/>
      <c r="TUV847" s="220"/>
      <c r="TUW847" s="220"/>
      <c r="TUX847" s="220"/>
      <c r="TUY847" s="220"/>
      <c r="TUZ847" s="220"/>
      <c r="TVA847" s="220"/>
      <c r="TVB847" s="220"/>
      <c r="TVC847" s="220"/>
      <c r="TVD847" s="220"/>
      <c r="TVE847" s="220"/>
      <c r="TVF847" s="220"/>
      <c r="TVG847" s="220"/>
      <c r="TVH847" s="220"/>
      <c r="TVI847" s="220"/>
      <c r="TVJ847" s="220"/>
      <c r="TVK847" s="220"/>
      <c r="TVL847" s="220"/>
      <c r="TVM847" s="220"/>
      <c r="TVN847" s="220"/>
      <c r="TVO847" s="220"/>
      <c r="TVP847" s="220"/>
      <c r="TVQ847" s="220"/>
      <c r="TVR847" s="220"/>
      <c r="TVS847" s="220"/>
      <c r="TVT847" s="220"/>
      <c r="TVU847" s="220"/>
      <c r="TVV847" s="220"/>
      <c r="TVW847" s="220"/>
      <c r="TVX847" s="220"/>
      <c r="TVY847" s="220"/>
      <c r="TVZ847" s="220"/>
      <c r="TWA847" s="220"/>
      <c r="TWB847" s="220"/>
      <c r="TWC847" s="220"/>
      <c r="TWD847" s="220"/>
      <c r="TWE847" s="220"/>
      <c r="TWF847" s="220"/>
      <c r="TWG847" s="220"/>
      <c r="TWH847" s="220"/>
      <c r="TWI847" s="220"/>
      <c r="TWJ847" s="220"/>
      <c r="TWK847" s="220"/>
      <c r="TWL847" s="220"/>
      <c r="TWM847" s="220"/>
      <c r="TWN847" s="220"/>
      <c r="TWO847" s="220"/>
      <c r="TWP847" s="220"/>
      <c r="TWQ847" s="220"/>
      <c r="TWR847" s="220"/>
      <c r="TWS847" s="220"/>
      <c r="TWT847" s="220"/>
      <c r="TWU847" s="220"/>
      <c r="TWV847" s="220"/>
      <c r="TWW847" s="220"/>
      <c r="TWX847" s="220"/>
      <c r="TWY847" s="220"/>
      <c r="TWZ847" s="220"/>
      <c r="TXA847" s="220"/>
      <c r="TXB847" s="220"/>
      <c r="TXC847" s="220"/>
      <c r="TXD847" s="220"/>
      <c r="TXE847" s="220"/>
      <c r="TXF847" s="220"/>
      <c r="TXG847" s="220"/>
      <c r="TXH847" s="220"/>
      <c r="TXI847" s="220"/>
      <c r="TXJ847" s="220"/>
      <c r="TXK847" s="220"/>
      <c r="TXL847" s="220"/>
      <c r="TXM847" s="220"/>
      <c r="TXN847" s="220"/>
      <c r="TXO847" s="220"/>
      <c r="TXP847" s="220"/>
      <c r="TXQ847" s="220"/>
      <c r="TXR847" s="220"/>
      <c r="TXS847" s="220"/>
      <c r="TXT847" s="220"/>
      <c r="TXU847" s="220"/>
      <c r="TXV847" s="220"/>
      <c r="TXW847" s="220"/>
      <c r="TXX847" s="220"/>
      <c r="TXY847" s="220"/>
      <c r="TXZ847" s="220"/>
      <c r="TYA847" s="220"/>
      <c r="TYB847" s="220"/>
      <c r="TYC847" s="220"/>
      <c r="TYD847" s="220"/>
      <c r="TYE847" s="220"/>
      <c r="TYF847" s="220"/>
      <c r="TYG847" s="220"/>
      <c r="TYH847" s="220"/>
      <c r="TYI847" s="220"/>
      <c r="TYJ847" s="220"/>
      <c r="TYK847" s="220"/>
      <c r="TYL847" s="220"/>
      <c r="TYM847" s="220"/>
      <c r="TYN847" s="220"/>
      <c r="TYO847" s="220"/>
      <c r="TYP847" s="220"/>
      <c r="TYQ847" s="220"/>
      <c r="TYR847" s="220"/>
      <c r="TYS847" s="220"/>
      <c r="TYT847" s="220"/>
      <c r="TYU847" s="220"/>
      <c r="TYV847" s="220"/>
      <c r="TYW847" s="220"/>
      <c r="TYX847" s="220"/>
      <c r="TYY847" s="220"/>
      <c r="TYZ847" s="220"/>
      <c r="TZA847" s="220"/>
      <c r="TZB847" s="220"/>
      <c r="TZC847" s="220"/>
      <c r="TZD847" s="220"/>
      <c r="TZE847" s="220"/>
      <c r="TZF847" s="220"/>
      <c r="TZG847" s="220"/>
      <c r="TZH847" s="220"/>
      <c r="TZI847" s="220"/>
      <c r="TZJ847" s="220"/>
      <c r="TZK847" s="220"/>
      <c r="TZL847" s="220"/>
      <c r="TZM847" s="220"/>
      <c r="TZN847" s="220"/>
      <c r="TZO847" s="220"/>
      <c r="TZP847" s="220"/>
      <c r="TZQ847" s="220"/>
      <c r="TZR847" s="220"/>
      <c r="TZS847" s="220"/>
      <c r="TZT847" s="220"/>
      <c r="TZU847" s="220"/>
      <c r="TZV847" s="220"/>
      <c r="TZW847" s="220"/>
      <c r="TZX847" s="220"/>
      <c r="TZY847" s="220"/>
      <c r="TZZ847" s="220"/>
      <c r="UAA847" s="220"/>
      <c r="UAB847" s="220"/>
      <c r="UAC847" s="220"/>
      <c r="UAD847" s="220"/>
      <c r="UAE847" s="220"/>
      <c r="UAF847" s="220"/>
      <c r="UAG847" s="220"/>
      <c r="UAH847" s="220"/>
      <c r="UAI847" s="220"/>
      <c r="UAJ847" s="220"/>
      <c r="UAK847" s="220"/>
      <c r="UAL847" s="220"/>
      <c r="UAM847" s="220"/>
      <c r="UAN847" s="220"/>
      <c r="UAO847" s="220"/>
      <c r="UAP847" s="220"/>
      <c r="UAQ847" s="220"/>
      <c r="UAR847" s="220"/>
      <c r="UAS847" s="220"/>
      <c r="UAT847" s="220"/>
      <c r="UAU847" s="220"/>
      <c r="UAV847" s="220"/>
      <c r="UAW847" s="220"/>
      <c r="UAX847" s="220"/>
      <c r="UAY847" s="220"/>
      <c r="UAZ847" s="220"/>
      <c r="UBA847" s="220"/>
      <c r="UBB847" s="220"/>
      <c r="UBC847" s="220"/>
      <c r="UBD847" s="220"/>
      <c r="UBE847" s="220"/>
      <c r="UBF847" s="220"/>
      <c r="UBG847" s="220"/>
      <c r="UBH847" s="220"/>
      <c r="UBI847" s="220"/>
      <c r="UBJ847" s="220"/>
      <c r="UBK847" s="220"/>
      <c r="UBL847" s="220"/>
      <c r="UBM847" s="220"/>
      <c r="UBN847" s="220"/>
      <c r="UBO847" s="220"/>
      <c r="UBP847" s="220"/>
      <c r="UBQ847" s="220"/>
      <c r="UBR847" s="220"/>
      <c r="UBS847" s="220"/>
      <c r="UBT847" s="220"/>
      <c r="UBU847" s="220"/>
      <c r="UBV847" s="220"/>
      <c r="UBW847" s="220"/>
      <c r="UBX847" s="220"/>
      <c r="UBY847" s="220"/>
      <c r="UBZ847" s="220"/>
      <c r="UCA847" s="220"/>
      <c r="UCB847" s="220"/>
      <c r="UCC847" s="220"/>
      <c r="UCD847" s="220"/>
      <c r="UCE847" s="220"/>
      <c r="UCF847" s="220"/>
      <c r="UCG847" s="220"/>
      <c r="UCH847" s="220"/>
      <c r="UCI847" s="220"/>
      <c r="UCJ847" s="220"/>
      <c r="UCK847" s="220"/>
      <c r="UCL847" s="220"/>
      <c r="UCM847" s="220"/>
      <c r="UCN847" s="220"/>
      <c r="UCO847" s="220"/>
      <c r="UCP847" s="220"/>
      <c r="UCQ847" s="220"/>
      <c r="UCR847" s="220"/>
      <c r="UCS847" s="220"/>
      <c r="UCT847" s="220"/>
      <c r="UCU847" s="220"/>
      <c r="UCV847" s="220"/>
      <c r="UCW847" s="220"/>
      <c r="UCX847" s="220"/>
      <c r="UCY847" s="220"/>
      <c r="UCZ847" s="220"/>
      <c r="UDA847" s="220"/>
      <c r="UDB847" s="220"/>
      <c r="UDC847" s="220"/>
      <c r="UDD847" s="220"/>
      <c r="UDE847" s="220"/>
      <c r="UDF847" s="220"/>
      <c r="UDG847" s="220"/>
      <c r="UDH847" s="220"/>
      <c r="UDI847" s="220"/>
      <c r="UDJ847" s="220"/>
      <c r="UDK847" s="220"/>
      <c r="UDL847" s="220"/>
      <c r="UDM847" s="220"/>
      <c r="UDN847" s="220"/>
      <c r="UDO847" s="220"/>
      <c r="UDP847" s="220"/>
      <c r="UDQ847" s="220"/>
      <c r="UDR847" s="220"/>
      <c r="UDS847" s="220"/>
      <c r="UDT847" s="220"/>
      <c r="UDU847" s="220"/>
      <c r="UDV847" s="220"/>
      <c r="UDW847" s="220"/>
      <c r="UDX847" s="220"/>
      <c r="UDY847" s="220"/>
      <c r="UDZ847" s="220"/>
      <c r="UEA847" s="220"/>
      <c r="UEB847" s="220"/>
      <c r="UEC847" s="220"/>
      <c r="UED847" s="220"/>
      <c r="UEE847" s="220"/>
      <c r="UEF847" s="220"/>
      <c r="UEG847" s="220"/>
      <c r="UEH847" s="220"/>
      <c r="UEI847" s="220"/>
      <c r="UEJ847" s="220"/>
      <c r="UEK847" s="220"/>
      <c r="UEL847" s="220"/>
      <c r="UEM847" s="220"/>
      <c r="UEN847" s="220"/>
      <c r="UEO847" s="220"/>
      <c r="UEP847" s="220"/>
      <c r="UEQ847" s="220"/>
      <c r="UER847" s="220"/>
      <c r="UES847" s="220"/>
      <c r="UET847" s="220"/>
      <c r="UEU847" s="220"/>
      <c r="UEV847" s="220"/>
      <c r="UEW847" s="220"/>
      <c r="UEX847" s="220"/>
      <c r="UEY847" s="220"/>
      <c r="UEZ847" s="220"/>
      <c r="UFA847" s="220"/>
      <c r="UFB847" s="220"/>
      <c r="UFC847" s="220"/>
      <c r="UFD847" s="220"/>
      <c r="UFE847" s="220"/>
      <c r="UFF847" s="220"/>
      <c r="UFG847" s="220"/>
      <c r="UFH847" s="220"/>
      <c r="UFI847" s="220"/>
      <c r="UFJ847" s="220"/>
      <c r="UFK847" s="220"/>
      <c r="UFL847" s="220"/>
      <c r="UFM847" s="220"/>
      <c r="UFN847" s="220"/>
      <c r="UFO847" s="220"/>
      <c r="UFP847" s="220"/>
      <c r="UFQ847" s="220"/>
      <c r="UFR847" s="220"/>
      <c r="UFS847" s="220"/>
      <c r="UFT847" s="220"/>
      <c r="UFU847" s="220"/>
      <c r="UFV847" s="220"/>
      <c r="UFW847" s="220"/>
      <c r="UFX847" s="220"/>
      <c r="UFY847" s="220"/>
      <c r="UFZ847" s="220"/>
      <c r="UGA847" s="220"/>
      <c r="UGB847" s="220"/>
      <c r="UGC847" s="220"/>
      <c r="UGD847" s="220"/>
      <c r="UGE847" s="220"/>
      <c r="UGF847" s="220"/>
      <c r="UGG847" s="220"/>
      <c r="UGH847" s="220"/>
      <c r="UGI847" s="220"/>
      <c r="UGJ847" s="220"/>
      <c r="UGK847" s="220"/>
      <c r="UGL847" s="220"/>
      <c r="UGM847" s="220"/>
      <c r="UGN847" s="220"/>
      <c r="UGO847" s="220"/>
      <c r="UGP847" s="220"/>
      <c r="UGQ847" s="220"/>
      <c r="UGR847" s="220"/>
      <c r="UGS847" s="220"/>
      <c r="UGT847" s="220"/>
      <c r="UGU847" s="220"/>
      <c r="UGV847" s="220"/>
      <c r="UGW847" s="220"/>
      <c r="UGX847" s="220"/>
      <c r="UGY847" s="220"/>
      <c r="UGZ847" s="220"/>
      <c r="UHA847" s="220"/>
      <c r="UHB847" s="220"/>
      <c r="UHC847" s="220"/>
      <c r="UHD847" s="220"/>
      <c r="UHE847" s="220"/>
      <c r="UHF847" s="220"/>
      <c r="UHG847" s="220"/>
      <c r="UHH847" s="220"/>
      <c r="UHI847" s="220"/>
      <c r="UHJ847" s="220"/>
      <c r="UHK847" s="220"/>
      <c r="UHL847" s="220"/>
      <c r="UHM847" s="220"/>
      <c r="UHN847" s="220"/>
      <c r="UHO847" s="220"/>
      <c r="UHP847" s="220"/>
      <c r="UHQ847" s="220"/>
      <c r="UHR847" s="220"/>
      <c r="UHS847" s="220"/>
      <c r="UHT847" s="220"/>
      <c r="UHU847" s="220"/>
      <c r="UHV847" s="220"/>
      <c r="UHW847" s="220"/>
      <c r="UHX847" s="220"/>
      <c r="UHY847" s="220"/>
      <c r="UHZ847" s="220"/>
      <c r="UIA847" s="220"/>
      <c r="UIB847" s="220"/>
      <c r="UIC847" s="220"/>
      <c r="UID847" s="220"/>
      <c r="UIE847" s="220"/>
      <c r="UIF847" s="220"/>
      <c r="UIG847" s="220"/>
      <c r="UIH847" s="220"/>
      <c r="UII847" s="220"/>
      <c r="UIJ847" s="220"/>
      <c r="UIK847" s="220"/>
      <c r="UIL847" s="220"/>
      <c r="UIM847" s="220"/>
      <c r="UIN847" s="220"/>
      <c r="UIO847" s="220"/>
      <c r="UIP847" s="220"/>
      <c r="UIQ847" s="220"/>
      <c r="UIR847" s="220"/>
      <c r="UIS847" s="220"/>
      <c r="UIT847" s="220"/>
      <c r="UIU847" s="220"/>
      <c r="UIV847" s="220"/>
      <c r="UIW847" s="220"/>
      <c r="UIX847" s="220"/>
      <c r="UIY847" s="220"/>
      <c r="UIZ847" s="220"/>
      <c r="UJA847" s="220"/>
      <c r="UJB847" s="220"/>
      <c r="UJC847" s="220"/>
      <c r="UJD847" s="220"/>
      <c r="UJE847" s="220"/>
      <c r="UJF847" s="220"/>
      <c r="UJG847" s="220"/>
      <c r="UJH847" s="220"/>
      <c r="UJI847" s="220"/>
      <c r="UJJ847" s="220"/>
      <c r="UJK847" s="220"/>
      <c r="UJL847" s="220"/>
      <c r="UJM847" s="220"/>
      <c r="UJN847" s="220"/>
      <c r="UJO847" s="220"/>
      <c r="UJP847" s="220"/>
      <c r="UJQ847" s="220"/>
      <c r="UJR847" s="220"/>
      <c r="UJS847" s="220"/>
      <c r="UJT847" s="220"/>
      <c r="UJU847" s="220"/>
      <c r="UJV847" s="220"/>
      <c r="UJW847" s="220"/>
      <c r="UJX847" s="220"/>
      <c r="UJY847" s="220"/>
      <c r="UJZ847" s="220"/>
      <c r="UKA847" s="220"/>
      <c r="UKB847" s="220"/>
      <c r="UKC847" s="220"/>
      <c r="UKD847" s="220"/>
      <c r="UKE847" s="220"/>
      <c r="UKF847" s="220"/>
      <c r="UKG847" s="220"/>
      <c r="UKH847" s="220"/>
      <c r="UKI847" s="220"/>
      <c r="UKJ847" s="220"/>
      <c r="UKK847" s="220"/>
      <c r="UKL847" s="220"/>
      <c r="UKM847" s="220"/>
      <c r="UKN847" s="220"/>
      <c r="UKO847" s="220"/>
      <c r="UKP847" s="220"/>
      <c r="UKQ847" s="220"/>
      <c r="UKR847" s="220"/>
      <c r="UKS847" s="220"/>
      <c r="UKT847" s="220"/>
      <c r="UKU847" s="220"/>
      <c r="UKV847" s="220"/>
      <c r="UKW847" s="220"/>
      <c r="UKX847" s="220"/>
      <c r="UKY847" s="220"/>
      <c r="UKZ847" s="220"/>
      <c r="ULA847" s="220"/>
      <c r="ULB847" s="220"/>
      <c r="ULC847" s="220"/>
      <c r="ULD847" s="220"/>
      <c r="ULE847" s="220"/>
      <c r="ULF847" s="220"/>
      <c r="ULG847" s="220"/>
      <c r="ULH847" s="220"/>
      <c r="ULI847" s="220"/>
      <c r="ULJ847" s="220"/>
      <c r="ULK847" s="220"/>
      <c r="ULL847" s="220"/>
      <c r="ULM847" s="220"/>
      <c r="ULN847" s="220"/>
      <c r="ULO847" s="220"/>
      <c r="ULP847" s="220"/>
      <c r="ULQ847" s="220"/>
      <c r="ULR847" s="220"/>
      <c r="ULS847" s="220"/>
      <c r="ULT847" s="220"/>
      <c r="ULU847" s="220"/>
      <c r="ULV847" s="220"/>
      <c r="ULW847" s="220"/>
      <c r="ULX847" s="220"/>
      <c r="ULY847" s="220"/>
      <c r="ULZ847" s="220"/>
      <c r="UMA847" s="220"/>
      <c r="UMB847" s="220"/>
      <c r="UMC847" s="220"/>
      <c r="UMD847" s="220"/>
      <c r="UME847" s="220"/>
      <c r="UMF847" s="220"/>
      <c r="UMG847" s="220"/>
      <c r="UMH847" s="220"/>
      <c r="UMI847" s="220"/>
      <c r="UMJ847" s="220"/>
      <c r="UMK847" s="220"/>
      <c r="UML847" s="220"/>
      <c r="UMM847" s="220"/>
      <c r="UMN847" s="220"/>
      <c r="UMO847" s="220"/>
      <c r="UMP847" s="220"/>
      <c r="UMQ847" s="220"/>
      <c r="UMR847" s="220"/>
      <c r="UMS847" s="220"/>
      <c r="UMT847" s="220"/>
      <c r="UMU847" s="220"/>
      <c r="UMV847" s="220"/>
      <c r="UMW847" s="220"/>
      <c r="UMX847" s="220"/>
      <c r="UMY847" s="220"/>
      <c r="UMZ847" s="220"/>
      <c r="UNA847" s="220"/>
      <c r="UNB847" s="220"/>
      <c r="UNC847" s="220"/>
      <c r="UND847" s="220"/>
      <c r="UNE847" s="220"/>
      <c r="UNF847" s="220"/>
      <c r="UNG847" s="220"/>
      <c r="UNH847" s="220"/>
      <c r="UNI847" s="220"/>
      <c r="UNJ847" s="220"/>
      <c r="UNK847" s="220"/>
      <c r="UNL847" s="220"/>
      <c r="UNM847" s="220"/>
      <c r="UNN847" s="220"/>
      <c r="UNO847" s="220"/>
      <c r="UNP847" s="220"/>
      <c r="UNQ847" s="220"/>
      <c r="UNR847" s="220"/>
      <c r="UNS847" s="220"/>
      <c r="UNT847" s="220"/>
      <c r="UNU847" s="220"/>
      <c r="UNV847" s="220"/>
      <c r="UNW847" s="220"/>
      <c r="UNX847" s="220"/>
      <c r="UNY847" s="220"/>
      <c r="UNZ847" s="220"/>
      <c r="UOA847" s="220"/>
      <c r="UOB847" s="220"/>
      <c r="UOC847" s="220"/>
      <c r="UOD847" s="220"/>
      <c r="UOE847" s="220"/>
      <c r="UOF847" s="220"/>
      <c r="UOG847" s="220"/>
      <c r="UOH847" s="220"/>
      <c r="UOI847" s="220"/>
      <c r="UOJ847" s="220"/>
      <c r="UOK847" s="220"/>
      <c r="UOL847" s="220"/>
      <c r="UOM847" s="220"/>
      <c r="UON847" s="220"/>
      <c r="UOO847" s="220"/>
      <c r="UOP847" s="220"/>
      <c r="UOQ847" s="220"/>
      <c r="UOR847" s="220"/>
      <c r="UOS847" s="220"/>
      <c r="UOT847" s="220"/>
      <c r="UOU847" s="220"/>
      <c r="UOV847" s="220"/>
      <c r="UOW847" s="220"/>
      <c r="UOX847" s="220"/>
      <c r="UOY847" s="220"/>
      <c r="UOZ847" s="220"/>
      <c r="UPA847" s="220"/>
      <c r="UPB847" s="220"/>
      <c r="UPC847" s="220"/>
      <c r="UPD847" s="220"/>
      <c r="UPE847" s="220"/>
      <c r="UPF847" s="220"/>
      <c r="UPG847" s="220"/>
      <c r="UPH847" s="220"/>
      <c r="UPI847" s="220"/>
      <c r="UPJ847" s="220"/>
      <c r="UPK847" s="220"/>
      <c r="UPL847" s="220"/>
      <c r="UPM847" s="220"/>
      <c r="UPN847" s="220"/>
      <c r="UPO847" s="220"/>
      <c r="UPP847" s="220"/>
      <c r="UPQ847" s="220"/>
      <c r="UPR847" s="220"/>
      <c r="UPS847" s="220"/>
      <c r="UPT847" s="220"/>
      <c r="UPU847" s="220"/>
      <c r="UPV847" s="220"/>
      <c r="UPW847" s="220"/>
      <c r="UPX847" s="220"/>
      <c r="UPY847" s="220"/>
      <c r="UPZ847" s="220"/>
      <c r="UQA847" s="220"/>
      <c r="UQB847" s="220"/>
      <c r="UQC847" s="220"/>
      <c r="UQD847" s="220"/>
      <c r="UQE847" s="220"/>
      <c r="UQF847" s="220"/>
      <c r="UQG847" s="220"/>
      <c r="UQH847" s="220"/>
      <c r="UQI847" s="220"/>
      <c r="UQJ847" s="220"/>
      <c r="UQK847" s="220"/>
      <c r="UQL847" s="220"/>
      <c r="UQM847" s="220"/>
      <c r="UQN847" s="220"/>
      <c r="UQO847" s="220"/>
      <c r="UQP847" s="220"/>
      <c r="UQQ847" s="220"/>
      <c r="UQR847" s="220"/>
      <c r="UQS847" s="220"/>
      <c r="UQT847" s="220"/>
      <c r="UQU847" s="220"/>
      <c r="UQV847" s="220"/>
      <c r="UQW847" s="220"/>
      <c r="UQX847" s="220"/>
      <c r="UQY847" s="220"/>
      <c r="UQZ847" s="220"/>
      <c r="URA847" s="220"/>
      <c r="URB847" s="220"/>
      <c r="URC847" s="220"/>
      <c r="URD847" s="220"/>
      <c r="URE847" s="220"/>
      <c r="URF847" s="220"/>
      <c r="URG847" s="220"/>
      <c r="URH847" s="220"/>
      <c r="URI847" s="220"/>
      <c r="URJ847" s="220"/>
      <c r="URK847" s="220"/>
      <c r="URL847" s="220"/>
      <c r="URM847" s="220"/>
      <c r="URN847" s="220"/>
      <c r="URO847" s="220"/>
      <c r="URP847" s="220"/>
      <c r="URQ847" s="220"/>
      <c r="URR847" s="220"/>
      <c r="URS847" s="220"/>
      <c r="URT847" s="220"/>
      <c r="URU847" s="220"/>
      <c r="URV847" s="220"/>
      <c r="URW847" s="220"/>
      <c r="URX847" s="220"/>
      <c r="URY847" s="220"/>
      <c r="URZ847" s="220"/>
      <c r="USA847" s="220"/>
      <c r="USB847" s="220"/>
      <c r="USC847" s="220"/>
      <c r="USD847" s="220"/>
      <c r="USE847" s="220"/>
      <c r="USF847" s="220"/>
      <c r="USG847" s="220"/>
      <c r="USH847" s="220"/>
      <c r="USI847" s="220"/>
      <c r="USJ847" s="220"/>
      <c r="USK847" s="220"/>
      <c r="USL847" s="220"/>
      <c r="USM847" s="220"/>
      <c r="USN847" s="220"/>
      <c r="USO847" s="220"/>
      <c r="USP847" s="220"/>
      <c r="USQ847" s="220"/>
      <c r="USR847" s="220"/>
      <c r="USS847" s="220"/>
      <c r="UST847" s="220"/>
      <c r="USU847" s="220"/>
      <c r="USV847" s="220"/>
      <c r="USW847" s="220"/>
      <c r="USX847" s="220"/>
      <c r="USY847" s="220"/>
      <c r="USZ847" s="220"/>
      <c r="UTA847" s="220"/>
      <c r="UTB847" s="220"/>
      <c r="UTC847" s="220"/>
      <c r="UTD847" s="220"/>
      <c r="UTE847" s="220"/>
      <c r="UTF847" s="220"/>
      <c r="UTG847" s="220"/>
      <c r="UTH847" s="220"/>
      <c r="UTI847" s="220"/>
      <c r="UTJ847" s="220"/>
      <c r="UTK847" s="220"/>
      <c r="UTL847" s="220"/>
      <c r="UTM847" s="220"/>
      <c r="UTN847" s="220"/>
      <c r="UTO847" s="220"/>
      <c r="UTP847" s="220"/>
      <c r="UTQ847" s="220"/>
      <c r="UTR847" s="220"/>
      <c r="UTS847" s="220"/>
      <c r="UTT847" s="220"/>
      <c r="UTU847" s="220"/>
      <c r="UTV847" s="220"/>
      <c r="UTW847" s="220"/>
      <c r="UTX847" s="220"/>
      <c r="UTY847" s="220"/>
      <c r="UTZ847" s="220"/>
      <c r="UUA847" s="220"/>
      <c r="UUB847" s="220"/>
      <c r="UUC847" s="220"/>
      <c r="UUD847" s="220"/>
      <c r="UUE847" s="220"/>
      <c r="UUF847" s="220"/>
      <c r="UUG847" s="220"/>
      <c r="UUH847" s="220"/>
      <c r="UUI847" s="220"/>
      <c r="UUJ847" s="220"/>
      <c r="UUK847" s="220"/>
      <c r="UUL847" s="220"/>
      <c r="UUM847" s="220"/>
      <c r="UUN847" s="220"/>
      <c r="UUO847" s="220"/>
      <c r="UUP847" s="220"/>
      <c r="UUQ847" s="220"/>
      <c r="UUR847" s="220"/>
      <c r="UUS847" s="220"/>
      <c r="UUT847" s="220"/>
      <c r="UUU847" s="220"/>
      <c r="UUV847" s="220"/>
      <c r="UUW847" s="220"/>
      <c r="UUX847" s="220"/>
      <c r="UUY847" s="220"/>
      <c r="UUZ847" s="220"/>
      <c r="UVA847" s="220"/>
      <c r="UVB847" s="220"/>
      <c r="UVC847" s="220"/>
      <c r="UVD847" s="220"/>
      <c r="UVE847" s="220"/>
      <c r="UVF847" s="220"/>
      <c r="UVG847" s="220"/>
      <c r="UVH847" s="220"/>
      <c r="UVI847" s="220"/>
      <c r="UVJ847" s="220"/>
      <c r="UVK847" s="220"/>
      <c r="UVL847" s="220"/>
      <c r="UVM847" s="220"/>
      <c r="UVN847" s="220"/>
      <c r="UVO847" s="220"/>
      <c r="UVP847" s="220"/>
      <c r="UVQ847" s="220"/>
      <c r="UVR847" s="220"/>
      <c r="UVS847" s="220"/>
      <c r="UVT847" s="220"/>
      <c r="UVU847" s="220"/>
      <c r="UVV847" s="220"/>
      <c r="UVW847" s="220"/>
      <c r="UVX847" s="220"/>
      <c r="UVY847" s="220"/>
      <c r="UVZ847" s="220"/>
      <c r="UWA847" s="220"/>
      <c r="UWB847" s="220"/>
      <c r="UWC847" s="220"/>
      <c r="UWD847" s="220"/>
      <c r="UWE847" s="220"/>
      <c r="UWF847" s="220"/>
      <c r="UWG847" s="220"/>
      <c r="UWH847" s="220"/>
      <c r="UWI847" s="220"/>
      <c r="UWJ847" s="220"/>
      <c r="UWK847" s="220"/>
      <c r="UWL847" s="220"/>
      <c r="UWM847" s="220"/>
      <c r="UWN847" s="220"/>
      <c r="UWO847" s="220"/>
      <c r="UWP847" s="220"/>
      <c r="UWQ847" s="220"/>
      <c r="UWR847" s="220"/>
      <c r="UWS847" s="220"/>
      <c r="UWT847" s="220"/>
      <c r="UWU847" s="220"/>
      <c r="UWV847" s="220"/>
      <c r="UWW847" s="220"/>
      <c r="UWX847" s="220"/>
      <c r="UWY847" s="220"/>
      <c r="UWZ847" s="220"/>
      <c r="UXA847" s="220"/>
      <c r="UXB847" s="220"/>
      <c r="UXC847" s="220"/>
      <c r="UXD847" s="220"/>
      <c r="UXE847" s="220"/>
      <c r="UXF847" s="220"/>
      <c r="UXG847" s="220"/>
      <c r="UXH847" s="220"/>
      <c r="UXI847" s="220"/>
      <c r="UXJ847" s="220"/>
      <c r="UXK847" s="220"/>
      <c r="UXL847" s="220"/>
      <c r="UXM847" s="220"/>
      <c r="UXN847" s="220"/>
      <c r="UXO847" s="220"/>
      <c r="UXP847" s="220"/>
      <c r="UXQ847" s="220"/>
      <c r="UXR847" s="220"/>
      <c r="UXS847" s="220"/>
      <c r="UXT847" s="220"/>
      <c r="UXU847" s="220"/>
      <c r="UXV847" s="220"/>
      <c r="UXW847" s="220"/>
      <c r="UXX847" s="220"/>
      <c r="UXY847" s="220"/>
      <c r="UXZ847" s="220"/>
      <c r="UYA847" s="220"/>
      <c r="UYB847" s="220"/>
      <c r="UYC847" s="220"/>
      <c r="UYD847" s="220"/>
      <c r="UYE847" s="220"/>
      <c r="UYF847" s="220"/>
      <c r="UYG847" s="220"/>
      <c r="UYH847" s="220"/>
      <c r="UYI847" s="220"/>
      <c r="UYJ847" s="220"/>
      <c r="UYK847" s="220"/>
      <c r="UYL847" s="220"/>
      <c r="UYM847" s="220"/>
      <c r="UYN847" s="220"/>
      <c r="UYO847" s="220"/>
      <c r="UYP847" s="220"/>
      <c r="UYQ847" s="220"/>
      <c r="UYR847" s="220"/>
      <c r="UYS847" s="220"/>
      <c r="UYT847" s="220"/>
      <c r="UYU847" s="220"/>
      <c r="UYV847" s="220"/>
      <c r="UYW847" s="220"/>
      <c r="UYX847" s="220"/>
      <c r="UYY847" s="220"/>
      <c r="UYZ847" s="220"/>
      <c r="UZA847" s="220"/>
      <c r="UZB847" s="220"/>
      <c r="UZC847" s="220"/>
      <c r="UZD847" s="220"/>
      <c r="UZE847" s="220"/>
      <c r="UZF847" s="220"/>
      <c r="UZG847" s="220"/>
      <c r="UZH847" s="220"/>
      <c r="UZI847" s="220"/>
      <c r="UZJ847" s="220"/>
      <c r="UZK847" s="220"/>
      <c r="UZL847" s="220"/>
      <c r="UZM847" s="220"/>
      <c r="UZN847" s="220"/>
      <c r="UZO847" s="220"/>
      <c r="UZP847" s="220"/>
      <c r="UZQ847" s="220"/>
      <c r="UZR847" s="220"/>
      <c r="UZS847" s="220"/>
      <c r="UZT847" s="220"/>
      <c r="UZU847" s="220"/>
      <c r="UZV847" s="220"/>
      <c r="UZW847" s="220"/>
      <c r="UZX847" s="220"/>
      <c r="UZY847" s="220"/>
      <c r="UZZ847" s="220"/>
      <c r="VAA847" s="220"/>
      <c r="VAB847" s="220"/>
      <c r="VAC847" s="220"/>
      <c r="VAD847" s="220"/>
      <c r="VAE847" s="220"/>
      <c r="VAF847" s="220"/>
      <c r="VAG847" s="220"/>
      <c r="VAH847" s="220"/>
      <c r="VAI847" s="220"/>
      <c r="VAJ847" s="220"/>
      <c r="VAK847" s="220"/>
      <c r="VAL847" s="220"/>
      <c r="VAM847" s="220"/>
      <c r="VAN847" s="220"/>
      <c r="VAO847" s="220"/>
      <c r="VAP847" s="220"/>
      <c r="VAQ847" s="220"/>
      <c r="VAR847" s="220"/>
      <c r="VAS847" s="220"/>
      <c r="VAT847" s="220"/>
      <c r="VAU847" s="220"/>
      <c r="VAV847" s="220"/>
      <c r="VAW847" s="220"/>
      <c r="VAX847" s="220"/>
      <c r="VAY847" s="220"/>
      <c r="VAZ847" s="220"/>
      <c r="VBA847" s="220"/>
      <c r="VBB847" s="220"/>
      <c r="VBC847" s="220"/>
      <c r="VBD847" s="220"/>
      <c r="VBE847" s="220"/>
      <c r="VBF847" s="220"/>
      <c r="VBG847" s="220"/>
      <c r="VBH847" s="220"/>
      <c r="VBI847" s="220"/>
      <c r="VBJ847" s="220"/>
      <c r="VBK847" s="220"/>
      <c r="VBL847" s="220"/>
      <c r="VBM847" s="220"/>
      <c r="VBN847" s="220"/>
      <c r="VBO847" s="220"/>
      <c r="VBP847" s="220"/>
      <c r="VBQ847" s="220"/>
      <c r="VBR847" s="220"/>
      <c r="VBS847" s="220"/>
      <c r="VBT847" s="220"/>
      <c r="VBU847" s="220"/>
      <c r="VBV847" s="220"/>
      <c r="VBW847" s="220"/>
      <c r="VBX847" s="220"/>
      <c r="VBY847" s="220"/>
      <c r="VBZ847" s="220"/>
      <c r="VCA847" s="220"/>
      <c r="VCB847" s="220"/>
      <c r="VCC847" s="220"/>
      <c r="VCD847" s="220"/>
      <c r="VCE847" s="220"/>
      <c r="VCF847" s="220"/>
      <c r="VCG847" s="220"/>
      <c r="VCH847" s="220"/>
      <c r="VCI847" s="220"/>
      <c r="VCJ847" s="220"/>
      <c r="VCK847" s="220"/>
      <c r="VCL847" s="220"/>
      <c r="VCM847" s="220"/>
      <c r="VCN847" s="220"/>
      <c r="VCO847" s="220"/>
      <c r="VCP847" s="220"/>
      <c r="VCQ847" s="220"/>
      <c r="VCR847" s="220"/>
      <c r="VCS847" s="220"/>
      <c r="VCT847" s="220"/>
      <c r="VCU847" s="220"/>
      <c r="VCV847" s="220"/>
      <c r="VCW847" s="220"/>
      <c r="VCX847" s="220"/>
      <c r="VCY847" s="220"/>
      <c r="VCZ847" s="220"/>
      <c r="VDA847" s="220"/>
      <c r="VDB847" s="220"/>
      <c r="VDC847" s="220"/>
      <c r="VDD847" s="220"/>
      <c r="VDE847" s="220"/>
      <c r="VDF847" s="220"/>
      <c r="VDG847" s="220"/>
      <c r="VDH847" s="220"/>
      <c r="VDI847" s="220"/>
      <c r="VDJ847" s="220"/>
      <c r="VDK847" s="220"/>
      <c r="VDL847" s="220"/>
      <c r="VDM847" s="220"/>
      <c r="VDN847" s="220"/>
      <c r="VDO847" s="220"/>
      <c r="VDP847" s="220"/>
      <c r="VDQ847" s="220"/>
      <c r="VDR847" s="220"/>
      <c r="VDS847" s="220"/>
      <c r="VDT847" s="220"/>
      <c r="VDU847" s="220"/>
      <c r="VDV847" s="220"/>
      <c r="VDW847" s="220"/>
      <c r="VDX847" s="220"/>
      <c r="VDY847" s="220"/>
      <c r="VDZ847" s="220"/>
      <c r="VEA847" s="220"/>
      <c r="VEB847" s="220"/>
      <c r="VEC847" s="220"/>
      <c r="VED847" s="220"/>
      <c r="VEE847" s="220"/>
      <c r="VEF847" s="220"/>
      <c r="VEG847" s="220"/>
      <c r="VEH847" s="220"/>
      <c r="VEI847" s="220"/>
      <c r="VEJ847" s="220"/>
      <c r="VEK847" s="220"/>
      <c r="VEL847" s="220"/>
      <c r="VEM847" s="220"/>
      <c r="VEN847" s="220"/>
      <c r="VEO847" s="220"/>
      <c r="VEP847" s="220"/>
      <c r="VEQ847" s="220"/>
      <c r="VER847" s="220"/>
      <c r="VES847" s="220"/>
      <c r="VET847" s="220"/>
      <c r="VEU847" s="220"/>
      <c r="VEV847" s="220"/>
      <c r="VEW847" s="220"/>
      <c r="VEX847" s="220"/>
      <c r="VEY847" s="220"/>
      <c r="VEZ847" s="220"/>
      <c r="VFA847" s="220"/>
      <c r="VFB847" s="220"/>
      <c r="VFC847" s="220"/>
      <c r="VFD847" s="220"/>
      <c r="VFE847" s="220"/>
      <c r="VFF847" s="220"/>
      <c r="VFG847" s="220"/>
      <c r="VFH847" s="220"/>
      <c r="VFI847" s="220"/>
      <c r="VFJ847" s="220"/>
      <c r="VFK847" s="220"/>
      <c r="VFL847" s="220"/>
      <c r="VFM847" s="220"/>
      <c r="VFN847" s="220"/>
      <c r="VFO847" s="220"/>
      <c r="VFP847" s="220"/>
      <c r="VFQ847" s="220"/>
      <c r="VFR847" s="220"/>
      <c r="VFS847" s="220"/>
      <c r="VFT847" s="220"/>
      <c r="VFU847" s="220"/>
      <c r="VFV847" s="220"/>
      <c r="VFW847" s="220"/>
      <c r="VFX847" s="220"/>
      <c r="VFY847" s="220"/>
      <c r="VFZ847" s="220"/>
      <c r="VGA847" s="220"/>
      <c r="VGB847" s="220"/>
      <c r="VGC847" s="220"/>
      <c r="VGD847" s="220"/>
      <c r="VGE847" s="220"/>
      <c r="VGF847" s="220"/>
      <c r="VGG847" s="220"/>
      <c r="VGH847" s="220"/>
      <c r="VGI847" s="220"/>
      <c r="VGJ847" s="220"/>
      <c r="VGK847" s="220"/>
      <c r="VGL847" s="220"/>
      <c r="VGM847" s="220"/>
      <c r="VGN847" s="220"/>
      <c r="VGO847" s="220"/>
      <c r="VGP847" s="220"/>
      <c r="VGQ847" s="220"/>
      <c r="VGR847" s="220"/>
      <c r="VGS847" s="220"/>
      <c r="VGT847" s="220"/>
      <c r="VGU847" s="220"/>
      <c r="VGV847" s="220"/>
      <c r="VGW847" s="220"/>
      <c r="VGX847" s="220"/>
      <c r="VGY847" s="220"/>
      <c r="VGZ847" s="220"/>
      <c r="VHA847" s="220"/>
      <c r="VHB847" s="220"/>
      <c r="VHC847" s="220"/>
      <c r="VHD847" s="220"/>
      <c r="VHE847" s="220"/>
      <c r="VHF847" s="220"/>
      <c r="VHG847" s="220"/>
      <c r="VHH847" s="220"/>
      <c r="VHI847" s="220"/>
      <c r="VHJ847" s="220"/>
      <c r="VHK847" s="220"/>
      <c r="VHL847" s="220"/>
      <c r="VHM847" s="220"/>
      <c r="VHN847" s="220"/>
      <c r="VHO847" s="220"/>
      <c r="VHP847" s="220"/>
      <c r="VHQ847" s="220"/>
      <c r="VHR847" s="220"/>
      <c r="VHS847" s="220"/>
      <c r="VHT847" s="220"/>
      <c r="VHU847" s="220"/>
      <c r="VHV847" s="220"/>
      <c r="VHW847" s="220"/>
      <c r="VHX847" s="220"/>
      <c r="VHY847" s="220"/>
      <c r="VHZ847" s="220"/>
      <c r="VIA847" s="220"/>
      <c r="VIB847" s="220"/>
      <c r="VIC847" s="220"/>
      <c r="VID847" s="220"/>
      <c r="VIE847" s="220"/>
      <c r="VIF847" s="220"/>
      <c r="VIG847" s="220"/>
      <c r="VIH847" s="220"/>
      <c r="VII847" s="220"/>
      <c r="VIJ847" s="220"/>
      <c r="VIK847" s="220"/>
      <c r="VIL847" s="220"/>
      <c r="VIM847" s="220"/>
      <c r="VIN847" s="220"/>
      <c r="VIO847" s="220"/>
      <c r="VIP847" s="220"/>
      <c r="VIQ847" s="220"/>
      <c r="VIR847" s="220"/>
      <c r="VIS847" s="220"/>
      <c r="VIT847" s="220"/>
      <c r="VIU847" s="220"/>
      <c r="VIV847" s="220"/>
      <c r="VIW847" s="220"/>
      <c r="VIX847" s="220"/>
      <c r="VIY847" s="220"/>
      <c r="VIZ847" s="220"/>
      <c r="VJA847" s="220"/>
      <c r="VJB847" s="220"/>
      <c r="VJC847" s="220"/>
      <c r="VJD847" s="220"/>
      <c r="VJE847" s="220"/>
      <c r="VJF847" s="220"/>
      <c r="VJG847" s="220"/>
      <c r="VJH847" s="220"/>
      <c r="VJI847" s="220"/>
      <c r="VJJ847" s="220"/>
      <c r="VJK847" s="220"/>
      <c r="VJL847" s="220"/>
      <c r="VJM847" s="220"/>
      <c r="VJN847" s="220"/>
      <c r="VJO847" s="220"/>
      <c r="VJP847" s="220"/>
      <c r="VJQ847" s="220"/>
      <c r="VJR847" s="220"/>
      <c r="VJS847" s="220"/>
      <c r="VJT847" s="220"/>
      <c r="VJU847" s="220"/>
      <c r="VJV847" s="220"/>
      <c r="VJW847" s="220"/>
      <c r="VJX847" s="220"/>
      <c r="VJY847" s="220"/>
      <c r="VJZ847" s="220"/>
      <c r="VKA847" s="220"/>
      <c r="VKB847" s="220"/>
      <c r="VKC847" s="220"/>
      <c r="VKD847" s="220"/>
      <c r="VKE847" s="220"/>
      <c r="VKF847" s="220"/>
      <c r="VKG847" s="220"/>
      <c r="VKH847" s="220"/>
      <c r="VKI847" s="220"/>
      <c r="VKJ847" s="220"/>
      <c r="VKK847" s="220"/>
      <c r="VKL847" s="220"/>
      <c r="VKM847" s="220"/>
      <c r="VKN847" s="220"/>
      <c r="VKO847" s="220"/>
      <c r="VKP847" s="220"/>
      <c r="VKQ847" s="220"/>
      <c r="VKR847" s="220"/>
      <c r="VKS847" s="220"/>
      <c r="VKT847" s="220"/>
      <c r="VKU847" s="220"/>
      <c r="VKV847" s="220"/>
      <c r="VKW847" s="220"/>
      <c r="VKX847" s="220"/>
      <c r="VKY847" s="220"/>
      <c r="VKZ847" s="220"/>
      <c r="VLA847" s="220"/>
      <c r="VLB847" s="220"/>
      <c r="VLC847" s="220"/>
      <c r="VLD847" s="220"/>
      <c r="VLE847" s="220"/>
      <c r="VLF847" s="220"/>
      <c r="VLG847" s="220"/>
      <c r="VLH847" s="220"/>
      <c r="VLI847" s="220"/>
      <c r="VLJ847" s="220"/>
      <c r="VLK847" s="220"/>
      <c r="VLL847" s="220"/>
      <c r="VLM847" s="220"/>
      <c r="VLN847" s="220"/>
      <c r="VLO847" s="220"/>
      <c r="VLP847" s="220"/>
      <c r="VLQ847" s="220"/>
      <c r="VLR847" s="220"/>
      <c r="VLS847" s="220"/>
      <c r="VLT847" s="220"/>
      <c r="VLU847" s="220"/>
      <c r="VLV847" s="220"/>
      <c r="VLW847" s="220"/>
      <c r="VLX847" s="220"/>
      <c r="VLY847" s="220"/>
      <c r="VLZ847" s="220"/>
      <c r="VMA847" s="220"/>
      <c r="VMB847" s="220"/>
      <c r="VMC847" s="220"/>
      <c r="VMD847" s="220"/>
      <c r="VME847" s="220"/>
      <c r="VMF847" s="220"/>
      <c r="VMG847" s="220"/>
      <c r="VMH847" s="220"/>
      <c r="VMI847" s="220"/>
      <c r="VMJ847" s="220"/>
      <c r="VMK847" s="220"/>
      <c r="VML847" s="220"/>
      <c r="VMM847" s="220"/>
      <c r="VMN847" s="220"/>
      <c r="VMO847" s="220"/>
      <c r="VMP847" s="220"/>
      <c r="VMQ847" s="220"/>
      <c r="VMR847" s="220"/>
      <c r="VMS847" s="220"/>
      <c r="VMT847" s="220"/>
      <c r="VMU847" s="220"/>
      <c r="VMV847" s="220"/>
      <c r="VMW847" s="220"/>
      <c r="VMX847" s="220"/>
      <c r="VMY847" s="220"/>
      <c r="VMZ847" s="220"/>
      <c r="VNA847" s="220"/>
      <c r="VNB847" s="220"/>
      <c r="VNC847" s="220"/>
      <c r="VND847" s="220"/>
      <c r="VNE847" s="220"/>
      <c r="VNF847" s="220"/>
      <c r="VNG847" s="220"/>
      <c r="VNH847" s="220"/>
      <c r="VNI847" s="220"/>
      <c r="VNJ847" s="220"/>
      <c r="VNK847" s="220"/>
      <c r="VNL847" s="220"/>
      <c r="VNM847" s="220"/>
      <c r="VNN847" s="220"/>
      <c r="VNO847" s="220"/>
      <c r="VNP847" s="220"/>
      <c r="VNQ847" s="220"/>
      <c r="VNR847" s="220"/>
      <c r="VNS847" s="220"/>
      <c r="VNT847" s="220"/>
      <c r="VNU847" s="220"/>
      <c r="VNV847" s="220"/>
      <c r="VNW847" s="220"/>
      <c r="VNX847" s="220"/>
      <c r="VNY847" s="220"/>
      <c r="VNZ847" s="220"/>
      <c r="VOA847" s="220"/>
      <c r="VOB847" s="220"/>
      <c r="VOC847" s="220"/>
      <c r="VOD847" s="220"/>
      <c r="VOE847" s="220"/>
      <c r="VOF847" s="220"/>
      <c r="VOG847" s="220"/>
      <c r="VOH847" s="220"/>
      <c r="VOI847" s="220"/>
      <c r="VOJ847" s="220"/>
      <c r="VOK847" s="220"/>
      <c r="VOL847" s="220"/>
      <c r="VOM847" s="220"/>
      <c r="VON847" s="220"/>
      <c r="VOO847" s="220"/>
      <c r="VOP847" s="220"/>
      <c r="VOQ847" s="220"/>
      <c r="VOR847" s="220"/>
      <c r="VOS847" s="220"/>
      <c r="VOT847" s="220"/>
      <c r="VOU847" s="220"/>
      <c r="VOV847" s="220"/>
      <c r="VOW847" s="220"/>
      <c r="VOX847" s="220"/>
      <c r="VOY847" s="220"/>
      <c r="VOZ847" s="220"/>
      <c r="VPA847" s="220"/>
      <c r="VPB847" s="220"/>
      <c r="VPC847" s="220"/>
      <c r="VPD847" s="220"/>
      <c r="VPE847" s="220"/>
      <c r="VPF847" s="220"/>
      <c r="VPG847" s="220"/>
      <c r="VPH847" s="220"/>
      <c r="VPI847" s="220"/>
      <c r="VPJ847" s="220"/>
      <c r="VPK847" s="220"/>
      <c r="VPL847" s="220"/>
      <c r="VPM847" s="220"/>
      <c r="VPN847" s="220"/>
      <c r="VPO847" s="220"/>
      <c r="VPP847" s="220"/>
      <c r="VPQ847" s="220"/>
      <c r="VPR847" s="220"/>
      <c r="VPS847" s="220"/>
      <c r="VPT847" s="220"/>
      <c r="VPU847" s="220"/>
      <c r="VPV847" s="220"/>
      <c r="VPW847" s="220"/>
      <c r="VPX847" s="220"/>
      <c r="VPY847" s="220"/>
      <c r="VPZ847" s="220"/>
      <c r="VQA847" s="220"/>
      <c r="VQB847" s="220"/>
      <c r="VQC847" s="220"/>
      <c r="VQD847" s="220"/>
      <c r="VQE847" s="220"/>
      <c r="VQF847" s="220"/>
      <c r="VQG847" s="220"/>
      <c r="VQH847" s="220"/>
      <c r="VQI847" s="220"/>
      <c r="VQJ847" s="220"/>
      <c r="VQK847" s="220"/>
      <c r="VQL847" s="220"/>
      <c r="VQM847" s="220"/>
      <c r="VQN847" s="220"/>
      <c r="VQO847" s="220"/>
      <c r="VQP847" s="220"/>
      <c r="VQQ847" s="220"/>
      <c r="VQR847" s="220"/>
      <c r="VQS847" s="220"/>
      <c r="VQT847" s="220"/>
      <c r="VQU847" s="220"/>
      <c r="VQV847" s="220"/>
      <c r="VQW847" s="220"/>
      <c r="VQX847" s="220"/>
      <c r="VQY847" s="220"/>
      <c r="VQZ847" s="220"/>
      <c r="VRA847" s="220"/>
      <c r="VRB847" s="220"/>
      <c r="VRC847" s="220"/>
      <c r="VRD847" s="220"/>
      <c r="VRE847" s="220"/>
      <c r="VRF847" s="220"/>
      <c r="VRG847" s="220"/>
      <c r="VRH847" s="220"/>
      <c r="VRI847" s="220"/>
      <c r="VRJ847" s="220"/>
      <c r="VRK847" s="220"/>
      <c r="VRL847" s="220"/>
      <c r="VRM847" s="220"/>
      <c r="VRN847" s="220"/>
      <c r="VRO847" s="220"/>
      <c r="VRP847" s="220"/>
      <c r="VRQ847" s="220"/>
      <c r="VRR847" s="220"/>
      <c r="VRS847" s="220"/>
      <c r="VRT847" s="220"/>
      <c r="VRU847" s="220"/>
      <c r="VRV847" s="220"/>
      <c r="VRW847" s="220"/>
      <c r="VRX847" s="220"/>
      <c r="VRY847" s="220"/>
      <c r="VRZ847" s="220"/>
      <c r="VSA847" s="220"/>
      <c r="VSB847" s="220"/>
      <c r="VSC847" s="220"/>
      <c r="VSD847" s="220"/>
      <c r="VSE847" s="220"/>
      <c r="VSF847" s="220"/>
      <c r="VSG847" s="220"/>
      <c r="VSH847" s="220"/>
      <c r="VSI847" s="220"/>
      <c r="VSJ847" s="220"/>
      <c r="VSK847" s="220"/>
      <c r="VSL847" s="220"/>
      <c r="VSM847" s="220"/>
      <c r="VSN847" s="220"/>
      <c r="VSO847" s="220"/>
      <c r="VSP847" s="220"/>
      <c r="VSQ847" s="220"/>
      <c r="VSR847" s="220"/>
      <c r="VSS847" s="220"/>
      <c r="VST847" s="220"/>
      <c r="VSU847" s="220"/>
      <c r="VSV847" s="220"/>
      <c r="VSW847" s="220"/>
      <c r="VSX847" s="220"/>
      <c r="VSY847" s="220"/>
      <c r="VSZ847" s="220"/>
      <c r="VTA847" s="220"/>
      <c r="VTB847" s="220"/>
      <c r="VTC847" s="220"/>
      <c r="VTD847" s="220"/>
      <c r="VTE847" s="220"/>
      <c r="VTF847" s="220"/>
      <c r="VTG847" s="220"/>
      <c r="VTH847" s="220"/>
      <c r="VTI847" s="220"/>
      <c r="VTJ847" s="220"/>
      <c r="VTK847" s="220"/>
      <c r="VTL847" s="220"/>
      <c r="VTM847" s="220"/>
      <c r="VTN847" s="220"/>
      <c r="VTO847" s="220"/>
      <c r="VTP847" s="220"/>
      <c r="VTQ847" s="220"/>
      <c r="VTR847" s="220"/>
      <c r="VTS847" s="220"/>
      <c r="VTT847" s="220"/>
      <c r="VTU847" s="220"/>
      <c r="VTV847" s="220"/>
      <c r="VTW847" s="220"/>
      <c r="VTX847" s="220"/>
      <c r="VTY847" s="220"/>
      <c r="VTZ847" s="220"/>
      <c r="VUA847" s="220"/>
      <c r="VUB847" s="220"/>
      <c r="VUC847" s="220"/>
      <c r="VUD847" s="220"/>
      <c r="VUE847" s="220"/>
      <c r="VUF847" s="220"/>
      <c r="VUG847" s="220"/>
      <c r="VUH847" s="220"/>
      <c r="VUI847" s="220"/>
      <c r="VUJ847" s="220"/>
      <c r="VUK847" s="220"/>
      <c r="VUL847" s="220"/>
      <c r="VUM847" s="220"/>
      <c r="VUN847" s="220"/>
      <c r="VUO847" s="220"/>
      <c r="VUP847" s="220"/>
      <c r="VUQ847" s="220"/>
      <c r="VUR847" s="220"/>
      <c r="VUS847" s="220"/>
      <c r="VUT847" s="220"/>
      <c r="VUU847" s="220"/>
      <c r="VUV847" s="220"/>
      <c r="VUW847" s="220"/>
      <c r="VUX847" s="220"/>
      <c r="VUY847" s="220"/>
      <c r="VUZ847" s="220"/>
      <c r="VVA847" s="220"/>
      <c r="VVB847" s="220"/>
      <c r="VVC847" s="220"/>
      <c r="VVD847" s="220"/>
      <c r="VVE847" s="220"/>
      <c r="VVF847" s="220"/>
      <c r="VVG847" s="220"/>
      <c r="VVH847" s="220"/>
      <c r="VVI847" s="220"/>
      <c r="VVJ847" s="220"/>
      <c r="VVK847" s="220"/>
      <c r="VVL847" s="220"/>
      <c r="VVM847" s="220"/>
      <c r="VVN847" s="220"/>
      <c r="VVO847" s="220"/>
      <c r="VVP847" s="220"/>
      <c r="VVQ847" s="220"/>
      <c r="VVR847" s="220"/>
      <c r="VVS847" s="220"/>
      <c r="VVT847" s="220"/>
      <c r="VVU847" s="220"/>
      <c r="VVV847" s="220"/>
      <c r="VVW847" s="220"/>
      <c r="VVX847" s="220"/>
      <c r="VVY847" s="220"/>
      <c r="VVZ847" s="220"/>
      <c r="VWA847" s="220"/>
      <c r="VWB847" s="220"/>
      <c r="VWC847" s="220"/>
      <c r="VWD847" s="220"/>
      <c r="VWE847" s="220"/>
      <c r="VWF847" s="220"/>
      <c r="VWG847" s="220"/>
      <c r="VWH847" s="220"/>
      <c r="VWI847" s="220"/>
      <c r="VWJ847" s="220"/>
      <c r="VWK847" s="220"/>
      <c r="VWL847" s="220"/>
      <c r="VWM847" s="220"/>
      <c r="VWN847" s="220"/>
      <c r="VWO847" s="220"/>
      <c r="VWP847" s="220"/>
      <c r="VWQ847" s="220"/>
      <c r="VWR847" s="220"/>
      <c r="VWS847" s="220"/>
      <c r="VWT847" s="220"/>
      <c r="VWU847" s="220"/>
      <c r="VWV847" s="220"/>
      <c r="VWW847" s="220"/>
      <c r="VWX847" s="220"/>
      <c r="VWY847" s="220"/>
      <c r="VWZ847" s="220"/>
      <c r="VXA847" s="220"/>
      <c r="VXB847" s="220"/>
      <c r="VXC847" s="220"/>
      <c r="VXD847" s="220"/>
      <c r="VXE847" s="220"/>
      <c r="VXF847" s="220"/>
      <c r="VXG847" s="220"/>
      <c r="VXH847" s="220"/>
      <c r="VXI847" s="220"/>
      <c r="VXJ847" s="220"/>
      <c r="VXK847" s="220"/>
      <c r="VXL847" s="220"/>
      <c r="VXM847" s="220"/>
      <c r="VXN847" s="220"/>
      <c r="VXO847" s="220"/>
      <c r="VXP847" s="220"/>
      <c r="VXQ847" s="220"/>
      <c r="VXR847" s="220"/>
      <c r="VXS847" s="220"/>
      <c r="VXT847" s="220"/>
      <c r="VXU847" s="220"/>
      <c r="VXV847" s="220"/>
      <c r="VXW847" s="220"/>
      <c r="VXX847" s="220"/>
      <c r="VXY847" s="220"/>
      <c r="VXZ847" s="220"/>
      <c r="VYA847" s="220"/>
      <c r="VYB847" s="220"/>
      <c r="VYC847" s="220"/>
      <c r="VYD847" s="220"/>
      <c r="VYE847" s="220"/>
      <c r="VYF847" s="220"/>
      <c r="VYG847" s="220"/>
      <c r="VYH847" s="220"/>
      <c r="VYI847" s="220"/>
      <c r="VYJ847" s="220"/>
      <c r="VYK847" s="220"/>
      <c r="VYL847" s="220"/>
      <c r="VYM847" s="220"/>
      <c r="VYN847" s="220"/>
      <c r="VYO847" s="220"/>
      <c r="VYP847" s="220"/>
      <c r="VYQ847" s="220"/>
      <c r="VYR847" s="220"/>
      <c r="VYS847" s="220"/>
      <c r="VYT847" s="220"/>
      <c r="VYU847" s="220"/>
      <c r="VYV847" s="220"/>
      <c r="VYW847" s="220"/>
      <c r="VYX847" s="220"/>
      <c r="VYY847" s="220"/>
      <c r="VYZ847" s="220"/>
      <c r="VZA847" s="220"/>
      <c r="VZB847" s="220"/>
      <c r="VZC847" s="220"/>
      <c r="VZD847" s="220"/>
      <c r="VZE847" s="220"/>
      <c r="VZF847" s="220"/>
      <c r="VZG847" s="220"/>
      <c r="VZH847" s="220"/>
      <c r="VZI847" s="220"/>
      <c r="VZJ847" s="220"/>
      <c r="VZK847" s="220"/>
      <c r="VZL847" s="220"/>
      <c r="VZM847" s="220"/>
      <c r="VZN847" s="220"/>
      <c r="VZO847" s="220"/>
      <c r="VZP847" s="220"/>
      <c r="VZQ847" s="220"/>
      <c r="VZR847" s="220"/>
      <c r="VZS847" s="220"/>
      <c r="VZT847" s="220"/>
      <c r="VZU847" s="220"/>
      <c r="VZV847" s="220"/>
      <c r="VZW847" s="220"/>
      <c r="VZX847" s="220"/>
      <c r="VZY847" s="220"/>
      <c r="VZZ847" s="220"/>
      <c r="WAA847" s="220"/>
      <c r="WAB847" s="220"/>
      <c r="WAC847" s="220"/>
      <c r="WAD847" s="220"/>
      <c r="WAE847" s="220"/>
      <c r="WAF847" s="220"/>
      <c r="WAG847" s="220"/>
      <c r="WAH847" s="220"/>
      <c r="WAI847" s="220"/>
      <c r="WAJ847" s="220"/>
      <c r="WAK847" s="220"/>
      <c r="WAL847" s="220"/>
      <c r="WAM847" s="220"/>
      <c r="WAN847" s="220"/>
      <c r="WAO847" s="220"/>
      <c r="WAP847" s="220"/>
      <c r="WAQ847" s="220"/>
      <c r="WAR847" s="220"/>
      <c r="WAS847" s="220"/>
      <c r="WAT847" s="220"/>
      <c r="WAU847" s="220"/>
      <c r="WAV847" s="220"/>
      <c r="WAW847" s="220"/>
      <c r="WAX847" s="220"/>
      <c r="WAY847" s="220"/>
      <c r="WAZ847" s="220"/>
      <c r="WBA847" s="220"/>
      <c r="WBB847" s="220"/>
      <c r="WBC847" s="220"/>
      <c r="WBD847" s="220"/>
      <c r="WBE847" s="220"/>
      <c r="WBF847" s="220"/>
      <c r="WBG847" s="220"/>
      <c r="WBH847" s="220"/>
      <c r="WBI847" s="220"/>
      <c r="WBJ847" s="220"/>
      <c r="WBK847" s="220"/>
      <c r="WBL847" s="220"/>
      <c r="WBM847" s="220"/>
      <c r="WBN847" s="220"/>
      <c r="WBO847" s="220"/>
      <c r="WBP847" s="220"/>
      <c r="WBQ847" s="220"/>
      <c r="WBR847" s="220"/>
      <c r="WBS847" s="220"/>
      <c r="WBT847" s="220"/>
      <c r="WBU847" s="220"/>
      <c r="WBV847" s="220"/>
      <c r="WBW847" s="220"/>
      <c r="WBX847" s="220"/>
      <c r="WBY847" s="220"/>
      <c r="WBZ847" s="220"/>
      <c r="WCA847" s="220"/>
      <c r="WCB847" s="220"/>
      <c r="WCC847" s="220"/>
      <c r="WCD847" s="220"/>
      <c r="WCE847" s="220"/>
      <c r="WCF847" s="220"/>
      <c r="WCG847" s="220"/>
      <c r="WCH847" s="220"/>
      <c r="WCI847" s="220"/>
      <c r="WCJ847" s="220"/>
      <c r="WCK847" s="220"/>
      <c r="WCL847" s="220"/>
      <c r="WCM847" s="220"/>
      <c r="WCN847" s="220"/>
      <c r="WCO847" s="220"/>
      <c r="WCP847" s="220"/>
      <c r="WCQ847" s="220"/>
      <c r="WCR847" s="220"/>
      <c r="WCS847" s="220"/>
      <c r="WCT847" s="220"/>
      <c r="WCU847" s="220"/>
      <c r="WCV847" s="220"/>
      <c r="WCW847" s="220"/>
      <c r="WCX847" s="220"/>
      <c r="WCY847" s="220"/>
      <c r="WCZ847" s="220"/>
      <c r="WDA847" s="220"/>
      <c r="WDB847" s="220"/>
      <c r="WDC847" s="220"/>
      <c r="WDD847" s="220"/>
      <c r="WDE847" s="220"/>
      <c r="WDF847" s="220"/>
      <c r="WDG847" s="220"/>
      <c r="WDH847" s="220"/>
      <c r="WDI847" s="220"/>
      <c r="WDJ847" s="220"/>
      <c r="WDK847" s="220"/>
      <c r="WDL847" s="220"/>
      <c r="WDM847" s="220"/>
      <c r="WDN847" s="220"/>
      <c r="WDO847" s="220"/>
      <c r="WDP847" s="220"/>
      <c r="WDQ847" s="220"/>
      <c r="WDR847" s="220"/>
      <c r="WDS847" s="220"/>
      <c r="WDT847" s="220"/>
      <c r="WDU847" s="220"/>
      <c r="WDV847" s="220"/>
      <c r="WDW847" s="220"/>
      <c r="WDX847" s="220"/>
      <c r="WDY847" s="220"/>
      <c r="WDZ847" s="220"/>
      <c r="WEA847" s="220"/>
      <c r="WEB847" s="220"/>
      <c r="WEC847" s="220"/>
      <c r="WED847" s="220"/>
      <c r="WEE847" s="220"/>
      <c r="WEF847" s="220"/>
      <c r="WEG847" s="220"/>
      <c r="WEH847" s="220"/>
      <c r="WEI847" s="220"/>
      <c r="WEJ847" s="220"/>
      <c r="WEK847" s="220"/>
      <c r="WEL847" s="220"/>
      <c r="WEM847" s="220"/>
      <c r="WEN847" s="220"/>
      <c r="WEO847" s="220"/>
      <c r="WEP847" s="220"/>
      <c r="WEQ847" s="220"/>
      <c r="WER847" s="220"/>
      <c r="WES847" s="220"/>
      <c r="WET847" s="220"/>
      <c r="WEU847" s="220"/>
      <c r="WEV847" s="220"/>
      <c r="WEW847" s="220"/>
      <c r="WEX847" s="220"/>
      <c r="WEY847" s="220"/>
      <c r="WEZ847" s="220"/>
      <c r="WFA847" s="220"/>
      <c r="WFB847" s="220"/>
      <c r="WFC847" s="220"/>
      <c r="WFD847" s="220"/>
      <c r="WFE847" s="220"/>
      <c r="WFF847" s="220"/>
      <c r="WFG847" s="220"/>
      <c r="WFH847" s="220"/>
      <c r="WFI847" s="220"/>
      <c r="WFJ847" s="220"/>
      <c r="WFK847" s="220"/>
      <c r="WFL847" s="220"/>
      <c r="WFM847" s="220"/>
      <c r="WFN847" s="220"/>
      <c r="WFO847" s="220"/>
      <c r="WFP847" s="220"/>
      <c r="WFQ847" s="220"/>
      <c r="WFR847" s="220"/>
      <c r="WFS847" s="220"/>
      <c r="WFT847" s="220"/>
      <c r="WFU847" s="220"/>
      <c r="WFV847" s="220"/>
      <c r="WFW847" s="220"/>
      <c r="WFX847" s="220"/>
      <c r="WFY847" s="220"/>
      <c r="WFZ847" s="220"/>
      <c r="WGA847" s="220"/>
      <c r="WGB847" s="220"/>
      <c r="WGC847" s="220"/>
      <c r="WGD847" s="220"/>
      <c r="WGE847" s="220"/>
      <c r="WGF847" s="220"/>
      <c r="WGG847" s="220"/>
      <c r="WGH847" s="220"/>
      <c r="WGI847" s="220"/>
      <c r="WGJ847" s="220"/>
      <c r="WGK847" s="220"/>
      <c r="WGL847" s="220"/>
      <c r="WGM847" s="220"/>
      <c r="WGN847" s="220"/>
      <c r="WGO847" s="220"/>
      <c r="WGP847" s="220"/>
      <c r="WGQ847" s="220"/>
      <c r="WGR847" s="220"/>
      <c r="WGS847" s="220"/>
      <c r="WGT847" s="220"/>
      <c r="WGU847" s="220"/>
      <c r="WGV847" s="220"/>
      <c r="WGW847" s="220"/>
      <c r="WGX847" s="220"/>
      <c r="WGY847" s="220"/>
      <c r="WGZ847" s="220"/>
      <c r="WHA847" s="220"/>
      <c r="WHB847" s="220"/>
      <c r="WHC847" s="220"/>
      <c r="WHD847" s="220"/>
      <c r="WHE847" s="220"/>
      <c r="WHF847" s="220"/>
      <c r="WHG847" s="220"/>
      <c r="WHH847" s="220"/>
      <c r="WHI847" s="220"/>
      <c r="WHJ847" s="220"/>
      <c r="WHK847" s="220"/>
      <c r="WHL847" s="220"/>
      <c r="WHM847" s="220"/>
      <c r="WHN847" s="220"/>
      <c r="WHO847" s="220"/>
      <c r="WHP847" s="220"/>
      <c r="WHQ847" s="220"/>
      <c r="WHR847" s="220"/>
      <c r="WHS847" s="220"/>
      <c r="WHT847" s="220"/>
      <c r="WHU847" s="220"/>
      <c r="WHV847" s="220"/>
      <c r="WHW847" s="220"/>
      <c r="WHX847" s="220"/>
      <c r="WHY847" s="220"/>
      <c r="WHZ847" s="220"/>
      <c r="WIA847" s="220"/>
      <c r="WIB847" s="220"/>
      <c r="WIC847" s="220"/>
      <c r="WID847" s="220"/>
      <c r="WIE847" s="220"/>
      <c r="WIF847" s="220"/>
      <c r="WIG847" s="220"/>
      <c r="WIH847" s="220"/>
      <c r="WII847" s="220"/>
      <c r="WIJ847" s="220"/>
      <c r="WIK847" s="220"/>
      <c r="WIL847" s="220"/>
      <c r="WIM847" s="220"/>
      <c r="WIN847" s="220"/>
      <c r="WIO847" s="220"/>
      <c r="WIP847" s="220"/>
      <c r="WIQ847" s="220"/>
      <c r="WIR847" s="220"/>
      <c r="WIS847" s="220"/>
      <c r="WIT847" s="220"/>
      <c r="WIU847" s="220"/>
      <c r="WIV847" s="220"/>
      <c r="WIW847" s="220"/>
      <c r="WIX847" s="220"/>
      <c r="WIY847" s="220"/>
      <c r="WIZ847" s="220"/>
      <c r="WJA847" s="220"/>
      <c r="WJB847" s="220"/>
      <c r="WJC847" s="220"/>
      <c r="WJD847" s="220"/>
      <c r="WJE847" s="220"/>
      <c r="WJF847" s="220"/>
      <c r="WJG847" s="220"/>
      <c r="WJH847" s="220"/>
      <c r="WJI847" s="220"/>
      <c r="WJJ847" s="220"/>
      <c r="WJK847" s="220"/>
      <c r="WJL847" s="220"/>
      <c r="WJM847" s="220"/>
      <c r="WJN847" s="220"/>
      <c r="WJO847" s="220"/>
      <c r="WJP847" s="220"/>
      <c r="WJQ847" s="220"/>
      <c r="WJR847" s="220"/>
      <c r="WJS847" s="220"/>
      <c r="WJT847" s="220"/>
      <c r="WJU847" s="220"/>
      <c r="WJV847" s="220"/>
      <c r="WJW847" s="220"/>
      <c r="WJX847" s="220"/>
      <c r="WJY847" s="220"/>
      <c r="WJZ847" s="220"/>
      <c r="WKA847" s="220"/>
      <c r="WKB847" s="220"/>
      <c r="WKC847" s="220"/>
      <c r="WKD847" s="220"/>
      <c r="WKE847" s="220"/>
      <c r="WKF847" s="220"/>
      <c r="WKG847" s="220"/>
      <c r="WKH847" s="220"/>
      <c r="WKI847" s="220"/>
      <c r="WKJ847" s="220"/>
      <c r="WKK847" s="220"/>
      <c r="WKL847" s="220"/>
      <c r="WKM847" s="220"/>
      <c r="WKN847" s="220"/>
      <c r="WKO847" s="220"/>
      <c r="WKP847" s="220"/>
      <c r="WKQ847" s="220"/>
      <c r="WKR847" s="220"/>
      <c r="WKS847" s="220"/>
      <c r="WKT847" s="220"/>
      <c r="WKU847" s="220"/>
      <c r="WKV847" s="220"/>
      <c r="WKW847" s="220"/>
      <c r="WKX847" s="220"/>
      <c r="WKY847" s="220"/>
      <c r="WKZ847" s="220"/>
      <c r="WLA847" s="220"/>
      <c r="WLB847" s="220"/>
      <c r="WLC847" s="220"/>
      <c r="WLD847" s="220"/>
      <c r="WLE847" s="220"/>
      <c r="WLF847" s="220"/>
      <c r="WLG847" s="220"/>
      <c r="WLH847" s="220"/>
      <c r="WLI847" s="220"/>
      <c r="WLJ847" s="220"/>
      <c r="WLK847" s="220"/>
      <c r="WLL847" s="220"/>
      <c r="WLM847" s="220"/>
      <c r="WLN847" s="220"/>
      <c r="WLO847" s="220"/>
      <c r="WLP847" s="220"/>
      <c r="WLQ847" s="220"/>
      <c r="WLR847" s="220"/>
      <c r="WLS847" s="220"/>
      <c r="WLT847" s="220"/>
      <c r="WLU847" s="220"/>
      <c r="WLV847" s="220"/>
      <c r="WLW847" s="220"/>
      <c r="WLX847" s="220"/>
      <c r="WLY847" s="220"/>
      <c r="WLZ847" s="220"/>
      <c r="WMA847" s="220"/>
      <c r="WMB847" s="220"/>
      <c r="WMC847" s="220"/>
      <c r="WMD847" s="220"/>
      <c r="WME847" s="220"/>
      <c r="WMF847" s="220"/>
      <c r="WMG847" s="220"/>
      <c r="WMH847" s="220"/>
      <c r="WMI847" s="220"/>
      <c r="WMJ847" s="220"/>
      <c r="WMK847" s="220"/>
      <c r="WML847" s="220"/>
      <c r="WMM847" s="220"/>
      <c r="WMN847" s="220"/>
      <c r="WMO847" s="220"/>
      <c r="WMP847" s="220"/>
      <c r="WMQ847" s="220"/>
      <c r="WMR847" s="220"/>
      <c r="WMS847" s="220"/>
      <c r="WMT847" s="220"/>
      <c r="WMU847" s="220"/>
      <c r="WMV847" s="220"/>
      <c r="WMW847" s="220"/>
      <c r="WMX847" s="220"/>
      <c r="WMY847" s="220"/>
      <c r="WMZ847" s="220"/>
      <c r="WNA847" s="220"/>
      <c r="WNB847" s="220"/>
      <c r="WNC847" s="220"/>
      <c r="WND847" s="220"/>
      <c r="WNE847" s="220"/>
      <c r="WNF847" s="220"/>
      <c r="WNG847" s="220"/>
      <c r="WNH847" s="220"/>
      <c r="WNI847" s="220"/>
      <c r="WNJ847" s="220"/>
      <c r="WNK847" s="220"/>
      <c r="WNL847" s="220"/>
      <c r="WNM847" s="220"/>
      <c r="WNN847" s="220"/>
      <c r="WNO847" s="220"/>
      <c r="WNP847" s="220"/>
      <c r="WNQ847" s="220"/>
      <c r="WNR847" s="220"/>
      <c r="WNS847" s="220"/>
      <c r="WNT847" s="220"/>
      <c r="WNU847" s="220"/>
      <c r="WNV847" s="220"/>
      <c r="WNW847" s="220"/>
      <c r="WNX847" s="220"/>
      <c r="WNY847" s="220"/>
      <c r="WNZ847" s="220"/>
      <c r="WOA847" s="220"/>
      <c r="WOB847" s="220"/>
      <c r="WOC847" s="220"/>
      <c r="WOD847" s="220"/>
      <c r="WOE847" s="220"/>
      <c r="WOF847" s="220"/>
      <c r="WOG847" s="220"/>
      <c r="WOH847" s="220"/>
      <c r="WOI847" s="220"/>
      <c r="WOJ847" s="220"/>
      <c r="WOK847" s="220"/>
      <c r="WOL847" s="220"/>
      <c r="WOM847" s="220"/>
      <c r="WON847" s="220"/>
      <c r="WOO847" s="220"/>
      <c r="WOP847" s="220"/>
      <c r="WOQ847" s="220"/>
      <c r="WOR847" s="220"/>
      <c r="WOS847" s="220"/>
      <c r="WOT847" s="220"/>
      <c r="WOU847" s="220"/>
      <c r="WOV847" s="220"/>
      <c r="WOW847" s="220"/>
      <c r="WOX847" s="220"/>
      <c r="WOY847" s="220"/>
      <c r="WOZ847" s="220"/>
      <c r="WPA847" s="220"/>
      <c r="WPB847" s="220"/>
      <c r="WPC847" s="220"/>
      <c r="WPD847" s="220"/>
      <c r="WPE847" s="220"/>
      <c r="WPF847" s="220"/>
      <c r="WPG847" s="220"/>
      <c r="WPH847" s="220"/>
      <c r="WPI847" s="220"/>
      <c r="WPJ847" s="220"/>
      <c r="WPK847" s="220"/>
      <c r="WPL847" s="220"/>
      <c r="WPM847" s="220"/>
      <c r="WPN847" s="220"/>
      <c r="WPO847" s="220"/>
      <c r="WPP847" s="220"/>
      <c r="WPQ847" s="220"/>
      <c r="WPR847" s="220"/>
      <c r="WPS847" s="220"/>
      <c r="WPT847" s="220"/>
      <c r="WPU847" s="220"/>
      <c r="WPV847" s="220"/>
      <c r="WPW847" s="220"/>
      <c r="WPX847" s="220"/>
      <c r="WPY847" s="220"/>
      <c r="WPZ847" s="220"/>
      <c r="WQA847" s="220"/>
      <c r="WQB847" s="220"/>
      <c r="WQC847" s="220"/>
      <c r="WQD847" s="220"/>
      <c r="WQE847" s="220"/>
      <c r="WQF847" s="220"/>
      <c r="WQG847" s="220"/>
      <c r="WQH847" s="220"/>
      <c r="WQI847" s="220"/>
      <c r="WQJ847" s="220"/>
      <c r="WQK847" s="220"/>
      <c r="WQL847" s="220"/>
      <c r="WQM847" s="220"/>
      <c r="WQN847" s="220"/>
      <c r="WQO847" s="220"/>
      <c r="WQP847" s="220"/>
      <c r="WQQ847" s="220"/>
      <c r="WQR847" s="220"/>
      <c r="WQS847" s="220"/>
      <c r="WQT847" s="220"/>
      <c r="WQU847" s="220"/>
      <c r="WQV847" s="220"/>
      <c r="WQW847" s="220"/>
      <c r="WQX847" s="220"/>
      <c r="WQY847" s="220"/>
      <c r="WQZ847" s="220"/>
      <c r="WRA847" s="220"/>
      <c r="WRB847" s="220"/>
      <c r="WRC847" s="220"/>
      <c r="WRD847" s="220"/>
      <c r="WRE847" s="220"/>
      <c r="WRF847" s="220"/>
      <c r="WRG847" s="220"/>
      <c r="WRH847" s="220"/>
      <c r="WRI847" s="220"/>
      <c r="WRJ847" s="220"/>
      <c r="WRK847" s="220"/>
      <c r="WRL847" s="220"/>
      <c r="WRM847" s="220"/>
      <c r="WRN847" s="220"/>
      <c r="WRO847" s="220"/>
      <c r="WRP847" s="220"/>
      <c r="WRQ847" s="220"/>
      <c r="WRR847" s="220"/>
      <c r="WRS847" s="220"/>
      <c r="WRT847" s="220"/>
      <c r="WRU847" s="220"/>
      <c r="WRV847" s="220"/>
      <c r="WRW847" s="220"/>
      <c r="WRX847" s="220"/>
      <c r="WRY847" s="220"/>
      <c r="WRZ847" s="220"/>
      <c r="WSA847" s="220"/>
      <c r="WSB847" s="220"/>
      <c r="WSC847" s="220"/>
      <c r="WSD847" s="220"/>
      <c r="WSE847" s="220"/>
      <c r="WSF847" s="220"/>
      <c r="WSG847" s="220"/>
      <c r="WSH847" s="220"/>
      <c r="WSI847" s="220"/>
      <c r="WSJ847" s="220"/>
      <c r="WSK847" s="220"/>
      <c r="WSL847" s="220"/>
      <c r="WSM847" s="220"/>
      <c r="WSN847" s="220"/>
      <c r="WSO847" s="220"/>
      <c r="WSP847" s="220"/>
      <c r="WSQ847" s="220"/>
      <c r="WSR847" s="220"/>
      <c r="WSS847" s="220"/>
      <c r="WST847" s="220"/>
      <c r="WSU847" s="220"/>
      <c r="WSV847" s="220"/>
      <c r="WSW847" s="220"/>
      <c r="WSX847" s="220"/>
      <c r="WSY847" s="220"/>
      <c r="WSZ847" s="220"/>
      <c r="WTA847" s="220"/>
      <c r="WTB847" s="220"/>
      <c r="WTC847" s="220"/>
      <c r="WTD847" s="220"/>
      <c r="WTE847" s="220"/>
      <c r="WTF847" s="220"/>
      <c r="WTG847" s="220"/>
      <c r="WTH847" s="220"/>
      <c r="WTI847" s="220"/>
      <c r="WTJ847" s="220"/>
      <c r="WTK847" s="220"/>
      <c r="WTL847" s="220"/>
      <c r="WTM847" s="220"/>
      <c r="WTN847" s="220"/>
      <c r="WTO847" s="220"/>
      <c r="WTP847" s="220"/>
      <c r="WTQ847" s="220"/>
      <c r="WTR847" s="220"/>
      <c r="WTS847" s="220"/>
      <c r="WTT847" s="220"/>
      <c r="WTU847" s="220"/>
      <c r="WTV847" s="220"/>
      <c r="WTW847" s="220"/>
      <c r="WTX847" s="220"/>
      <c r="WTY847" s="220"/>
      <c r="WTZ847" s="220"/>
      <c r="WUA847" s="220"/>
      <c r="WUB847" s="220"/>
      <c r="WUC847" s="220"/>
      <c r="WUD847" s="220"/>
      <c r="WUE847" s="220"/>
      <c r="WUF847" s="220"/>
      <c r="WUG847" s="220"/>
      <c r="WUH847" s="220"/>
      <c r="WUI847" s="220"/>
      <c r="WUJ847" s="220"/>
      <c r="WUK847" s="220"/>
      <c r="WUL847" s="220"/>
      <c r="WUM847" s="220"/>
      <c r="WUN847" s="220"/>
      <c r="WUO847" s="220"/>
      <c r="WUP847" s="220"/>
      <c r="WUQ847" s="220"/>
      <c r="WUR847" s="220"/>
      <c r="WUS847" s="220"/>
      <c r="WUT847" s="220"/>
      <c r="WUU847" s="220"/>
      <c r="WUV847" s="220"/>
      <c r="WUW847" s="220"/>
      <c r="WUX847" s="220"/>
      <c r="WUY847" s="220"/>
      <c r="WUZ847" s="220"/>
      <c r="WVA847" s="220"/>
      <c r="WVB847" s="220"/>
      <c r="WVC847" s="220"/>
      <c r="WVD847" s="220"/>
      <c r="WVE847" s="220"/>
      <c r="WVF847" s="220"/>
      <c r="WVG847" s="220"/>
      <c r="WVH847" s="220"/>
      <c r="WVI847" s="220"/>
      <c r="WVJ847" s="220"/>
      <c r="WVK847" s="220"/>
      <c r="WVL847" s="220"/>
      <c r="WVM847" s="220"/>
      <c r="WVN847" s="220"/>
      <c r="WVO847" s="220"/>
      <c r="WVP847" s="220"/>
      <c r="WVQ847" s="220"/>
      <c r="WVR847" s="220"/>
      <c r="WVS847" s="220"/>
      <c r="WVT847" s="220"/>
      <c r="WVU847" s="220"/>
      <c r="WVV847" s="220"/>
      <c r="WVW847" s="220"/>
      <c r="WVX847" s="220"/>
      <c r="WVY847" s="220"/>
      <c r="WVZ847" s="220"/>
      <c r="WWA847" s="220"/>
      <c r="WWB847" s="220"/>
      <c r="WWC847" s="220"/>
      <c r="WWD847" s="220"/>
      <c r="WWE847" s="220"/>
      <c r="WWF847" s="220"/>
      <c r="WWG847" s="220"/>
      <c r="WWH847" s="220"/>
      <c r="WWI847" s="220"/>
      <c r="WWJ847" s="220"/>
      <c r="WWK847" s="220"/>
      <c r="WWL847" s="220"/>
      <c r="WWM847" s="220"/>
      <c r="WWN847" s="220"/>
      <c r="WWO847" s="220"/>
      <c r="WWP847" s="220"/>
      <c r="WWQ847" s="220"/>
      <c r="WWR847" s="220"/>
      <c r="WWS847" s="220"/>
      <c r="WWT847" s="220"/>
      <c r="WWU847" s="220"/>
      <c r="WWV847" s="220"/>
      <c r="WWW847" s="220"/>
      <c r="WWX847" s="220"/>
      <c r="WWY847" s="220"/>
      <c r="WWZ847" s="220"/>
      <c r="WXA847" s="220"/>
      <c r="WXB847" s="220"/>
      <c r="WXC847" s="220"/>
      <c r="WXD847" s="220"/>
      <c r="WXE847" s="220"/>
      <c r="WXF847" s="220"/>
      <c r="WXG847" s="220"/>
      <c r="WXH847" s="220"/>
      <c r="WXI847" s="220"/>
      <c r="WXJ847" s="220"/>
      <c r="WXK847" s="220"/>
      <c r="WXL847" s="220"/>
      <c r="WXM847" s="220"/>
      <c r="WXN847" s="220"/>
      <c r="WXO847" s="220"/>
      <c r="WXP847" s="220"/>
      <c r="WXQ847" s="220"/>
      <c r="WXR847" s="220"/>
      <c r="WXS847" s="220"/>
      <c r="WXT847" s="220"/>
      <c r="WXU847" s="220"/>
      <c r="WXV847" s="220"/>
      <c r="WXW847" s="220"/>
      <c r="WXX847" s="220"/>
      <c r="WXY847" s="220"/>
      <c r="WXZ847" s="220"/>
      <c r="WYA847" s="220"/>
      <c r="WYB847" s="220"/>
      <c r="WYC847" s="220"/>
      <c r="WYD847" s="220"/>
      <c r="WYE847" s="220"/>
      <c r="WYF847" s="220"/>
      <c r="WYG847" s="220"/>
      <c r="WYH847" s="220"/>
      <c r="WYI847" s="220"/>
      <c r="WYJ847" s="220"/>
      <c r="WYK847" s="220"/>
      <c r="WYL847" s="220"/>
      <c r="WYM847" s="220"/>
      <c r="WYN847" s="220"/>
      <c r="WYO847" s="220"/>
      <c r="WYP847" s="220"/>
      <c r="WYQ847" s="220"/>
      <c r="WYR847" s="220"/>
      <c r="WYS847" s="220"/>
      <c r="WYT847" s="220"/>
      <c r="WYU847" s="220"/>
      <c r="WYV847" s="220"/>
      <c r="WYW847" s="220"/>
      <c r="WYX847" s="220"/>
      <c r="WYY847" s="220"/>
      <c r="WYZ847" s="220"/>
      <c r="WZA847" s="220"/>
      <c r="WZB847" s="220"/>
      <c r="WZC847" s="220"/>
      <c r="WZD847" s="220"/>
      <c r="WZE847" s="220"/>
      <c r="WZF847" s="220"/>
      <c r="WZG847" s="220"/>
      <c r="WZH847" s="220"/>
      <c r="WZI847" s="220"/>
      <c r="WZJ847" s="220"/>
      <c r="WZK847" s="220"/>
      <c r="WZL847" s="220"/>
      <c r="WZM847" s="220"/>
      <c r="WZN847" s="220"/>
      <c r="WZO847" s="220"/>
      <c r="WZP847" s="220"/>
      <c r="WZQ847" s="220"/>
      <c r="WZR847" s="220"/>
      <c r="WZS847" s="220"/>
      <c r="WZT847" s="220"/>
      <c r="WZU847" s="220"/>
      <c r="WZV847" s="220"/>
      <c r="WZW847" s="220"/>
      <c r="WZX847" s="220"/>
      <c r="WZY847" s="220"/>
      <c r="WZZ847" s="220"/>
      <c r="XAA847" s="220"/>
      <c r="XAB847" s="220"/>
      <c r="XAC847" s="220"/>
      <c r="XAD847" s="220"/>
      <c r="XAE847" s="220"/>
      <c r="XAF847" s="220"/>
      <c r="XAG847" s="220"/>
      <c r="XAH847" s="220"/>
      <c r="XAI847" s="220"/>
      <c r="XAJ847" s="220"/>
      <c r="XAK847" s="220"/>
      <c r="XAL847" s="220"/>
      <c r="XAM847" s="220"/>
      <c r="XAN847" s="220"/>
      <c r="XAO847" s="220"/>
      <c r="XAP847" s="220"/>
      <c r="XAQ847" s="220"/>
      <c r="XAR847" s="220"/>
      <c r="XAS847" s="220"/>
      <c r="XAT847" s="220"/>
      <c r="XAU847" s="220"/>
      <c r="XAV847" s="220"/>
      <c r="XAW847" s="220"/>
      <c r="XAX847" s="220"/>
      <c r="XAY847" s="220"/>
      <c r="XAZ847" s="220"/>
      <c r="XBA847" s="220"/>
      <c r="XBB847" s="220"/>
      <c r="XBC847" s="220"/>
      <c r="XBD847" s="220"/>
      <c r="XBE847" s="220"/>
      <c r="XBF847" s="220"/>
      <c r="XBG847" s="220"/>
      <c r="XBH847" s="220"/>
      <c r="XBI847" s="220"/>
      <c r="XBJ847" s="220"/>
      <c r="XBK847" s="220"/>
      <c r="XBL847" s="220"/>
      <c r="XBM847" s="220"/>
      <c r="XBN847" s="220"/>
      <c r="XBO847" s="220"/>
      <c r="XBP847" s="220"/>
      <c r="XBQ847" s="220"/>
      <c r="XBR847" s="220"/>
      <c r="XBS847" s="220"/>
      <c r="XBT847" s="220"/>
      <c r="XBU847" s="220"/>
      <c r="XBV847" s="220"/>
      <c r="XBW847" s="220"/>
      <c r="XBX847" s="220"/>
      <c r="XBY847" s="220"/>
      <c r="XBZ847" s="220"/>
      <c r="XCA847" s="220"/>
      <c r="XCB847" s="220"/>
      <c r="XCC847" s="220"/>
      <c r="XCD847" s="220"/>
      <c r="XCE847" s="220"/>
      <c r="XCF847" s="220"/>
      <c r="XCG847" s="220"/>
      <c r="XCH847" s="220"/>
      <c r="XCI847" s="220"/>
      <c r="XCJ847" s="220"/>
      <c r="XCK847" s="220"/>
      <c r="XCL847" s="220"/>
      <c r="XCM847" s="220"/>
      <c r="XCN847" s="220"/>
      <c r="XCO847" s="220"/>
      <c r="XCP847" s="220"/>
      <c r="XCQ847" s="220"/>
      <c r="XCR847" s="220"/>
      <c r="XCS847" s="220"/>
      <c r="XCT847" s="220"/>
      <c r="XCU847" s="220"/>
      <c r="XCV847" s="220"/>
      <c r="XCW847" s="220"/>
      <c r="XCX847" s="220"/>
    </row>
    <row r="848" spans="2:16326" s="214" customFormat="1">
      <c r="B848" s="121" t="s">
        <v>700</v>
      </c>
      <c r="C848" s="173" t="s">
        <v>702</v>
      </c>
      <c r="D848" s="119" t="s">
        <v>703</v>
      </c>
      <c r="E848" s="120">
        <v>16</v>
      </c>
      <c r="F848" s="121" t="s">
        <v>778</v>
      </c>
      <c r="G848" s="121" t="s">
        <v>467</v>
      </c>
      <c r="H848" s="122" t="s">
        <v>467</v>
      </c>
      <c r="I848" s="122" t="s">
        <v>467</v>
      </c>
      <c r="J848" s="123">
        <v>0</v>
      </c>
      <c r="K848" s="124">
        <v>0</v>
      </c>
      <c r="L848" s="122" t="s">
        <v>467</v>
      </c>
    </row>
    <row r="849" spans="1:12" s="225" customFormat="1" ht="15" customHeight="1">
      <c r="B849" s="121" t="s">
        <v>700</v>
      </c>
      <c r="C849" s="189" t="s">
        <v>702</v>
      </c>
      <c r="D849" s="222" t="s">
        <v>704</v>
      </c>
      <c r="E849" s="120">
        <v>16</v>
      </c>
      <c r="F849" s="117" t="s">
        <v>669</v>
      </c>
      <c r="G849" s="129" t="s">
        <v>467</v>
      </c>
      <c r="H849" s="122" t="s">
        <v>467</v>
      </c>
      <c r="I849" s="122" t="s">
        <v>467</v>
      </c>
      <c r="J849" s="123">
        <v>0</v>
      </c>
      <c r="K849" s="124">
        <v>342176.11</v>
      </c>
      <c r="L849" s="138" t="s">
        <v>467</v>
      </c>
    </row>
    <row r="850" spans="1:12">
      <c r="B850" s="121" t="s">
        <v>700</v>
      </c>
      <c r="C850" s="216" t="s">
        <v>712</v>
      </c>
      <c r="D850" s="119" t="s">
        <v>703</v>
      </c>
      <c r="E850" s="120">
        <v>20</v>
      </c>
      <c r="F850" s="121" t="s">
        <v>778</v>
      </c>
      <c r="G850" s="121" t="s">
        <v>467</v>
      </c>
      <c r="H850" s="122" t="s">
        <v>467</v>
      </c>
      <c r="I850" s="122" t="s">
        <v>467</v>
      </c>
      <c r="J850" s="123">
        <v>0</v>
      </c>
      <c r="K850" s="124">
        <v>30919230.989139583</v>
      </c>
      <c r="L850" s="122" t="s">
        <v>467</v>
      </c>
    </row>
    <row r="851" spans="1:12" s="130" customFormat="1" ht="15" customHeight="1">
      <c r="B851" s="121" t="s">
        <v>700</v>
      </c>
      <c r="C851" s="216" t="s">
        <v>712</v>
      </c>
      <c r="D851" s="183" t="s">
        <v>704</v>
      </c>
      <c r="E851" s="127"/>
      <c r="F851" s="117" t="s">
        <v>669</v>
      </c>
      <c r="G851" s="117" t="s">
        <v>542</v>
      </c>
      <c r="H851" s="122">
        <v>40616</v>
      </c>
      <c r="I851" s="122">
        <v>40616</v>
      </c>
      <c r="J851" s="123">
        <v>1809907.56</v>
      </c>
      <c r="K851" s="124">
        <v>16086823.480000002</v>
      </c>
      <c r="L851" s="138">
        <v>40647</v>
      </c>
    </row>
    <row r="852" spans="1:12">
      <c r="B852" s="121" t="s">
        <v>33</v>
      </c>
      <c r="C852" s="118" t="s">
        <v>32</v>
      </c>
      <c r="D852" s="127" t="s">
        <v>4</v>
      </c>
      <c r="E852" s="120">
        <v>1</v>
      </c>
      <c r="F852" s="121" t="s">
        <v>770</v>
      </c>
      <c r="G852" s="121" t="s">
        <v>467</v>
      </c>
      <c r="H852" s="122" t="s">
        <v>467</v>
      </c>
      <c r="I852" s="122" t="s">
        <v>467</v>
      </c>
      <c r="J852" s="123">
        <v>0</v>
      </c>
      <c r="K852" s="124">
        <v>1435555555.5599999</v>
      </c>
      <c r="L852" s="122" t="s">
        <v>467</v>
      </c>
    </row>
    <row r="853" spans="1:12">
      <c r="B853" s="121" t="s">
        <v>33</v>
      </c>
      <c r="C853" s="173" t="s">
        <v>104</v>
      </c>
      <c r="D853" s="128" t="s">
        <v>4</v>
      </c>
      <c r="E853" s="120">
        <v>6</v>
      </c>
      <c r="F853" s="121" t="s">
        <v>770</v>
      </c>
      <c r="G853" s="121" t="s">
        <v>467</v>
      </c>
      <c r="H853" s="122" t="s">
        <v>467</v>
      </c>
      <c r="I853" s="122" t="s">
        <v>467</v>
      </c>
      <c r="J853" s="123">
        <v>0</v>
      </c>
      <c r="K853" s="124">
        <v>933333333.32999992</v>
      </c>
      <c r="L853" s="122" t="s">
        <v>467</v>
      </c>
    </row>
    <row r="854" spans="1:12">
      <c r="B854" s="121" t="s">
        <v>33</v>
      </c>
      <c r="C854" s="118" t="s">
        <v>104</v>
      </c>
      <c r="D854" s="128" t="s">
        <v>670</v>
      </c>
      <c r="E854" s="120">
        <v>1</v>
      </c>
      <c r="F854" s="121" t="s">
        <v>770</v>
      </c>
      <c r="G854" s="121" t="s">
        <v>467</v>
      </c>
      <c r="H854" s="122" t="s">
        <v>467</v>
      </c>
      <c r="I854" s="122" t="s">
        <v>467</v>
      </c>
      <c r="J854" s="123">
        <v>0</v>
      </c>
      <c r="K854" s="124">
        <v>635555555.55999994</v>
      </c>
      <c r="L854" s="122" t="s">
        <v>467</v>
      </c>
    </row>
    <row r="855" spans="1:12">
      <c r="B855" s="224" t="s">
        <v>785</v>
      </c>
      <c r="C855" s="226" t="s">
        <v>467</v>
      </c>
      <c r="D855" s="226" t="s">
        <v>786</v>
      </c>
      <c r="E855" s="120"/>
      <c r="F855" s="145" t="s">
        <v>787</v>
      </c>
      <c r="G855" s="121" t="s">
        <v>542</v>
      </c>
      <c r="H855" s="122">
        <v>40627</v>
      </c>
      <c r="I855" s="122">
        <v>40627</v>
      </c>
      <c r="J855" s="123">
        <v>356439.69</v>
      </c>
      <c r="K855" s="124">
        <v>846838.25</v>
      </c>
      <c r="L855" s="122">
        <v>40658</v>
      </c>
    </row>
    <row r="856" spans="1:12">
      <c r="B856" s="129"/>
      <c r="C856" s="227"/>
      <c r="D856" s="227" t="s">
        <v>792</v>
      </c>
      <c r="E856" s="120"/>
      <c r="F856" s="117" t="s">
        <v>669</v>
      </c>
      <c r="G856" s="121" t="s">
        <v>542</v>
      </c>
      <c r="H856" s="122">
        <v>40627</v>
      </c>
      <c r="I856" s="122">
        <v>40627</v>
      </c>
      <c r="J856" s="123">
        <v>10616.03</v>
      </c>
      <c r="K856" s="124">
        <v>124276.03</v>
      </c>
      <c r="L856" s="122">
        <v>40658</v>
      </c>
    </row>
    <row r="857" spans="1:12">
      <c r="B857" s="224" t="s">
        <v>785</v>
      </c>
      <c r="C857" s="226" t="s">
        <v>467</v>
      </c>
      <c r="D857" s="226" t="s">
        <v>788</v>
      </c>
      <c r="E857" s="120"/>
      <c r="F857" s="145" t="s">
        <v>787</v>
      </c>
      <c r="G857" s="121" t="s">
        <v>542</v>
      </c>
      <c r="H857" s="122">
        <v>40627</v>
      </c>
      <c r="I857" s="122">
        <v>40627</v>
      </c>
      <c r="J857" s="123">
        <v>37861.99</v>
      </c>
      <c r="K857" s="124">
        <v>1138858.71</v>
      </c>
      <c r="L857" s="122">
        <v>40658</v>
      </c>
    </row>
    <row r="858" spans="1:12">
      <c r="B858" s="129"/>
      <c r="C858" s="227"/>
      <c r="D858" s="227" t="s">
        <v>793</v>
      </c>
      <c r="E858" s="120"/>
      <c r="F858" s="117" t="s">
        <v>669</v>
      </c>
      <c r="G858" s="121" t="s">
        <v>542</v>
      </c>
      <c r="H858" s="122">
        <v>40627</v>
      </c>
      <c r="I858" s="122">
        <v>40627</v>
      </c>
      <c r="J858" s="123">
        <v>22068.01</v>
      </c>
      <c r="K858" s="124">
        <v>262679.65999999997</v>
      </c>
      <c r="L858" s="122">
        <v>40658</v>
      </c>
    </row>
    <row r="859" spans="1:12">
      <c r="B859" s="224" t="s">
        <v>785</v>
      </c>
      <c r="C859" s="226" t="s">
        <v>467</v>
      </c>
      <c r="D859" s="226" t="s">
        <v>788</v>
      </c>
      <c r="E859" s="120"/>
      <c r="F859" s="145" t="s">
        <v>787</v>
      </c>
      <c r="G859" s="121" t="s">
        <v>542</v>
      </c>
      <c r="H859" s="122">
        <v>40627</v>
      </c>
      <c r="I859" s="122">
        <v>40627</v>
      </c>
      <c r="J859" s="123">
        <v>545895.54</v>
      </c>
      <c r="K859" s="124">
        <v>1874672.96</v>
      </c>
      <c r="L859" s="122">
        <v>40658</v>
      </c>
    </row>
    <row r="860" spans="1:12">
      <c r="B860" s="129"/>
      <c r="C860" s="227"/>
      <c r="D860" s="227" t="s">
        <v>794</v>
      </c>
      <c r="E860" s="120"/>
      <c r="F860" s="117" t="s">
        <v>669</v>
      </c>
      <c r="G860" s="121" t="s">
        <v>542</v>
      </c>
      <c r="H860" s="122">
        <v>40627</v>
      </c>
      <c r="I860" s="122">
        <v>40627</v>
      </c>
      <c r="J860" s="123">
        <v>22653.43</v>
      </c>
      <c r="K860" s="124">
        <v>273918.31</v>
      </c>
      <c r="L860" s="122">
        <v>40658</v>
      </c>
    </row>
    <row r="861" spans="1:12">
      <c r="A861" s="111"/>
      <c r="B861" s="224" t="s">
        <v>785</v>
      </c>
      <c r="C861" s="226" t="s">
        <v>467</v>
      </c>
      <c r="D861" s="226" t="s">
        <v>823</v>
      </c>
      <c r="E861" s="120"/>
      <c r="F861" s="145" t="s">
        <v>787</v>
      </c>
      <c r="G861" s="121" t="s">
        <v>542</v>
      </c>
      <c r="H861" s="122">
        <v>40627</v>
      </c>
      <c r="I861" s="122">
        <v>40627</v>
      </c>
      <c r="J861" s="123">
        <v>80749.919999999998</v>
      </c>
      <c r="K861" s="124">
        <v>1400913.64</v>
      </c>
      <c r="L861" s="122">
        <v>40658</v>
      </c>
    </row>
    <row r="862" spans="1:12">
      <c r="B862" s="129"/>
      <c r="C862" s="227"/>
      <c r="D862" s="227" t="s">
        <v>822</v>
      </c>
      <c r="E862" s="120"/>
      <c r="F862" s="117" t="s">
        <v>669</v>
      </c>
      <c r="G862" s="121" t="s">
        <v>542</v>
      </c>
      <c r="H862" s="122">
        <v>40627</v>
      </c>
      <c r="I862" s="122">
        <v>40627</v>
      </c>
      <c r="J862" s="123">
        <v>27319.040000000001</v>
      </c>
      <c r="K862" s="124">
        <v>297301.59999999998</v>
      </c>
      <c r="L862" s="122">
        <v>40658</v>
      </c>
    </row>
    <row r="863" spans="1:12">
      <c r="A863" s="111"/>
      <c r="B863" s="224" t="s">
        <v>785</v>
      </c>
      <c r="C863" s="226" t="s">
        <v>467</v>
      </c>
      <c r="D863" s="226" t="s">
        <v>829</v>
      </c>
      <c r="E863" s="120"/>
      <c r="F863" s="145" t="s">
        <v>787</v>
      </c>
      <c r="G863" s="121" t="s">
        <v>542</v>
      </c>
      <c r="H863" s="122">
        <v>40627</v>
      </c>
      <c r="I863" s="122">
        <v>40627</v>
      </c>
      <c r="J863" s="123">
        <v>45070.89</v>
      </c>
      <c r="K863" s="124">
        <v>967787.12</v>
      </c>
      <c r="L863" s="122">
        <v>40658</v>
      </c>
    </row>
    <row r="864" spans="1:12">
      <c r="B864" s="129"/>
      <c r="C864" s="227"/>
      <c r="D864" s="227" t="s">
        <v>830</v>
      </c>
      <c r="E864" s="120"/>
      <c r="F864" s="117" t="s">
        <v>669</v>
      </c>
      <c r="G864" s="121" t="s">
        <v>542</v>
      </c>
      <c r="H864" s="122">
        <v>40627</v>
      </c>
      <c r="I864" s="122">
        <v>40627</v>
      </c>
      <c r="J864" s="123">
        <v>78926.399999999994</v>
      </c>
      <c r="K864" s="124">
        <v>726075.31</v>
      </c>
      <c r="L864" s="122">
        <v>40658</v>
      </c>
    </row>
    <row r="865" spans="1:12">
      <c r="A865" s="111"/>
      <c r="B865" s="224" t="s">
        <v>785</v>
      </c>
      <c r="C865" s="226" t="s">
        <v>467</v>
      </c>
      <c r="D865" s="226" t="s">
        <v>974</v>
      </c>
      <c r="E865" s="120"/>
      <c r="F865" s="145" t="s">
        <v>787</v>
      </c>
      <c r="G865" s="121" t="s">
        <v>542</v>
      </c>
      <c r="H865" s="122">
        <v>40627</v>
      </c>
      <c r="I865" s="122">
        <v>40627</v>
      </c>
      <c r="J865" s="123">
        <v>62385.65</v>
      </c>
      <c r="K865" s="124">
        <v>680891.91</v>
      </c>
      <c r="L865" s="122">
        <v>40658</v>
      </c>
    </row>
    <row r="866" spans="1:12">
      <c r="B866" s="129"/>
      <c r="C866" s="227"/>
      <c r="D866" s="227" t="s">
        <v>977</v>
      </c>
      <c r="E866" s="120"/>
      <c r="F866" s="117" t="s">
        <v>669</v>
      </c>
      <c r="G866" s="121" t="s">
        <v>542</v>
      </c>
      <c r="H866" s="122">
        <v>40627</v>
      </c>
      <c r="I866" s="122">
        <v>40627</v>
      </c>
      <c r="J866" s="123">
        <v>27181.43</v>
      </c>
      <c r="K866" s="124">
        <v>224868.71</v>
      </c>
      <c r="L866" s="122">
        <v>40658</v>
      </c>
    </row>
    <row r="867" spans="1:12">
      <c r="A867" s="111"/>
      <c r="B867" s="224" t="s">
        <v>785</v>
      </c>
      <c r="C867" s="226" t="s">
        <v>467</v>
      </c>
      <c r="D867" s="226" t="s">
        <v>975</v>
      </c>
      <c r="E867" s="120"/>
      <c r="F867" s="145" t="s">
        <v>787</v>
      </c>
      <c r="G867" s="121" t="s">
        <v>542</v>
      </c>
      <c r="H867" s="122">
        <v>40627</v>
      </c>
      <c r="I867" s="122">
        <v>40627</v>
      </c>
      <c r="J867" s="123">
        <v>27504.66</v>
      </c>
      <c r="K867" s="124">
        <v>217763.19</v>
      </c>
      <c r="L867" s="122">
        <v>40658</v>
      </c>
    </row>
    <row r="868" spans="1:12">
      <c r="B868" s="129"/>
      <c r="C868" s="227"/>
      <c r="D868" s="227" t="s">
        <v>978</v>
      </c>
      <c r="E868" s="120"/>
      <c r="F868" s="117" t="s">
        <v>669</v>
      </c>
      <c r="G868" s="121" t="s">
        <v>542</v>
      </c>
      <c r="H868" s="122">
        <v>40627</v>
      </c>
      <c r="I868" s="122">
        <v>40627</v>
      </c>
      <c r="J868" s="123">
        <v>37861.39</v>
      </c>
      <c r="K868" s="124">
        <v>305165.73000000004</v>
      </c>
      <c r="L868" s="122">
        <v>40658</v>
      </c>
    </row>
    <row r="869" spans="1:12">
      <c r="A869" s="111"/>
      <c r="B869" s="224" t="s">
        <v>785</v>
      </c>
      <c r="C869" s="226" t="s">
        <v>467</v>
      </c>
      <c r="D869" s="226" t="s">
        <v>976</v>
      </c>
      <c r="E869" s="120"/>
      <c r="F869" s="145" t="s">
        <v>787</v>
      </c>
      <c r="G869" s="121" t="s">
        <v>542</v>
      </c>
      <c r="H869" s="122">
        <v>40627</v>
      </c>
      <c r="I869" s="122">
        <v>40627</v>
      </c>
      <c r="J869" s="123">
        <v>17241.810000000001</v>
      </c>
      <c r="K869" s="124">
        <v>191595.06</v>
      </c>
      <c r="L869" s="122">
        <v>40658</v>
      </c>
    </row>
    <row r="870" spans="1:12">
      <c r="B870" s="129"/>
      <c r="C870" s="227"/>
      <c r="D870" s="227" t="s">
        <v>979</v>
      </c>
      <c r="E870" s="120"/>
      <c r="F870" s="117" t="s">
        <v>669</v>
      </c>
      <c r="G870" s="121" t="s">
        <v>542</v>
      </c>
      <c r="H870" s="122">
        <v>40627</v>
      </c>
      <c r="I870" s="122">
        <v>40627</v>
      </c>
      <c r="J870" s="123">
        <v>29009.41</v>
      </c>
      <c r="K870" s="124">
        <v>234958.22</v>
      </c>
      <c r="L870" s="122">
        <v>40658</v>
      </c>
    </row>
    <row r="871" spans="1:12">
      <c r="A871" s="111"/>
      <c r="B871" s="224" t="s">
        <v>785</v>
      </c>
      <c r="C871" s="226" t="s">
        <v>467</v>
      </c>
      <c r="D871" s="226" t="s">
        <v>1076</v>
      </c>
      <c r="E871" s="120"/>
      <c r="F871" s="145" t="s">
        <v>787</v>
      </c>
      <c r="G871" s="121" t="s">
        <v>542</v>
      </c>
      <c r="H871" s="122">
        <v>40627</v>
      </c>
      <c r="I871" s="122">
        <v>40627</v>
      </c>
      <c r="J871" s="123">
        <v>22489.21</v>
      </c>
      <c r="K871" s="124">
        <v>156028.85999999999</v>
      </c>
      <c r="L871" s="122">
        <v>40658</v>
      </c>
    </row>
    <row r="872" spans="1:12">
      <c r="B872" s="129"/>
      <c r="C872" s="227"/>
      <c r="D872" s="227" t="s">
        <v>1077</v>
      </c>
      <c r="E872" s="120"/>
      <c r="F872" s="117" t="s">
        <v>669</v>
      </c>
      <c r="G872" s="121" t="s">
        <v>542</v>
      </c>
      <c r="H872" s="122">
        <v>40627</v>
      </c>
      <c r="I872" s="122">
        <v>40627</v>
      </c>
      <c r="J872" s="123">
        <v>24680.28</v>
      </c>
      <c r="K872" s="124">
        <v>174157.65</v>
      </c>
      <c r="L872" s="122">
        <v>40658</v>
      </c>
    </row>
    <row r="873" spans="1:12">
      <c r="A873" s="130"/>
      <c r="B873" s="224" t="s">
        <v>785</v>
      </c>
      <c r="C873" s="226" t="s">
        <v>467</v>
      </c>
      <c r="D873" s="226" t="s">
        <v>976</v>
      </c>
      <c r="E873" s="120"/>
      <c r="F873" s="145" t="s">
        <v>787</v>
      </c>
      <c r="G873" s="121" t="s">
        <v>542</v>
      </c>
      <c r="H873" s="122">
        <v>40627</v>
      </c>
      <c r="I873" s="122">
        <v>40627</v>
      </c>
      <c r="J873" s="123">
        <v>34210.839999999997</v>
      </c>
      <c r="K873" s="124">
        <v>1743918.58</v>
      </c>
      <c r="L873" s="122">
        <v>40658</v>
      </c>
    </row>
    <row r="874" spans="1:12">
      <c r="B874" s="129"/>
      <c r="C874" s="227"/>
      <c r="D874" s="227" t="s">
        <v>1078</v>
      </c>
      <c r="E874" s="120"/>
      <c r="F874" s="117" t="s">
        <v>669</v>
      </c>
      <c r="G874" s="121" t="s">
        <v>542</v>
      </c>
      <c r="H874" s="122">
        <v>40627</v>
      </c>
      <c r="I874" s="122">
        <v>40627</v>
      </c>
      <c r="J874" s="123">
        <v>43058.78</v>
      </c>
      <c r="K874" s="124">
        <v>328608.27</v>
      </c>
      <c r="L874" s="122">
        <v>40658</v>
      </c>
    </row>
    <row r="875" spans="1:12">
      <c r="A875" s="130"/>
      <c r="B875" s="224" t="s">
        <v>785</v>
      </c>
      <c r="C875" s="226" t="s">
        <v>467</v>
      </c>
      <c r="D875" s="226" t="s">
        <v>829</v>
      </c>
      <c r="E875" s="120"/>
      <c r="F875" s="145" t="s">
        <v>787</v>
      </c>
      <c r="G875" s="121" t="s">
        <v>542</v>
      </c>
      <c r="H875" s="122">
        <v>40627</v>
      </c>
      <c r="I875" s="122">
        <v>40627</v>
      </c>
      <c r="J875" s="123">
        <v>54898.83</v>
      </c>
      <c r="K875" s="124">
        <v>1049317.03</v>
      </c>
      <c r="L875" s="122">
        <v>40658</v>
      </c>
    </row>
    <row r="876" spans="1:12">
      <c r="B876" s="129"/>
      <c r="C876" s="227"/>
      <c r="D876" s="227" t="s">
        <v>1093</v>
      </c>
      <c r="E876" s="120"/>
      <c r="F876" s="117" t="s">
        <v>669</v>
      </c>
      <c r="G876" s="121" t="s">
        <v>542</v>
      </c>
      <c r="H876" s="122">
        <v>40627</v>
      </c>
      <c r="I876" s="122">
        <v>40627</v>
      </c>
      <c r="J876" s="123">
        <v>91690.81</v>
      </c>
      <c r="K876" s="124">
        <v>559764.73</v>
      </c>
      <c r="L876" s="122">
        <v>40658</v>
      </c>
    </row>
    <row r="877" spans="1:12">
      <c r="A877" s="130"/>
      <c r="B877" s="224" t="s">
        <v>785</v>
      </c>
      <c r="C877" s="226" t="s">
        <v>467</v>
      </c>
      <c r="D877" s="226" t="s">
        <v>974</v>
      </c>
      <c r="E877" s="120"/>
      <c r="F877" s="145" t="s">
        <v>787</v>
      </c>
      <c r="G877" s="121" t="s">
        <v>542</v>
      </c>
      <c r="H877" s="122">
        <v>40627</v>
      </c>
      <c r="I877" s="122">
        <v>40627</v>
      </c>
      <c r="J877" s="123">
        <v>178799.04</v>
      </c>
      <c r="K877" s="124">
        <v>1063305.02</v>
      </c>
      <c r="L877" s="122">
        <v>40658</v>
      </c>
    </row>
    <row r="878" spans="1:12">
      <c r="B878" s="129"/>
      <c r="C878" s="227"/>
      <c r="D878" s="227" t="s">
        <v>1094</v>
      </c>
      <c r="E878" s="120"/>
      <c r="F878" s="117" t="s">
        <v>669</v>
      </c>
      <c r="G878" s="121" t="s">
        <v>542</v>
      </c>
      <c r="H878" s="122">
        <v>40627</v>
      </c>
      <c r="I878" s="122">
        <v>40627</v>
      </c>
      <c r="J878" s="123">
        <v>119433.33</v>
      </c>
      <c r="K878" s="124">
        <v>726125.1</v>
      </c>
      <c r="L878" s="122">
        <v>40658</v>
      </c>
    </row>
    <row r="879" spans="1:12">
      <c r="B879" s="224" t="s">
        <v>785</v>
      </c>
      <c r="C879" s="226" t="s">
        <v>467</v>
      </c>
      <c r="D879" s="226" t="s">
        <v>974</v>
      </c>
      <c r="E879" s="120"/>
      <c r="F879" s="145" t="s">
        <v>787</v>
      </c>
      <c r="G879" s="121" t="s">
        <v>542</v>
      </c>
      <c r="H879" s="122">
        <v>40627</v>
      </c>
      <c r="I879" s="122">
        <v>40627</v>
      </c>
      <c r="J879" s="123">
        <v>38677.69</v>
      </c>
      <c r="K879" s="124">
        <v>192402.34</v>
      </c>
      <c r="L879" s="122">
        <v>40658</v>
      </c>
    </row>
    <row r="880" spans="1:12">
      <c r="B880" s="129"/>
      <c r="C880" s="227"/>
      <c r="D880" s="227" t="s">
        <v>1098</v>
      </c>
      <c r="E880" s="120"/>
      <c r="F880" s="117" t="s">
        <v>669</v>
      </c>
      <c r="G880" s="121" t="s">
        <v>542</v>
      </c>
      <c r="H880" s="122">
        <v>40627</v>
      </c>
      <c r="I880" s="122">
        <v>40627</v>
      </c>
      <c r="J880" s="123">
        <v>14991.72</v>
      </c>
      <c r="K880" s="124">
        <v>75944.709999999992</v>
      </c>
      <c r="L880" s="122">
        <v>40658</v>
      </c>
    </row>
    <row r="881" spans="1:12">
      <c r="B881" s="224" t="s">
        <v>785</v>
      </c>
      <c r="C881" s="226" t="s">
        <v>467</v>
      </c>
      <c r="D881" s="226" t="s">
        <v>786</v>
      </c>
      <c r="E881" s="120"/>
      <c r="F881" s="145" t="s">
        <v>787</v>
      </c>
      <c r="G881" s="121" t="s">
        <v>542</v>
      </c>
      <c r="H881" s="122">
        <v>40627</v>
      </c>
      <c r="I881" s="122">
        <v>40627</v>
      </c>
      <c r="J881" s="123">
        <v>26005.1</v>
      </c>
      <c r="K881" s="124">
        <v>129308.69</v>
      </c>
      <c r="L881" s="122">
        <v>40658</v>
      </c>
    </row>
    <row r="882" spans="1:12">
      <c r="B882" s="129"/>
      <c r="C882" s="227"/>
      <c r="D882" s="227" t="s">
        <v>1099</v>
      </c>
      <c r="E882" s="120"/>
      <c r="F882" s="117" t="s">
        <v>669</v>
      </c>
      <c r="G882" s="121" t="s">
        <v>542</v>
      </c>
      <c r="H882" s="122">
        <v>40627</v>
      </c>
      <c r="I882" s="122">
        <v>40627</v>
      </c>
      <c r="J882" s="123">
        <v>18723.97</v>
      </c>
      <c r="K882" s="124">
        <v>94336.540000000008</v>
      </c>
      <c r="L882" s="122">
        <v>40658</v>
      </c>
    </row>
    <row r="883" spans="1:12">
      <c r="B883" s="224" t="s">
        <v>785</v>
      </c>
      <c r="C883" s="226" t="s">
        <v>467</v>
      </c>
      <c r="D883" s="226" t="s">
        <v>829</v>
      </c>
      <c r="E883" s="120"/>
      <c r="F883" s="145" t="s">
        <v>787</v>
      </c>
      <c r="G883" s="121" t="s">
        <v>542</v>
      </c>
      <c r="H883" s="122">
        <v>40627</v>
      </c>
      <c r="I883" s="122">
        <v>40627</v>
      </c>
      <c r="J883" s="123">
        <v>26152.49</v>
      </c>
      <c r="K883" s="124">
        <v>129987.27</v>
      </c>
      <c r="L883" s="122">
        <v>40658</v>
      </c>
    </row>
    <row r="884" spans="1:12">
      <c r="B884" s="129"/>
      <c r="C884" s="227"/>
      <c r="D884" s="227" t="s">
        <v>1100</v>
      </c>
      <c r="E884" s="120"/>
      <c r="F884" s="117" t="s">
        <v>669</v>
      </c>
      <c r="G884" s="121" t="s">
        <v>542</v>
      </c>
      <c r="H884" s="122">
        <v>40627</v>
      </c>
      <c r="I884" s="122">
        <v>40627</v>
      </c>
      <c r="J884" s="123">
        <v>43511.29</v>
      </c>
      <c r="K884" s="124">
        <v>218157.87</v>
      </c>
      <c r="L884" s="122">
        <v>40658</v>
      </c>
    </row>
    <row r="885" spans="1:12">
      <c r="B885" s="224" t="s">
        <v>785</v>
      </c>
      <c r="C885" s="226" t="s">
        <v>467</v>
      </c>
      <c r="D885" s="226" t="s">
        <v>1102</v>
      </c>
      <c r="E885" s="120"/>
      <c r="F885" s="145" t="s">
        <v>787</v>
      </c>
      <c r="G885" s="121" t="s">
        <v>542</v>
      </c>
      <c r="H885" s="122">
        <v>40627</v>
      </c>
      <c r="I885" s="122">
        <v>40627</v>
      </c>
      <c r="J885" s="123">
        <v>24330.639999999999</v>
      </c>
      <c r="K885" s="124">
        <v>141700.35999999999</v>
      </c>
      <c r="L885" s="122">
        <v>40658</v>
      </c>
    </row>
    <row r="886" spans="1:12">
      <c r="B886" s="129"/>
      <c r="C886" s="227"/>
      <c r="D886" s="227" t="s">
        <v>1101</v>
      </c>
      <c r="E886" s="120"/>
      <c r="F886" s="117" t="s">
        <v>669</v>
      </c>
      <c r="G886" s="121" t="s">
        <v>542</v>
      </c>
      <c r="H886" s="122">
        <v>40627</v>
      </c>
      <c r="I886" s="122">
        <v>40627</v>
      </c>
      <c r="J886" s="123">
        <v>8942.01</v>
      </c>
      <c r="K886" s="124">
        <v>45877.990000000005</v>
      </c>
      <c r="L886" s="122">
        <v>40658</v>
      </c>
    </row>
    <row r="887" spans="1:12">
      <c r="B887" s="224" t="s">
        <v>785</v>
      </c>
      <c r="C887" s="226" t="s">
        <v>467</v>
      </c>
      <c r="D887" s="226" t="s">
        <v>974</v>
      </c>
      <c r="E887" s="120"/>
      <c r="F887" s="145" t="s">
        <v>787</v>
      </c>
      <c r="G887" s="121" t="s">
        <v>542</v>
      </c>
      <c r="H887" s="122">
        <v>40627</v>
      </c>
      <c r="I887" s="122">
        <v>40627</v>
      </c>
      <c r="J887" s="123">
        <v>42742.41</v>
      </c>
      <c r="K887" s="124">
        <v>577452.6</v>
      </c>
      <c r="L887" s="122">
        <v>40658</v>
      </c>
    </row>
    <row r="888" spans="1:12">
      <c r="B888" s="129"/>
      <c r="C888" s="227"/>
      <c r="D888" s="227" t="s">
        <v>1103</v>
      </c>
      <c r="E888" s="120"/>
      <c r="F888" s="117" t="s">
        <v>669</v>
      </c>
      <c r="G888" s="121" t="s">
        <v>542</v>
      </c>
      <c r="H888" s="122">
        <v>40627</v>
      </c>
      <c r="I888" s="122">
        <v>40627</v>
      </c>
      <c r="J888" s="123">
        <v>26705.06</v>
      </c>
      <c r="K888" s="124">
        <v>138891.28999999998</v>
      </c>
      <c r="L888" s="122">
        <v>40658</v>
      </c>
    </row>
    <row r="889" spans="1:12">
      <c r="B889" s="224" t="s">
        <v>785</v>
      </c>
      <c r="C889" s="226" t="s">
        <v>467</v>
      </c>
      <c r="D889" s="226" t="s">
        <v>974</v>
      </c>
      <c r="E889" s="120"/>
      <c r="F889" s="145" t="s">
        <v>787</v>
      </c>
      <c r="G889" s="121" t="s">
        <v>542</v>
      </c>
      <c r="H889" s="122">
        <v>40627</v>
      </c>
      <c r="I889" s="122">
        <v>40627</v>
      </c>
      <c r="J889" s="123">
        <v>54579.22</v>
      </c>
      <c r="K889" s="124">
        <v>481278.44999999995</v>
      </c>
      <c r="L889" s="122">
        <v>40658</v>
      </c>
    </row>
    <row r="890" spans="1:12">
      <c r="B890" s="129"/>
      <c r="C890" s="227"/>
      <c r="D890" s="227" t="s">
        <v>1104</v>
      </c>
      <c r="E890" s="120"/>
      <c r="F890" s="117" t="s">
        <v>669</v>
      </c>
      <c r="G890" s="121" t="s">
        <v>542</v>
      </c>
      <c r="H890" s="122">
        <v>40627</v>
      </c>
      <c r="I890" s="122">
        <v>40627</v>
      </c>
      <c r="J890" s="123">
        <v>30466.32</v>
      </c>
      <c r="K890" s="124">
        <v>157138.25</v>
      </c>
      <c r="L890" s="122">
        <v>40658</v>
      </c>
    </row>
    <row r="891" spans="1:12">
      <c r="A891" s="130"/>
      <c r="B891" s="224" t="s">
        <v>785</v>
      </c>
      <c r="C891" s="226" t="s">
        <v>467</v>
      </c>
      <c r="D891" s="226" t="s">
        <v>829</v>
      </c>
      <c r="E891" s="120"/>
      <c r="F891" s="145" t="s">
        <v>787</v>
      </c>
      <c r="G891" s="121" t="s">
        <v>542</v>
      </c>
      <c r="H891" s="122">
        <v>40627</v>
      </c>
      <c r="I891" s="122">
        <v>40627</v>
      </c>
      <c r="J891" s="123">
        <v>23475.59</v>
      </c>
      <c r="K891" s="124">
        <v>93601.36</v>
      </c>
      <c r="L891" s="122">
        <v>40658</v>
      </c>
    </row>
    <row r="892" spans="1:12">
      <c r="A892" s="130"/>
      <c r="B892" s="129"/>
      <c r="C892" s="227"/>
      <c r="D892" s="227" t="s">
        <v>1133</v>
      </c>
      <c r="E892" s="120"/>
      <c r="F892" s="117" t="s">
        <v>669</v>
      </c>
      <c r="G892" s="121" t="s">
        <v>542</v>
      </c>
      <c r="H892" s="122">
        <v>40627</v>
      </c>
      <c r="I892" s="122">
        <v>40627</v>
      </c>
      <c r="J892" s="123">
        <v>20705.84</v>
      </c>
      <c r="K892" s="124">
        <v>83124.469999999987</v>
      </c>
      <c r="L892" s="122">
        <v>40658</v>
      </c>
    </row>
    <row r="893" spans="1:12">
      <c r="A893" s="130"/>
      <c r="B893" s="224" t="s">
        <v>785</v>
      </c>
      <c r="C893" s="226" t="s">
        <v>467</v>
      </c>
      <c r="D893" s="226" t="s">
        <v>974</v>
      </c>
      <c r="E893" s="120"/>
      <c r="F893" s="145" t="s">
        <v>787</v>
      </c>
      <c r="G893" s="121" t="s">
        <v>542</v>
      </c>
      <c r="H893" s="122">
        <v>40627</v>
      </c>
      <c r="I893" s="122">
        <v>40627</v>
      </c>
      <c r="J893" s="123">
        <v>50790.6</v>
      </c>
      <c r="K893" s="124">
        <v>202079.80000000002</v>
      </c>
      <c r="L893" s="122">
        <v>40658</v>
      </c>
    </row>
    <row r="894" spans="1:12">
      <c r="A894" s="130"/>
      <c r="B894" s="129"/>
      <c r="C894" s="227"/>
      <c r="D894" s="227" t="s">
        <v>1134</v>
      </c>
      <c r="E894" s="120"/>
      <c r="F894" s="117" t="s">
        <v>669</v>
      </c>
      <c r="G894" s="121" t="s">
        <v>542</v>
      </c>
      <c r="H894" s="122">
        <v>40627</v>
      </c>
      <c r="I894" s="122">
        <v>40627</v>
      </c>
      <c r="J894" s="123">
        <v>34749.5</v>
      </c>
      <c r="K894" s="124">
        <v>140100.1</v>
      </c>
      <c r="L894" s="122">
        <v>40658</v>
      </c>
    </row>
    <row r="895" spans="1:12">
      <c r="A895" s="130"/>
      <c r="B895" s="224" t="s">
        <v>785</v>
      </c>
      <c r="C895" s="226" t="s">
        <v>467</v>
      </c>
      <c r="D895" s="226" t="s">
        <v>1131</v>
      </c>
      <c r="E895" s="120"/>
      <c r="F895" s="145" t="s">
        <v>787</v>
      </c>
      <c r="G895" s="121" t="s">
        <v>542</v>
      </c>
      <c r="H895" s="122">
        <v>40627</v>
      </c>
      <c r="I895" s="122">
        <v>40627</v>
      </c>
      <c r="J895" s="123">
        <v>29655.15</v>
      </c>
      <c r="K895" s="124">
        <v>117980</v>
      </c>
      <c r="L895" s="122">
        <v>40658</v>
      </c>
    </row>
    <row r="896" spans="1:12">
      <c r="A896" s="130"/>
      <c r="B896" s="129"/>
      <c r="C896" s="227"/>
      <c r="D896" s="227" t="s">
        <v>1135</v>
      </c>
      <c r="E896" s="120"/>
      <c r="F896" s="117" t="s">
        <v>669</v>
      </c>
      <c r="G896" s="121" t="s">
        <v>542</v>
      </c>
      <c r="H896" s="122">
        <v>40627</v>
      </c>
      <c r="I896" s="122">
        <v>40627</v>
      </c>
      <c r="J896" s="123">
        <v>17100.8</v>
      </c>
      <c r="K896" s="124">
        <v>69076.950000000012</v>
      </c>
      <c r="L896" s="122">
        <v>40658</v>
      </c>
    </row>
    <row r="897" spans="1:12">
      <c r="A897" s="130"/>
      <c r="B897" s="224" t="s">
        <v>785</v>
      </c>
      <c r="C897" s="226" t="s">
        <v>467</v>
      </c>
      <c r="D897" s="226" t="s">
        <v>1132</v>
      </c>
      <c r="E897" s="120"/>
      <c r="F897" s="145" t="s">
        <v>787</v>
      </c>
      <c r="G897" s="121" t="s">
        <v>542</v>
      </c>
      <c r="H897" s="122">
        <v>40627</v>
      </c>
      <c r="I897" s="122">
        <v>40627</v>
      </c>
      <c r="J897" s="123">
        <v>20696.27</v>
      </c>
      <c r="K897" s="124">
        <v>82441.680000000008</v>
      </c>
      <c r="L897" s="122">
        <v>40658</v>
      </c>
    </row>
    <row r="898" spans="1:12">
      <c r="A898" s="130"/>
      <c r="B898" s="129"/>
      <c r="C898" s="227"/>
      <c r="D898" s="227" t="s">
        <v>1136</v>
      </c>
      <c r="E898" s="120"/>
      <c r="F898" s="117" t="s">
        <v>669</v>
      </c>
      <c r="G898" s="121" t="s">
        <v>542</v>
      </c>
      <c r="H898" s="122">
        <v>40627</v>
      </c>
      <c r="I898" s="122">
        <v>40627</v>
      </c>
      <c r="J898" s="123">
        <v>33539.69</v>
      </c>
      <c r="K898" s="124">
        <v>134389.68</v>
      </c>
      <c r="L898" s="122">
        <v>40658</v>
      </c>
    </row>
    <row r="899" spans="1:12">
      <c r="A899" s="130"/>
      <c r="B899" s="224" t="s">
        <v>785</v>
      </c>
      <c r="C899" s="226" t="s">
        <v>467</v>
      </c>
      <c r="D899" s="226" t="s">
        <v>974</v>
      </c>
      <c r="E899" s="120"/>
      <c r="F899" s="145" t="s">
        <v>787</v>
      </c>
      <c r="G899" s="121" t="s">
        <v>542</v>
      </c>
      <c r="H899" s="122">
        <v>40627</v>
      </c>
      <c r="I899" s="122">
        <v>40627</v>
      </c>
      <c r="J899" s="123">
        <v>46315.45</v>
      </c>
      <c r="K899" s="124">
        <v>184256.13</v>
      </c>
      <c r="L899" s="122">
        <v>40658</v>
      </c>
    </row>
    <row r="900" spans="1:12">
      <c r="A900" s="130"/>
      <c r="B900" s="129"/>
      <c r="C900" s="227"/>
      <c r="D900" s="227" t="s">
        <v>1137</v>
      </c>
      <c r="E900" s="120"/>
      <c r="F900" s="117" t="s">
        <v>669</v>
      </c>
      <c r="G900" s="121" t="s">
        <v>542</v>
      </c>
      <c r="H900" s="122">
        <v>40627</v>
      </c>
      <c r="I900" s="122">
        <v>40627</v>
      </c>
      <c r="J900" s="123">
        <v>30141.88</v>
      </c>
      <c r="K900" s="124">
        <v>121650.22</v>
      </c>
      <c r="L900" s="122">
        <v>40658</v>
      </c>
    </row>
    <row r="901" spans="1:12">
      <c r="A901" s="111"/>
      <c r="B901" s="224" t="s">
        <v>785</v>
      </c>
      <c r="C901" s="226" t="s">
        <v>467</v>
      </c>
      <c r="D901" s="226" t="s">
        <v>1076</v>
      </c>
      <c r="E901" s="120"/>
      <c r="F901" s="145" t="s">
        <v>787</v>
      </c>
      <c r="G901" s="121" t="s">
        <v>542</v>
      </c>
      <c r="H901" s="122">
        <v>40627</v>
      </c>
      <c r="I901" s="122">
        <v>40627</v>
      </c>
      <c r="J901" s="123">
        <v>19567.830000000002</v>
      </c>
      <c r="K901" s="124">
        <v>58593.599999999999</v>
      </c>
      <c r="L901" s="122">
        <v>40658</v>
      </c>
    </row>
    <row r="902" spans="1:12">
      <c r="A902" s="111"/>
      <c r="B902" s="129"/>
      <c r="C902" s="227"/>
      <c r="D902" s="227" t="s">
        <v>1150</v>
      </c>
      <c r="E902" s="120"/>
      <c r="F902" s="117" t="s">
        <v>669</v>
      </c>
      <c r="G902" s="121" t="s">
        <v>542</v>
      </c>
      <c r="H902" s="122">
        <v>40627</v>
      </c>
      <c r="I902" s="122">
        <v>40627</v>
      </c>
      <c r="J902" s="123">
        <v>10708.05</v>
      </c>
      <c r="K902" s="124">
        <v>32233.98</v>
      </c>
      <c r="L902" s="122">
        <v>40658</v>
      </c>
    </row>
    <row r="903" spans="1:12">
      <c r="B903" s="224" t="s">
        <v>785</v>
      </c>
      <c r="C903" s="226" t="s">
        <v>467</v>
      </c>
      <c r="D903" s="226" t="s">
        <v>974</v>
      </c>
      <c r="E903" s="120"/>
      <c r="F903" s="145" t="s">
        <v>787</v>
      </c>
      <c r="G903" s="121" t="s">
        <v>542</v>
      </c>
      <c r="H903" s="122">
        <v>40627</v>
      </c>
      <c r="I903" s="122">
        <v>40627</v>
      </c>
      <c r="J903" s="123">
        <v>44308.9</v>
      </c>
      <c r="K903" s="124">
        <v>132642.29</v>
      </c>
      <c r="L903" s="122">
        <v>40658</v>
      </c>
    </row>
    <row r="904" spans="1:12">
      <c r="B904" s="129"/>
      <c r="C904" s="227"/>
      <c r="D904" s="227" t="s">
        <v>1149</v>
      </c>
      <c r="E904" s="120"/>
      <c r="F904" s="117" t="s">
        <v>669</v>
      </c>
      <c r="G904" s="121" t="s">
        <v>542</v>
      </c>
      <c r="H904" s="122">
        <v>40627</v>
      </c>
      <c r="I904" s="122">
        <v>40627</v>
      </c>
      <c r="J904" s="123">
        <v>14616.68</v>
      </c>
      <c r="K904" s="124">
        <v>44134.47</v>
      </c>
      <c r="L904" s="122">
        <v>40658</v>
      </c>
    </row>
    <row r="905" spans="1:12">
      <c r="A905" s="130"/>
      <c r="B905" s="224" t="s">
        <v>785</v>
      </c>
      <c r="C905" s="226" t="s">
        <v>467</v>
      </c>
      <c r="D905" s="226" t="s">
        <v>1151</v>
      </c>
      <c r="E905" s="120"/>
      <c r="F905" s="145" t="s">
        <v>787</v>
      </c>
      <c r="G905" s="121" t="s">
        <v>542</v>
      </c>
      <c r="H905" s="122">
        <v>40627</v>
      </c>
      <c r="I905" s="122">
        <v>40627</v>
      </c>
      <c r="J905" s="123">
        <v>20088.439999999999</v>
      </c>
      <c r="K905" s="124">
        <v>60086.520000000004</v>
      </c>
      <c r="L905" s="122">
        <v>40658</v>
      </c>
    </row>
    <row r="906" spans="1:12">
      <c r="A906" s="130"/>
      <c r="B906" s="129"/>
      <c r="C906" s="227"/>
      <c r="D906" s="227" t="s">
        <v>1152</v>
      </c>
      <c r="E906" s="120"/>
      <c r="F906" s="117" t="s">
        <v>669</v>
      </c>
      <c r="G906" s="121" t="s">
        <v>542</v>
      </c>
      <c r="H906" s="122">
        <v>40627</v>
      </c>
      <c r="I906" s="122">
        <v>40627</v>
      </c>
      <c r="J906" s="123">
        <v>16986.46</v>
      </c>
      <c r="K906" s="124">
        <v>51138.29</v>
      </c>
      <c r="L906" s="122">
        <v>40658</v>
      </c>
    </row>
    <row r="907" spans="1:12">
      <c r="A907" s="130"/>
      <c r="B907" s="224" t="s">
        <v>785</v>
      </c>
      <c r="C907" s="226" t="s">
        <v>467</v>
      </c>
      <c r="D907" s="226" t="s">
        <v>975</v>
      </c>
      <c r="E907" s="120"/>
      <c r="F907" s="145" t="s">
        <v>787</v>
      </c>
      <c r="G907" s="121" t="s">
        <v>542</v>
      </c>
      <c r="H907" s="122">
        <v>40627</v>
      </c>
      <c r="I907" s="122">
        <v>40627</v>
      </c>
      <c r="J907" s="123">
        <v>7467.63</v>
      </c>
      <c r="K907" s="124">
        <v>22341.07</v>
      </c>
      <c r="L907" s="122">
        <v>40658</v>
      </c>
    </row>
    <row r="908" spans="1:12">
      <c r="A908" s="130"/>
      <c r="B908" s="129"/>
      <c r="C908" s="227"/>
      <c r="D908" s="227" t="s">
        <v>1153</v>
      </c>
      <c r="E908" s="120"/>
      <c r="F908" s="117" t="s">
        <v>669</v>
      </c>
      <c r="G908" s="121" t="s">
        <v>542</v>
      </c>
      <c r="H908" s="122">
        <v>40627</v>
      </c>
      <c r="I908" s="122">
        <v>40627</v>
      </c>
      <c r="J908" s="123">
        <v>9518.17</v>
      </c>
      <c r="K908" s="124">
        <v>28616.33</v>
      </c>
      <c r="L908" s="122">
        <v>40658</v>
      </c>
    </row>
    <row r="909" spans="1:12">
      <c r="A909" s="130"/>
      <c r="B909" s="224" t="s">
        <v>785</v>
      </c>
      <c r="C909" s="226" t="s">
        <v>467</v>
      </c>
      <c r="D909" s="226" t="s">
        <v>1147</v>
      </c>
      <c r="E909" s="120"/>
      <c r="F909" s="145" t="s">
        <v>787</v>
      </c>
      <c r="G909" s="121" t="s">
        <v>542</v>
      </c>
      <c r="H909" s="122">
        <v>40627</v>
      </c>
      <c r="I909" s="122">
        <v>40627</v>
      </c>
      <c r="J909" s="123">
        <v>42259.360000000001</v>
      </c>
      <c r="K909" s="124">
        <v>126397.31</v>
      </c>
      <c r="L909" s="122">
        <v>40658</v>
      </c>
    </row>
    <row r="910" spans="1:12">
      <c r="A910" s="130"/>
      <c r="B910" s="129"/>
      <c r="C910" s="227"/>
      <c r="D910" s="227" t="s">
        <v>1148</v>
      </c>
      <c r="E910" s="120"/>
      <c r="F910" s="117" t="s">
        <v>669</v>
      </c>
      <c r="G910" s="121" t="s">
        <v>542</v>
      </c>
      <c r="H910" s="122">
        <v>40627</v>
      </c>
      <c r="I910" s="122">
        <v>40627</v>
      </c>
      <c r="J910" s="123">
        <v>25265.09</v>
      </c>
      <c r="K910" s="124">
        <v>76149.06</v>
      </c>
      <c r="L910" s="122">
        <v>40658</v>
      </c>
    </row>
    <row r="911" spans="1:12">
      <c r="A911" s="130"/>
      <c r="B911" s="224" t="s">
        <v>785</v>
      </c>
      <c r="C911" s="226" t="s">
        <v>467</v>
      </c>
      <c r="D911" s="226" t="s">
        <v>829</v>
      </c>
      <c r="E911" s="120"/>
      <c r="F911" s="145" t="s">
        <v>787</v>
      </c>
      <c r="G911" s="121" t="s">
        <v>542</v>
      </c>
      <c r="H911" s="122">
        <v>40627</v>
      </c>
      <c r="I911" s="122">
        <v>40627</v>
      </c>
      <c r="J911" s="123">
        <v>26246.23</v>
      </c>
      <c r="K911" s="124">
        <v>78454.69</v>
      </c>
      <c r="L911" s="122">
        <v>40658</v>
      </c>
    </row>
    <row r="912" spans="1:12">
      <c r="A912" s="130"/>
      <c r="B912" s="129"/>
      <c r="C912" s="227"/>
      <c r="D912" s="227" t="s">
        <v>1154</v>
      </c>
      <c r="E912" s="120"/>
      <c r="F912" s="117" t="s">
        <v>669</v>
      </c>
      <c r="G912" s="121" t="s">
        <v>542</v>
      </c>
      <c r="H912" s="122">
        <v>40627</v>
      </c>
      <c r="I912" s="122">
        <v>40627</v>
      </c>
      <c r="J912" s="123">
        <v>44489.84</v>
      </c>
      <c r="K912" s="124">
        <v>133797.47</v>
      </c>
      <c r="L912" s="122">
        <v>40658</v>
      </c>
    </row>
    <row r="913" spans="1:12">
      <c r="A913" s="130"/>
      <c r="B913" s="224" t="s">
        <v>785</v>
      </c>
      <c r="C913" s="226" t="s">
        <v>467</v>
      </c>
      <c r="D913" s="226" t="s">
        <v>829</v>
      </c>
      <c r="E913" s="120"/>
      <c r="F913" s="145" t="s">
        <v>787</v>
      </c>
      <c r="G913" s="121" t="s">
        <v>542</v>
      </c>
      <c r="H913" s="122">
        <v>40627</v>
      </c>
      <c r="I913" s="122">
        <v>40627</v>
      </c>
      <c r="J913" s="123">
        <v>22247.31</v>
      </c>
      <c r="K913" s="124">
        <v>44451.210000000006</v>
      </c>
      <c r="L913" s="122">
        <v>40658</v>
      </c>
    </row>
    <row r="914" spans="1:12">
      <c r="B914" s="129"/>
      <c r="C914" s="227"/>
      <c r="D914" s="227" t="s">
        <v>1161</v>
      </c>
      <c r="E914" s="120"/>
      <c r="F914" s="117" t="s">
        <v>669</v>
      </c>
      <c r="G914" s="121" t="s">
        <v>542</v>
      </c>
      <c r="H914" s="122">
        <v>40627</v>
      </c>
      <c r="I914" s="122">
        <v>40627</v>
      </c>
      <c r="J914" s="123">
        <v>39031.620000000003</v>
      </c>
      <c r="K914" s="124">
        <v>78043.149999999994</v>
      </c>
      <c r="L914" s="122">
        <v>40658</v>
      </c>
    </row>
    <row r="915" spans="1:12">
      <c r="A915" s="130"/>
      <c r="B915" s="224" t="s">
        <v>785</v>
      </c>
      <c r="C915" s="226" t="s">
        <v>467</v>
      </c>
      <c r="D915" s="226" t="s">
        <v>975</v>
      </c>
      <c r="E915" s="120"/>
      <c r="F915" s="145" t="s">
        <v>787</v>
      </c>
      <c r="G915" s="121" t="s">
        <v>542</v>
      </c>
      <c r="H915" s="122">
        <v>40627</v>
      </c>
      <c r="I915" s="122">
        <v>40627</v>
      </c>
      <c r="J915" s="123">
        <v>29434.91</v>
      </c>
      <c r="K915" s="124">
        <v>58666.94</v>
      </c>
      <c r="L915" s="122">
        <v>40658</v>
      </c>
    </row>
    <row r="916" spans="1:12">
      <c r="B916" s="129"/>
      <c r="C916" s="227"/>
      <c r="D916" s="227" t="s">
        <v>1162</v>
      </c>
      <c r="E916" s="120"/>
      <c r="F916" s="117" t="s">
        <v>669</v>
      </c>
      <c r="G916" s="121" t="s">
        <v>542</v>
      </c>
      <c r="H916" s="122">
        <v>40627</v>
      </c>
      <c r="I916" s="122">
        <v>40627</v>
      </c>
      <c r="J916" s="123">
        <v>49425</v>
      </c>
      <c r="K916" s="124">
        <v>99258.28</v>
      </c>
      <c r="L916" s="122">
        <v>40658</v>
      </c>
    </row>
    <row r="917" spans="1:12">
      <c r="B917" s="228"/>
      <c r="C917" s="228"/>
      <c r="D917" s="228"/>
      <c r="E917" s="228"/>
      <c r="F917" s="229"/>
      <c r="G917" s="228"/>
      <c r="H917" s="229"/>
      <c r="I917" s="230"/>
      <c r="J917" s="231"/>
      <c r="K917" s="231"/>
      <c r="L917" s="231"/>
    </row>
    <row r="918" spans="1:12">
      <c r="B918" s="98"/>
      <c r="C918" s="98"/>
      <c r="D918" s="98"/>
      <c r="E918" s="98"/>
      <c r="F918" s="232"/>
      <c r="G918" s="98"/>
      <c r="H918" s="233"/>
      <c r="I918" s="234" t="s">
        <v>777</v>
      </c>
      <c r="J918" s="235"/>
      <c r="K918" s="235">
        <f>SUM(K5:K916)</f>
        <v>18528557667.752071</v>
      </c>
      <c r="L918" s="98"/>
    </row>
    <row r="919" spans="1:12">
      <c r="B919" s="236" t="s">
        <v>564</v>
      </c>
      <c r="C919" s="236"/>
      <c r="D919" s="236"/>
      <c r="E919" s="236"/>
      <c r="F919" s="236"/>
      <c r="G919" s="236"/>
      <c r="H919" s="236"/>
      <c r="I919" s="236"/>
      <c r="J919" s="236"/>
      <c r="K919" s="236"/>
      <c r="L919" s="236"/>
    </row>
    <row r="920" spans="1:12">
      <c r="B920" s="236" t="s">
        <v>565</v>
      </c>
      <c r="C920" s="236"/>
      <c r="D920" s="236"/>
      <c r="E920" s="236"/>
      <c r="F920" s="236"/>
      <c r="G920" s="236"/>
      <c r="H920" s="236"/>
      <c r="I920" s="236"/>
      <c r="J920" s="236"/>
      <c r="K920" s="236"/>
      <c r="L920" s="236"/>
    </row>
    <row r="921" spans="1:12">
      <c r="B921" s="236" t="s">
        <v>562</v>
      </c>
      <c r="C921" s="236"/>
      <c r="D921" s="236"/>
      <c r="E921" s="236"/>
      <c r="F921" s="236"/>
      <c r="G921" s="236"/>
      <c r="H921" s="236"/>
      <c r="I921" s="236"/>
      <c r="J921" s="236"/>
      <c r="K921" s="236"/>
      <c r="L921" s="236"/>
    </row>
    <row r="922" spans="1:12">
      <c r="B922" s="237"/>
      <c r="C922" s="237"/>
      <c r="D922" s="237"/>
      <c r="E922" s="237"/>
      <c r="F922" s="237"/>
      <c r="G922" s="237"/>
      <c r="H922" s="237"/>
      <c r="I922" s="237"/>
      <c r="J922" s="238"/>
      <c r="K922" s="238"/>
      <c r="L922" s="237"/>
    </row>
    <row r="923" spans="1:12">
      <c r="B923" s="236" t="s">
        <v>780</v>
      </c>
      <c r="C923" s="236"/>
      <c r="D923" s="236"/>
      <c r="E923" s="236"/>
      <c r="F923" s="236"/>
      <c r="G923" s="236"/>
      <c r="H923" s="236"/>
      <c r="I923" s="236"/>
      <c r="J923" s="236"/>
      <c r="K923" s="236"/>
      <c r="L923" s="236"/>
    </row>
  </sheetData>
  <protectedRanges>
    <protectedRange sqref="C56" name="Range1"/>
  </protectedRanges>
  <autoFilter ref="B4:L916"/>
  <sortState ref="B3:W653">
    <sortCondition ref="B3:B653"/>
    <sortCondition ref="C3:C653"/>
  </sortState>
  <mergeCells count="24">
    <mergeCell ref="G721:G722"/>
    <mergeCell ref="K721:K722"/>
    <mergeCell ref="L721:L722"/>
    <mergeCell ref="B721:B722"/>
    <mergeCell ref="C721:C722"/>
    <mergeCell ref="D721:D722"/>
    <mergeCell ref="E721:E722"/>
    <mergeCell ref="F721:F722"/>
    <mergeCell ref="B1:L1"/>
    <mergeCell ref="B2:L2"/>
    <mergeCell ref="B920:L920"/>
    <mergeCell ref="B921:L921"/>
    <mergeCell ref="B923:L923"/>
    <mergeCell ref="B919:L919"/>
    <mergeCell ref="I3:J3"/>
    <mergeCell ref="F3:H3"/>
    <mergeCell ref="B22:B23"/>
    <mergeCell ref="C22:C23"/>
    <mergeCell ref="D22:D23"/>
    <mergeCell ref="E22:E23"/>
    <mergeCell ref="F22:F23"/>
    <mergeCell ref="G22:G23"/>
    <mergeCell ref="K22:K23"/>
    <mergeCell ref="L22:L23"/>
  </mergeCells>
  <printOptions horizontalCentered="1" gridLines="1"/>
  <pageMargins left="0.25" right="0.25" top="0.75" bottom="0.75" header="0.3" footer="0.3"/>
  <pageSetup paperSize="5" scale="53"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J108"/>
  <sheetViews>
    <sheetView view="pageBreakPreview" zoomScale="85" zoomScaleNormal="85" zoomScaleSheetLayoutView="85" workbookViewId="0">
      <selection sqref="A1:I1"/>
    </sheetView>
  </sheetViews>
  <sheetFormatPr defaultColWidth="14.28515625" defaultRowHeight="15"/>
  <cols>
    <col min="1" max="1" width="9" style="130" customWidth="1"/>
    <col min="2" max="2" width="74.28515625" style="130" customWidth="1"/>
    <col min="3" max="3" width="47.7109375" style="130" customWidth="1"/>
    <col min="4" max="4" width="9.85546875" style="130" customWidth="1"/>
    <col min="5" max="5" width="14.28515625" style="130" customWidth="1"/>
    <col min="6" max="6" width="25.7109375" style="130" customWidth="1"/>
    <col min="7" max="7" width="12.5703125" style="130" customWidth="1"/>
    <col min="8" max="9" width="18.7109375" style="130" customWidth="1"/>
    <col min="10" max="16384" width="14.28515625" style="130"/>
  </cols>
  <sheetData>
    <row r="1" spans="1:9">
      <c r="A1" s="243" t="s">
        <v>779</v>
      </c>
      <c r="B1" s="243"/>
      <c r="C1" s="243"/>
      <c r="D1" s="243"/>
      <c r="E1" s="243"/>
      <c r="F1" s="243"/>
      <c r="G1" s="243"/>
      <c r="H1" s="243"/>
      <c r="I1" s="243"/>
    </row>
    <row r="2" spans="1:9">
      <c r="A2" s="244"/>
      <c r="B2" s="244"/>
      <c r="C2" s="244"/>
      <c r="D2" s="244"/>
      <c r="E2" s="244"/>
      <c r="F2" s="244"/>
      <c r="G2" s="244"/>
      <c r="H2" s="244"/>
      <c r="I2" s="244"/>
    </row>
    <row r="3" spans="1:9" ht="15" customHeight="1">
      <c r="A3" s="236" t="s">
        <v>755</v>
      </c>
      <c r="B3" s="236"/>
      <c r="C3" s="236"/>
      <c r="D3" s="236"/>
      <c r="E3" s="236"/>
      <c r="F3" s="236"/>
      <c r="G3" s="236"/>
      <c r="H3" s="236"/>
      <c r="I3" s="236"/>
    </row>
    <row r="4" spans="1:9" ht="15" customHeight="1">
      <c r="A4" s="245" t="s">
        <v>754</v>
      </c>
      <c r="B4" s="245"/>
      <c r="C4" s="245"/>
      <c r="D4" s="245"/>
      <c r="E4" s="245"/>
      <c r="F4" s="245"/>
      <c r="G4" s="245"/>
      <c r="H4" s="245"/>
      <c r="I4" s="245"/>
    </row>
    <row r="5" spans="1:9" ht="15" customHeight="1">
      <c r="A5" s="236" t="s">
        <v>753</v>
      </c>
      <c r="B5" s="236"/>
      <c r="C5" s="236"/>
      <c r="D5" s="236"/>
      <c r="E5" s="236"/>
      <c r="F5" s="236"/>
      <c r="G5" s="236"/>
      <c r="H5" s="236"/>
      <c r="I5" s="236"/>
    </row>
    <row r="6" spans="1:9" ht="15" customHeight="1">
      <c r="A6" s="246" t="s">
        <v>752</v>
      </c>
      <c r="B6" s="246"/>
      <c r="C6" s="246"/>
      <c r="D6" s="246"/>
      <c r="E6" s="246"/>
      <c r="F6" s="246"/>
      <c r="G6" s="246"/>
      <c r="H6" s="246"/>
      <c r="I6" s="246"/>
    </row>
    <row r="7" spans="1:9" ht="15" customHeight="1">
      <c r="A7" s="236" t="s">
        <v>1159</v>
      </c>
      <c r="B7" s="236"/>
      <c r="C7" s="236"/>
      <c r="D7" s="236"/>
      <c r="E7" s="236"/>
      <c r="F7" s="236"/>
      <c r="G7" s="236"/>
      <c r="H7" s="236"/>
      <c r="I7" s="236"/>
    </row>
    <row r="8" spans="1:9">
      <c r="A8" s="236"/>
      <c r="B8" s="236"/>
      <c r="C8" s="236"/>
      <c r="D8" s="236"/>
      <c r="E8" s="236"/>
      <c r="F8" s="236"/>
      <c r="G8" s="236"/>
      <c r="H8" s="236"/>
      <c r="I8" s="236"/>
    </row>
    <row r="9" spans="1:9">
      <c r="A9" s="236"/>
      <c r="B9" s="236"/>
      <c r="C9" s="236"/>
      <c r="D9" s="236"/>
      <c r="E9" s="236"/>
      <c r="F9" s="236"/>
      <c r="G9" s="236"/>
      <c r="H9" s="236"/>
      <c r="I9" s="236"/>
    </row>
    <row r="10" spans="1:9">
      <c r="A10" s="236"/>
      <c r="B10" s="236"/>
      <c r="C10" s="236"/>
      <c r="D10" s="236"/>
      <c r="E10" s="236"/>
      <c r="F10" s="236"/>
      <c r="G10" s="236"/>
      <c r="H10" s="236"/>
      <c r="I10" s="236"/>
    </row>
    <row r="11" spans="1:9">
      <c r="A11" s="236"/>
      <c r="B11" s="236"/>
      <c r="C11" s="236"/>
      <c r="D11" s="236"/>
      <c r="E11" s="236"/>
      <c r="F11" s="236"/>
      <c r="G11" s="236"/>
      <c r="H11" s="236"/>
      <c r="I11" s="236"/>
    </row>
    <row r="12" spans="1:9">
      <c r="A12" s="236"/>
      <c r="B12" s="236"/>
      <c r="C12" s="236"/>
      <c r="D12" s="236"/>
      <c r="E12" s="236"/>
      <c r="F12" s="236"/>
      <c r="G12" s="236"/>
      <c r="H12" s="236"/>
      <c r="I12" s="236"/>
    </row>
    <row r="13" spans="1:9" ht="15" customHeight="1">
      <c r="A13" s="247" t="s">
        <v>1096</v>
      </c>
      <c r="B13" s="247"/>
      <c r="C13" s="247"/>
      <c r="D13" s="247"/>
      <c r="E13" s="247"/>
      <c r="F13" s="247"/>
      <c r="G13" s="247"/>
      <c r="H13" s="247"/>
      <c r="I13" s="247"/>
    </row>
    <row r="14" spans="1:9">
      <c r="A14" s="247"/>
      <c r="B14" s="247"/>
      <c r="C14" s="247"/>
      <c r="D14" s="247"/>
      <c r="E14" s="247"/>
      <c r="F14" s="247"/>
      <c r="G14" s="247"/>
      <c r="H14" s="247"/>
      <c r="I14" s="247"/>
    </row>
    <row r="15" spans="1:9">
      <c r="A15" s="247"/>
      <c r="B15" s="247"/>
      <c r="C15" s="247"/>
      <c r="D15" s="247"/>
      <c r="E15" s="247"/>
      <c r="F15" s="247"/>
      <c r="G15" s="247"/>
      <c r="H15" s="247"/>
      <c r="I15" s="247"/>
    </row>
    <row r="16" spans="1:9">
      <c r="A16" s="247"/>
      <c r="B16" s="247"/>
      <c r="C16" s="247"/>
      <c r="D16" s="247"/>
      <c r="E16" s="247"/>
      <c r="F16" s="247"/>
      <c r="G16" s="247"/>
      <c r="H16" s="247"/>
      <c r="I16" s="247"/>
    </row>
    <row r="17" spans="1:9" ht="15" customHeight="1">
      <c r="A17" s="248" t="s">
        <v>675</v>
      </c>
      <c r="B17" s="248"/>
      <c r="C17" s="248"/>
      <c r="D17" s="248"/>
      <c r="E17" s="248"/>
      <c r="F17" s="248"/>
      <c r="G17" s="248"/>
      <c r="H17" s="248"/>
      <c r="I17" s="248"/>
    </row>
    <row r="18" spans="1:9" ht="15" customHeight="1">
      <c r="A18" s="248"/>
      <c r="B18" s="248"/>
      <c r="C18" s="248"/>
      <c r="D18" s="248"/>
      <c r="E18" s="248"/>
      <c r="F18" s="248"/>
      <c r="G18" s="248"/>
      <c r="H18" s="248"/>
      <c r="I18" s="248"/>
    </row>
    <row r="19" spans="1:9" ht="15" customHeight="1">
      <c r="A19" s="236" t="s">
        <v>1139</v>
      </c>
      <c r="B19" s="236"/>
      <c r="C19" s="236"/>
      <c r="D19" s="236"/>
      <c r="E19" s="236"/>
      <c r="F19" s="236"/>
      <c r="G19" s="236"/>
      <c r="H19" s="236"/>
      <c r="I19" s="236"/>
    </row>
    <row r="20" spans="1:9">
      <c r="A20" s="236"/>
      <c r="B20" s="236"/>
      <c r="C20" s="236"/>
      <c r="D20" s="236"/>
      <c r="E20" s="236"/>
      <c r="F20" s="236"/>
      <c r="G20" s="236"/>
      <c r="H20" s="236"/>
      <c r="I20" s="236"/>
    </row>
    <row r="21" spans="1:9">
      <c r="A21" s="236"/>
      <c r="B21" s="236"/>
      <c r="C21" s="236"/>
      <c r="D21" s="236"/>
      <c r="E21" s="236"/>
      <c r="F21" s="236"/>
      <c r="G21" s="236"/>
      <c r="H21" s="236"/>
      <c r="I21" s="236"/>
    </row>
    <row r="22" spans="1:9">
      <c r="A22" s="249" t="s">
        <v>797</v>
      </c>
      <c r="B22" s="249"/>
      <c r="C22" s="249"/>
      <c r="D22" s="249"/>
      <c r="E22" s="249"/>
      <c r="F22" s="249"/>
      <c r="G22" s="249"/>
      <c r="H22" s="249"/>
      <c r="I22" s="249"/>
    </row>
    <row r="23" spans="1:9" ht="15" customHeight="1">
      <c r="A23" s="250" t="s">
        <v>801</v>
      </c>
      <c r="B23" s="250"/>
      <c r="C23" s="250"/>
      <c r="D23" s="250"/>
      <c r="E23" s="250"/>
      <c r="F23" s="250"/>
      <c r="G23" s="250"/>
      <c r="H23" s="250"/>
      <c r="I23" s="250"/>
    </row>
    <row r="24" spans="1:9">
      <c r="A24" s="250"/>
      <c r="B24" s="250"/>
      <c r="C24" s="250"/>
      <c r="D24" s="250"/>
      <c r="E24" s="250"/>
      <c r="F24" s="250"/>
      <c r="G24" s="250"/>
      <c r="H24" s="250"/>
      <c r="I24" s="250"/>
    </row>
    <row r="25" spans="1:9" ht="15" customHeight="1">
      <c r="A25" s="250" t="s">
        <v>798</v>
      </c>
      <c r="B25" s="250"/>
      <c r="C25" s="250"/>
      <c r="D25" s="250"/>
      <c r="E25" s="250"/>
      <c r="F25" s="250"/>
      <c r="G25" s="250"/>
      <c r="H25" s="250"/>
      <c r="I25" s="250"/>
    </row>
    <row r="26" spans="1:9" ht="15" customHeight="1">
      <c r="A26" s="250"/>
      <c r="B26" s="250"/>
      <c r="C26" s="250"/>
      <c r="D26" s="250"/>
      <c r="E26" s="250"/>
      <c r="F26" s="250"/>
      <c r="G26" s="250"/>
      <c r="H26" s="250"/>
      <c r="I26" s="250"/>
    </row>
    <row r="27" spans="1:9">
      <c r="A27" s="246" t="s">
        <v>715</v>
      </c>
      <c r="B27" s="246"/>
      <c r="C27" s="246"/>
      <c r="D27" s="246"/>
      <c r="E27" s="246"/>
      <c r="F27" s="246"/>
      <c r="G27" s="246"/>
      <c r="H27" s="246"/>
      <c r="I27" s="246"/>
    </row>
    <row r="28" spans="1:9">
      <c r="A28" s="246"/>
      <c r="B28" s="246"/>
      <c r="C28" s="246"/>
      <c r="D28" s="246"/>
      <c r="E28" s="246"/>
      <c r="F28" s="246"/>
      <c r="G28" s="246"/>
      <c r="H28" s="246"/>
      <c r="I28" s="246"/>
    </row>
    <row r="29" spans="1:9">
      <c r="A29" s="251" t="s">
        <v>744</v>
      </c>
      <c r="B29" s="251"/>
      <c r="C29" s="251"/>
      <c r="D29" s="251"/>
      <c r="E29" s="251"/>
      <c r="F29" s="251"/>
      <c r="G29" s="251"/>
      <c r="H29" s="251"/>
      <c r="I29" s="251"/>
    </row>
    <row r="30" spans="1:9">
      <c r="A30" s="251" t="s">
        <v>1095</v>
      </c>
      <c r="B30" s="251"/>
      <c r="C30" s="251"/>
      <c r="D30" s="251"/>
      <c r="E30" s="251"/>
      <c r="F30" s="251"/>
      <c r="G30" s="251"/>
      <c r="H30" s="251"/>
      <c r="I30" s="251"/>
    </row>
    <row r="31" spans="1:9">
      <c r="A31" s="251" t="s">
        <v>791</v>
      </c>
      <c r="B31" s="251"/>
      <c r="C31" s="251"/>
      <c r="D31" s="251"/>
      <c r="E31" s="251"/>
      <c r="F31" s="251"/>
      <c r="G31" s="251"/>
      <c r="H31" s="251"/>
      <c r="I31" s="251"/>
    </row>
    <row r="32" spans="1:9" ht="15" customHeight="1">
      <c r="A32" s="246" t="s">
        <v>739</v>
      </c>
      <c r="B32" s="246"/>
      <c r="C32" s="246"/>
      <c r="D32" s="246"/>
      <c r="E32" s="246"/>
      <c r="F32" s="246"/>
      <c r="G32" s="246"/>
      <c r="H32" s="246"/>
      <c r="I32" s="246"/>
    </row>
    <row r="33" spans="1:10">
      <c r="A33" s="249" t="s">
        <v>740</v>
      </c>
      <c r="B33" s="249"/>
      <c r="C33" s="249"/>
      <c r="D33" s="249"/>
      <c r="E33" s="249"/>
      <c r="F33" s="249"/>
      <c r="G33" s="249"/>
      <c r="H33" s="249"/>
      <c r="I33" s="249"/>
    </row>
    <row r="34" spans="1:10">
      <c r="A34" s="252" t="s">
        <v>741</v>
      </c>
      <c r="B34" s="252"/>
      <c r="C34" s="252"/>
      <c r="D34" s="252"/>
      <c r="E34" s="252"/>
      <c r="F34" s="252"/>
      <c r="G34" s="252"/>
      <c r="H34" s="252"/>
      <c r="I34" s="252"/>
      <c r="J34" s="252"/>
    </row>
    <row r="35" spans="1:10">
      <c r="A35" s="253" t="s">
        <v>1127</v>
      </c>
      <c r="B35" s="253"/>
      <c r="C35" s="253"/>
      <c r="D35" s="253"/>
      <c r="E35" s="253"/>
      <c r="F35" s="253"/>
      <c r="G35" s="253"/>
      <c r="H35" s="253"/>
      <c r="I35" s="253"/>
      <c r="J35" s="253"/>
    </row>
    <row r="36" spans="1:10">
      <c r="A36" s="248" t="s">
        <v>1082</v>
      </c>
      <c r="B36" s="248"/>
      <c r="C36" s="248"/>
      <c r="D36" s="248"/>
      <c r="E36" s="248"/>
      <c r="F36" s="248"/>
      <c r="G36" s="248"/>
      <c r="H36" s="248"/>
      <c r="I36" s="248"/>
    </row>
    <row r="37" spans="1:10">
      <c r="A37" s="248"/>
      <c r="B37" s="248"/>
      <c r="C37" s="248"/>
      <c r="D37" s="248"/>
      <c r="E37" s="248"/>
      <c r="F37" s="248"/>
      <c r="G37" s="248"/>
      <c r="H37" s="248"/>
      <c r="I37" s="248"/>
    </row>
    <row r="38" spans="1:10">
      <c r="A38" s="252" t="s">
        <v>1160</v>
      </c>
      <c r="B38" s="252"/>
      <c r="C38" s="252"/>
      <c r="D38" s="252"/>
      <c r="E38" s="252"/>
      <c r="F38" s="252"/>
      <c r="G38" s="252"/>
      <c r="H38" s="252"/>
      <c r="I38" s="252"/>
    </row>
    <row r="39" spans="1:10">
      <c r="A39" s="251" t="s">
        <v>802</v>
      </c>
      <c r="B39" s="251"/>
      <c r="C39" s="251"/>
      <c r="D39" s="251"/>
      <c r="E39" s="251"/>
      <c r="F39" s="251"/>
      <c r="G39" s="251"/>
      <c r="H39" s="251"/>
      <c r="I39" s="251"/>
    </row>
    <row r="40" spans="1:10">
      <c r="A40" s="249" t="s">
        <v>776</v>
      </c>
      <c r="B40" s="249"/>
      <c r="C40" s="249"/>
      <c r="D40" s="249"/>
      <c r="E40" s="249"/>
      <c r="F40" s="249"/>
      <c r="G40" s="249"/>
      <c r="H40" s="249"/>
      <c r="I40" s="249"/>
    </row>
    <row r="41" spans="1:10" ht="15" customHeight="1">
      <c r="A41" s="250" t="s">
        <v>742</v>
      </c>
      <c r="B41" s="250"/>
      <c r="C41" s="250"/>
      <c r="D41" s="250"/>
      <c r="E41" s="250"/>
      <c r="F41" s="250"/>
      <c r="G41" s="250"/>
      <c r="H41" s="250"/>
      <c r="I41" s="250"/>
    </row>
    <row r="42" spans="1:10" ht="15" customHeight="1">
      <c r="A42" s="250"/>
      <c r="B42" s="250"/>
      <c r="C42" s="250"/>
      <c r="D42" s="250"/>
      <c r="E42" s="250"/>
      <c r="F42" s="250"/>
      <c r="G42" s="250"/>
      <c r="H42" s="250"/>
      <c r="I42" s="250"/>
    </row>
    <row r="43" spans="1:10">
      <c r="A43" s="249" t="s">
        <v>783</v>
      </c>
      <c r="B43" s="249"/>
      <c r="C43" s="249"/>
      <c r="D43" s="249"/>
      <c r="E43" s="249"/>
      <c r="F43" s="249"/>
      <c r="G43" s="249"/>
      <c r="H43" s="249"/>
      <c r="I43" s="249"/>
    </row>
    <row r="44" spans="1:10">
      <c r="A44" s="249" t="s">
        <v>781</v>
      </c>
      <c r="B44" s="249"/>
      <c r="C44" s="249"/>
      <c r="D44" s="249"/>
      <c r="E44" s="249"/>
      <c r="F44" s="249"/>
      <c r="G44" s="249"/>
      <c r="H44" s="249"/>
      <c r="I44" s="249"/>
    </row>
    <row r="45" spans="1:10" ht="15" customHeight="1">
      <c r="A45" s="250" t="s">
        <v>750</v>
      </c>
      <c r="B45" s="250"/>
      <c r="C45" s="250"/>
      <c r="D45" s="250"/>
      <c r="E45" s="250"/>
      <c r="F45" s="250"/>
      <c r="G45" s="250"/>
      <c r="H45" s="250"/>
      <c r="I45" s="250"/>
    </row>
    <row r="46" spans="1:10">
      <c r="A46" s="250"/>
      <c r="B46" s="250"/>
      <c r="C46" s="250"/>
      <c r="D46" s="250"/>
      <c r="E46" s="250"/>
      <c r="F46" s="250"/>
      <c r="G46" s="250"/>
      <c r="H46" s="250"/>
      <c r="I46" s="250"/>
    </row>
    <row r="47" spans="1:10">
      <c r="A47" s="249" t="s">
        <v>795</v>
      </c>
      <c r="B47" s="249"/>
      <c r="C47" s="249"/>
      <c r="D47" s="249"/>
      <c r="E47" s="249"/>
      <c r="F47" s="249"/>
      <c r="G47" s="249"/>
      <c r="H47" s="249"/>
      <c r="I47" s="249"/>
    </row>
    <row r="48" spans="1:10">
      <c r="A48" s="249" t="s">
        <v>759</v>
      </c>
      <c r="B48" s="249"/>
      <c r="C48" s="249"/>
      <c r="D48" s="249"/>
      <c r="E48" s="249"/>
      <c r="F48" s="249"/>
      <c r="G48" s="249"/>
      <c r="H48" s="249"/>
      <c r="I48" s="249"/>
    </row>
    <row r="49" spans="1:9" ht="15" customHeight="1">
      <c r="A49" s="246" t="s">
        <v>760</v>
      </c>
      <c r="B49" s="246"/>
      <c r="C49" s="246"/>
      <c r="D49" s="246"/>
      <c r="E49" s="246"/>
      <c r="F49" s="246"/>
      <c r="G49" s="246"/>
      <c r="H49" s="246"/>
      <c r="I49" s="246"/>
    </row>
    <row r="50" spans="1:9" ht="15" customHeight="1">
      <c r="A50" s="246" t="s">
        <v>818</v>
      </c>
      <c r="B50" s="246"/>
      <c r="C50" s="246"/>
      <c r="D50" s="246"/>
      <c r="E50" s="246"/>
      <c r="F50" s="246"/>
      <c r="G50" s="246"/>
      <c r="H50" s="246"/>
      <c r="I50" s="246"/>
    </row>
    <row r="51" spans="1:9" ht="15" customHeight="1">
      <c r="A51" s="254" t="s">
        <v>821</v>
      </c>
      <c r="B51" s="254"/>
      <c r="C51" s="254"/>
      <c r="D51" s="254"/>
      <c r="E51" s="254"/>
      <c r="F51" s="254"/>
      <c r="G51" s="254"/>
      <c r="H51" s="254"/>
      <c r="I51" s="254"/>
    </row>
    <row r="52" spans="1:9">
      <c r="A52" s="254"/>
      <c r="B52" s="254"/>
      <c r="C52" s="254"/>
      <c r="D52" s="254"/>
      <c r="E52" s="254"/>
      <c r="F52" s="254"/>
      <c r="G52" s="254"/>
      <c r="H52" s="254"/>
      <c r="I52" s="254"/>
    </row>
    <row r="53" spans="1:9">
      <c r="A53" s="254"/>
      <c r="B53" s="254"/>
      <c r="C53" s="254"/>
      <c r="D53" s="254"/>
      <c r="E53" s="254"/>
      <c r="F53" s="254"/>
      <c r="G53" s="254"/>
      <c r="H53" s="254"/>
      <c r="I53" s="254"/>
    </row>
    <row r="54" spans="1:9">
      <c r="A54" s="254"/>
      <c r="B54" s="254"/>
      <c r="C54" s="254"/>
      <c r="D54" s="254"/>
      <c r="E54" s="254"/>
      <c r="F54" s="254"/>
      <c r="G54" s="254"/>
      <c r="H54" s="254"/>
      <c r="I54" s="254"/>
    </row>
    <row r="55" spans="1:9" ht="15" customHeight="1">
      <c r="A55" s="250" t="s">
        <v>817</v>
      </c>
      <c r="B55" s="250"/>
      <c r="C55" s="250"/>
      <c r="D55" s="250"/>
      <c r="E55" s="250"/>
      <c r="F55" s="250"/>
      <c r="G55" s="250"/>
      <c r="H55" s="250"/>
      <c r="I55" s="250"/>
    </row>
    <row r="56" spans="1:9" ht="15" customHeight="1">
      <c r="A56" s="250" t="s">
        <v>806</v>
      </c>
      <c r="B56" s="250"/>
      <c r="C56" s="250"/>
      <c r="D56" s="250"/>
      <c r="E56" s="250"/>
      <c r="F56" s="250"/>
      <c r="G56" s="250"/>
      <c r="H56" s="250"/>
      <c r="I56" s="250"/>
    </row>
    <row r="57" spans="1:9" ht="15" customHeight="1">
      <c r="A57" s="250"/>
      <c r="B57" s="250"/>
      <c r="C57" s="250"/>
      <c r="D57" s="250"/>
      <c r="E57" s="250"/>
      <c r="F57" s="250"/>
      <c r="G57" s="250"/>
      <c r="H57" s="250"/>
      <c r="I57" s="250"/>
    </row>
    <row r="58" spans="1:9" ht="15" customHeight="1">
      <c r="A58" s="250" t="s">
        <v>800</v>
      </c>
      <c r="B58" s="250"/>
      <c r="C58" s="250"/>
      <c r="D58" s="250"/>
      <c r="E58" s="250"/>
      <c r="F58" s="250"/>
      <c r="G58" s="250"/>
      <c r="H58" s="250"/>
      <c r="I58" s="250"/>
    </row>
    <row r="59" spans="1:9">
      <c r="A59" s="249" t="s">
        <v>799</v>
      </c>
      <c r="B59" s="249"/>
      <c r="C59" s="249"/>
      <c r="D59" s="249"/>
      <c r="E59" s="249"/>
      <c r="F59" s="249"/>
      <c r="G59" s="249"/>
      <c r="H59" s="249"/>
      <c r="I59" s="249"/>
    </row>
    <row r="60" spans="1:9" ht="15" customHeight="1">
      <c r="A60" s="250" t="s">
        <v>762</v>
      </c>
      <c r="B60" s="250"/>
      <c r="C60" s="250"/>
      <c r="D60" s="250"/>
      <c r="E60" s="250"/>
      <c r="F60" s="250"/>
      <c r="G60" s="250"/>
      <c r="H60" s="250"/>
      <c r="I60" s="250"/>
    </row>
    <row r="61" spans="1:9">
      <c r="A61" s="249" t="s">
        <v>784</v>
      </c>
      <c r="B61" s="249"/>
      <c r="C61" s="249"/>
      <c r="D61" s="249"/>
      <c r="E61" s="249"/>
      <c r="F61" s="249"/>
      <c r="G61" s="249"/>
      <c r="H61" s="249"/>
      <c r="I61" s="249"/>
    </row>
    <row r="62" spans="1:9">
      <c r="A62" s="250" t="s">
        <v>803</v>
      </c>
      <c r="B62" s="250"/>
      <c r="C62" s="250"/>
      <c r="D62" s="250"/>
      <c r="E62" s="250"/>
      <c r="F62" s="250"/>
      <c r="G62" s="250"/>
      <c r="H62" s="250"/>
      <c r="I62" s="250"/>
    </row>
    <row r="63" spans="1:9">
      <c r="A63" s="250"/>
      <c r="B63" s="250"/>
      <c r="C63" s="250"/>
      <c r="D63" s="250"/>
      <c r="E63" s="250"/>
      <c r="F63" s="250"/>
      <c r="G63" s="250"/>
      <c r="H63" s="250"/>
      <c r="I63" s="250"/>
    </row>
    <row r="64" spans="1:9" ht="15" customHeight="1">
      <c r="A64" s="255" t="s">
        <v>804</v>
      </c>
      <c r="B64" s="255"/>
      <c r="C64" s="255"/>
      <c r="D64" s="255"/>
      <c r="E64" s="255"/>
      <c r="F64" s="255"/>
      <c r="G64" s="255"/>
      <c r="H64" s="255"/>
      <c r="I64" s="255"/>
    </row>
    <row r="65" spans="1:9" ht="15" customHeight="1">
      <c r="A65" s="255"/>
      <c r="B65" s="255"/>
      <c r="C65" s="255"/>
      <c r="D65" s="255"/>
      <c r="E65" s="255"/>
      <c r="F65" s="255"/>
      <c r="G65" s="255"/>
      <c r="H65" s="255"/>
      <c r="I65" s="255"/>
    </row>
    <row r="66" spans="1:9" ht="15" customHeight="1">
      <c r="A66" s="256" t="s">
        <v>805</v>
      </c>
      <c r="B66" s="256"/>
      <c r="C66" s="256"/>
      <c r="D66" s="256"/>
      <c r="E66" s="256"/>
      <c r="F66" s="256"/>
      <c r="G66" s="256"/>
      <c r="H66" s="256"/>
      <c r="I66" s="256"/>
    </row>
    <row r="67" spans="1:9">
      <c r="A67" s="256"/>
      <c r="B67" s="256"/>
      <c r="C67" s="256"/>
      <c r="D67" s="256"/>
      <c r="E67" s="256"/>
      <c r="F67" s="256"/>
      <c r="G67" s="256"/>
      <c r="H67" s="256"/>
      <c r="I67" s="256"/>
    </row>
    <row r="68" spans="1:9" ht="15" customHeight="1">
      <c r="A68" s="236" t="s">
        <v>1079</v>
      </c>
      <c r="B68" s="236"/>
      <c r="C68" s="236"/>
      <c r="D68" s="236"/>
      <c r="E68" s="236"/>
      <c r="F68" s="236"/>
      <c r="G68" s="236"/>
      <c r="H68" s="236"/>
      <c r="I68" s="236"/>
    </row>
    <row r="69" spans="1:9">
      <c r="A69" s="236"/>
      <c r="B69" s="236"/>
      <c r="C69" s="236"/>
      <c r="D69" s="236"/>
      <c r="E69" s="236"/>
      <c r="F69" s="236"/>
      <c r="G69" s="236"/>
      <c r="H69" s="236"/>
      <c r="I69" s="236"/>
    </row>
    <row r="70" spans="1:9" ht="15" customHeight="1">
      <c r="A70" s="255" t="s">
        <v>1084</v>
      </c>
      <c r="B70" s="255"/>
      <c r="C70" s="255"/>
      <c r="D70" s="255"/>
      <c r="E70" s="255"/>
      <c r="F70" s="255"/>
      <c r="G70" s="255"/>
      <c r="H70" s="255"/>
      <c r="I70" s="255"/>
    </row>
    <row r="71" spans="1:9">
      <c r="A71" s="255"/>
      <c r="B71" s="255"/>
      <c r="C71" s="255"/>
      <c r="D71" s="255"/>
      <c r="E71" s="255"/>
      <c r="F71" s="255"/>
      <c r="G71" s="255"/>
      <c r="H71" s="255"/>
      <c r="I71" s="255"/>
    </row>
    <row r="72" spans="1:9">
      <c r="A72" s="257" t="s">
        <v>824</v>
      </c>
      <c r="B72" s="257"/>
      <c r="C72" s="257"/>
      <c r="D72" s="257"/>
      <c r="E72" s="257"/>
      <c r="F72" s="257"/>
      <c r="G72" s="257"/>
      <c r="H72" s="257"/>
      <c r="I72" s="257"/>
    </row>
    <row r="73" spans="1:9">
      <c r="A73" s="257" t="s">
        <v>826</v>
      </c>
      <c r="B73" s="257"/>
      <c r="C73" s="257"/>
      <c r="D73" s="257"/>
      <c r="E73" s="257"/>
      <c r="F73" s="257"/>
      <c r="G73" s="257"/>
      <c r="H73" s="257"/>
      <c r="I73" s="257"/>
    </row>
    <row r="74" spans="1:9" ht="15" customHeight="1">
      <c r="A74" s="246" t="s">
        <v>1085</v>
      </c>
      <c r="B74" s="246"/>
      <c r="C74" s="246"/>
      <c r="D74" s="246"/>
      <c r="E74" s="246"/>
      <c r="F74" s="246"/>
      <c r="G74" s="246"/>
      <c r="H74" s="246"/>
      <c r="I74" s="246"/>
    </row>
    <row r="75" spans="1:9">
      <c r="A75" s="246"/>
      <c r="B75" s="246"/>
      <c r="C75" s="246"/>
      <c r="D75" s="246"/>
      <c r="E75" s="246"/>
      <c r="F75" s="246"/>
      <c r="G75" s="246"/>
      <c r="H75" s="246"/>
      <c r="I75" s="246"/>
    </row>
    <row r="76" spans="1:9">
      <c r="A76" s="246"/>
      <c r="B76" s="246"/>
      <c r="C76" s="246"/>
      <c r="D76" s="246"/>
      <c r="E76" s="246"/>
      <c r="F76" s="246"/>
      <c r="G76" s="246"/>
      <c r="H76" s="246"/>
      <c r="I76" s="246"/>
    </row>
    <row r="77" spans="1:9" ht="15" customHeight="1">
      <c r="A77" s="255" t="s">
        <v>1086</v>
      </c>
      <c r="B77" s="255"/>
      <c r="C77" s="255"/>
      <c r="D77" s="255"/>
      <c r="E77" s="255"/>
      <c r="F77" s="255"/>
      <c r="G77" s="255"/>
      <c r="H77" s="255"/>
      <c r="I77" s="255"/>
    </row>
    <row r="78" spans="1:9">
      <c r="A78" s="255"/>
      <c r="B78" s="255"/>
      <c r="C78" s="255"/>
      <c r="D78" s="255"/>
      <c r="E78" s="255"/>
      <c r="F78" s="255"/>
      <c r="G78" s="255"/>
      <c r="H78" s="255"/>
      <c r="I78" s="255"/>
    </row>
    <row r="79" spans="1:9">
      <c r="A79" s="255"/>
      <c r="B79" s="255"/>
      <c r="C79" s="255"/>
      <c r="D79" s="255"/>
      <c r="E79" s="255"/>
      <c r="F79" s="255"/>
      <c r="G79" s="255"/>
      <c r="H79" s="255"/>
      <c r="I79" s="255"/>
    </row>
    <row r="80" spans="1:9">
      <c r="A80" s="257" t="s">
        <v>948</v>
      </c>
      <c r="B80" s="257"/>
      <c r="C80" s="257"/>
      <c r="D80" s="257"/>
      <c r="E80" s="257"/>
      <c r="F80" s="257"/>
      <c r="G80" s="257"/>
      <c r="H80" s="257"/>
      <c r="I80" s="257"/>
    </row>
    <row r="81" spans="1:10" ht="15" customHeight="1">
      <c r="A81" s="256" t="s">
        <v>1080</v>
      </c>
      <c r="B81" s="256"/>
      <c r="C81" s="256"/>
      <c r="D81" s="256"/>
      <c r="E81" s="256"/>
      <c r="F81" s="256"/>
      <c r="G81" s="256"/>
      <c r="H81" s="256"/>
      <c r="I81" s="256"/>
    </row>
    <row r="82" spans="1:10">
      <c r="A82" s="256"/>
      <c r="B82" s="256"/>
      <c r="C82" s="256"/>
      <c r="D82" s="256"/>
      <c r="E82" s="256"/>
      <c r="F82" s="256"/>
      <c r="G82" s="256"/>
      <c r="H82" s="256"/>
      <c r="I82" s="256"/>
    </row>
    <row r="83" spans="1:10" ht="15" customHeight="1">
      <c r="A83" s="255" t="s">
        <v>1083</v>
      </c>
      <c r="B83" s="255"/>
      <c r="C83" s="255"/>
      <c r="D83" s="255"/>
      <c r="E83" s="255"/>
      <c r="F83" s="255"/>
      <c r="G83" s="255"/>
      <c r="H83" s="255"/>
      <c r="I83" s="255"/>
    </row>
    <row r="84" spans="1:10">
      <c r="A84" s="255"/>
      <c r="B84" s="255"/>
      <c r="C84" s="255"/>
      <c r="D84" s="255"/>
      <c r="E84" s="255"/>
      <c r="F84" s="255"/>
      <c r="G84" s="255"/>
      <c r="H84" s="255"/>
      <c r="I84" s="255"/>
    </row>
    <row r="85" spans="1:10">
      <c r="A85" s="258" t="s">
        <v>1138</v>
      </c>
      <c r="B85" s="258"/>
      <c r="C85" s="258"/>
      <c r="D85" s="258"/>
      <c r="E85" s="258"/>
      <c r="F85" s="258"/>
      <c r="G85" s="258"/>
      <c r="H85" s="258"/>
      <c r="I85" s="258"/>
    </row>
    <row r="86" spans="1:10">
      <c r="A86" s="258"/>
      <c r="B86" s="258"/>
      <c r="C86" s="258"/>
      <c r="D86" s="258"/>
      <c r="E86" s="258"/>
      <c r="F86" s="258"/>
      <c r="G86" s="258"/>
      <c r="H86" s="258"/>
      <c r="I86" s="258"/>
    </row>
    <row r="87" spans="1:10">
      <c r="A87" s="258" t="s">
        <v>1145</v>
      </c>
      <c r="B87" s="258"/>
      <c r="C87" s="258"/>
      <c r="D87" s="258"/>
      <c r="E87" s="258"/>
      <c r="F87" s="258"/>
      <c r="G87" s="258"/>
      <c r="H87" s="258"/>
      <c r="I87" s="258"/>
    </row>
    <row r="88" spans="1:10">
      <c r="A88" s="258"/>
      <c r="B88" s="258"/>
      <c r="C88" s="258"/>
      <c r="D88" s="258"/>
      <c r="E88" s="258"/>
      <c r="F88" s="258"/>
      <c r="G88" s="258"/>
      <c r="H88" s="258"/>
      <c r="I88" s="258"/>
    </row>
    <row r="89" spans="1:10" ht="15" customHeight="1">
      <c r="A89" s="258" t="s">
        <v>1163</v>
      </c>
      <c r="B89" s="258"/>
      <c r="C89" s="258"/>
      <c r="D89" s="258"/>
      <c r="E89" s="258"/>
      <c r="F89" s="258"/>
      <c r="G89" s="258"/>
      <c r="H89" s="258"/>
      <c r="I89" s="258"/>
    </row>
    <row r="90" spans="1:10">
      <c r="A90" s="258"/>
      <c r="B90" s="258"/>
      <c r="C90" s="258"/>
      <c r="D90" s="258"/>
      <c r="E90" s="258"/>
      <c r="F90" s="258"/>
      <c r="G90" s="258"/>
      <c r="H90" s="258"/>
      <c r="I90" s="258"/>
    </row>
    <row r="91" spans="1:10">
      <c r="A91" s="259" t="s">
        <v>1205</v>
      </c>
      <c r="B91" s="259"/>
      <c r="C91" s="259"/>
      <c r="D91" s="259"/>
      <c r="E91" s="259"/>
      <c r="F91" s="259"/>
      <c r="G91" s="259"/>
      <c r="H91" s="259"/>
      <c r="I91" s="259"/>
    </row>
    <row r="92" spans="1:10">
      <c r="A92" s="259"/>
      <c r="B92" s="259"/>
      <c r="C92" s="259"/>
      <c r="D92" s="259"/>
      <c r="E92" s="259"/>
      <c r="F92" s="259"/>
      <c r="G92" s="259"/>
      <c r="H92" s="259"/>
      <c r="I92" s="259"/>
    </row>
    <row r="93" spans="1:10">
      <c r="A93" s="259" t="s">
        <v>1211</v>
      </c>
      <c r="B93" s="259"/>
      <c r="C93" s="259"/>
      <c r="D93" s="259"/>
      <c r="E93" s="259"/>
      <c r="F93" s="259"/>
      <c r="G93" s="259"/>
      <c r="H93" s="259"/>
      <c r="I93" s="259"/>
      <c r="J93" s="259"/>
    </row>
    <row r="94" spans="1:10">
      <c r="A94" s="259"/>
      <c r="B94" s="259"/>
      <c r="C94" s="259"/>
      <c r="D94" s="259"/>
      <c r="E94" s="259"/>
      <c r="F94" s="259"/>
      <c r="G94" s="259"/>
      <c r="H94" s="259"/>
      <c r="I94" s="259"/>
      <c r="J94" s="259"/>
    </row>
    <row r="95" spans="1:10">
      <c r="A95" s="259" t="s">
        <v>1213</v>
      </c>
      <c r="B95" s="259"/>
      <c r="C95" s="259"/>
      <c r="D95" s="259"/>
      <c r="E95" s="259"/>
      <c r="F95" s="259"/>
      <c r="G95" s="259"/>
      <c r="H95" s="259"/>
      <c r="I95" s="259"/>
      <c r="J95" s="259"/>
    </row>
    <row r="96" spans="1:10">
      <c r="A96" s="259"/>
      <c r="B96" s="259"/>
      <c r="C96" s="259"/>
      <c r="D96" s="259"/>
      <c r="E96" s="259"/>
      <c r="F96" s="259"/>
      <c r="G96" s="259"/>
      <c r="H96" s="259"/>
      <c r="I96" s="259"/>
      <c r="J96" s="259"/>
    </row>
    <row r="97" spans="1:10">
      <c r="A97" s="259" t="s">
        <v>1214</v>
      </c>
      <c r="B97" s="259"/>
      <c r="C97" s="259"/>
      <c r="D97" s="259"/>
      <c r="E97" s="259"/>
      <c r="F97" s="259"/>
      <c r="G97" s="259"/>
      <c r="H97" s="259"/>
      <c r="I97" s="259"/>
      <c r="J97" s="259"/>
    </row>
    <row r="98" spans="1:10">
      <c r="A98" s="259"/>
      <c r="B98" s="259"/>
      <c r="C98" s="259"/>
      <c r="D98" s="259"/>
      <c r="E98" s="259"/>
      <c r="F98" s="259"/>
      <c r="G98" s="259"/>
      <c r="H98" s="259"/>
      <c r="I98" s="259"/>
      <c r="J98" s="259"/>
    </row>
    <row r="99" spans="1:10">
      <c r="A99" s="259" t="s">
        <v>1215</v>
      </c>
      <c r="B99" s="259"/>
      <c r="C99" s="259"/>
      <c r="D99" s="259"/>
      <c r="E99" s="259"/>
      <c r="F99" s="259"/>
      <c r="G99" s="259"/>
      <c r="H99" s="259"/>
      <c r="I99" s="259"/>
      <c r="J99" s="259"/>
    </row>
    <row r="100" spans="1:10">
      <c r="A100" s="259"/>
      <c r="B100" s="259"/>
      <c r="C100" s="259"/>
      <c r="D100" s="259"/>
      <c r="E100" s="259"/>
      <c r="F100" s="259"/>
      <c r="G100" s="259"/>
      <c r="H100" s="259"/>
      <c r="I100" s="259"/>
      <c r="J100" s="259"/>
    </row>
    <row r="101" spans="1:10" ht="15" customHeight="1">
      <c r="A101" s="259" t="s">
        <v>1216</v>
      </c>
      <c r="B101" s="259"/>
      <c r="C101" s="259"/>
      <c r="D101" s="259"/>
      <c r="E101" s="259"/>
      <c r="F101" s="259"/>
      <c r="G101" s="259"/>
      <c r="H101" s="259"/>
      <c r="I101" s="259"/>
      <c r="J101" s="259"/>
    </row>
    <row r="102" spans="1:10">
      <c r="A102" s="259"/>
      <c r="B102" s="259"/>
      <c r="C102" s="259"/>
      <c r="D102" s="259"/>
      <c r="E102" s="259"/>
      <c r="F102" s="259"/>
      <c r="G102" s="259"/>
      <c r="H102" s="259"/>
      <c r="I102" s="259"/>
      <c r="J102" s="259"/>
    </row>
    <row r="103" spans="1:10">
      <c r="A103" s="259"/>
      <c r="B103" s="259"/>
      <c r="C103" s="259"/>
      <c r="D103" s="259"/>
      <c r="E103" s="259"/>
      <c r="F103" s="259"/>
      <c r="G103" s="259"/>
      <c r="H103" s="259"/>
      <c r="I103" s="259"/>
      <c r="J103" s="259"/>
    </row>
    <row r="104" spans="1:10">
      <c r="A104" s="259" t="s">
        <v>1217</v>
      </c>
      <c r="B104" s="259"/>
      <c r="C104" s="259"/>
      <c r="D104" s="259"/>
      <c r="E104" s="259"/>
      <c r="F104" s="259"/>
      <c r="G104" s="259"/>
      <c r="H104" s="259"/>
      <c r="I104" s="259"/>
      <c r="J104" s="259"/>
    </row>
    <row r="105" spans="1:10">
      <c r="A105" s="259"/>
      <c r="B105" s="259"/>
      <c r="C105" s="259"/>
      <c r="D105" s="259"/>
      <c r="E105" s="259"/>
      <c r="F105" s="259"/>
      <c r="G105" s="259"/>
      <c r="H105" s="259"/>
      <c r="I105" s="259"/>
      <c r="J105" s="259"/>
    </row>
    <row r="106" spans="1:10">
      <c r="A106" s="259" t="s">
        <v>1219</v>
      </c>
      <c r="B106" s="259"/>
      <c r="C106" s="259"/>
      <c r="D106" s="259"/>
      <c r="E106" s="259"/>
      <c r="F106" s="259"/>
      <c r="G106" s="259"/>
      <c r="H106" s="259"/>
      <c r="I106" s="259"/>
      <c r="J106" s="259"/>
    </row>
    <row r="107" spans="1:10">
      <c r="A107" s="259"/>
      <c r="B107" s="259"/>
      <c r="C107" s="259"/>
      <c r="D107" s="259"/>
      <c r="E107" s="259"/>
      <c r="F107" s="259"/>
      <c r="G107" s="259"/>
      <c r="H107" s="259"/>
      <c r="I107" s="259"/>
      <c r="J107" s="259"/>
    </row>
    <row r="108" spans="1:10">
      <c r="A108" s="259"/>
      <c r="B108" s="259"/>
      <c r="C108" s="259"/>
      <c r="D108" s="259"/>
      <c r="E108" s="259"/>
      <c r="F108" s="259"/>
      <c r="G108" s="259"/>
      <c r="H108" s="259"/>
      <c r="I108" s="259"/>
      <c r="J108" s="259"/>
    </row>
  </sheetData>
  <protectedRanges>
    <protectedRange sqref="A75:A76 I74 C75:I76" name="Range1_3_1"/>
    <protectedRange sqref="B75:B76" name="Range1_4_2_1"/>
  </protectedRanges>
  <mergeCells count="62">
    <mergeCell ref="A104:J105"/>
    <mergeCell ref="A106:J108"/>
    <mergeCell ref="A93:J94"/>
    <mergeCell ref="A95:J96"/>
    <mergeCell ref="A97:J98"/>
    <mergeCell ref="A99:J100"/>
    <mergeCell ref="A101:J103"/>
    <mergeCell ref="A17:I18"/>
    <mergeCell ref="A19:I21"/>
    <mergeCell ref="A27:I28"/>
    <mergeCell ref="A41:I42"/>
    <mergeCell ref="A45:I46"/>
    <mergeCell ref="A31:I31"/>
    <mergeCell ref="A22:I22"/>
    <mergeCell ref="A36:I37"/>
    <mergeCell ref="A32:I32"/>
    <mergeCell ref="A33:I33"/>
    <mergeCell ref="A38:I38"/>
    <mergeCell ref="A39:I39"/>
    <mergeCell ref="A34:J34"/>
    <mergeCell ref="A91:I92"/>
    <mergeCell ref="A87:I88"/>
    <mergeCell ref="A58:I58"/>
    <mergeCell ref="A59:I59"/>
    <mergeCell ref="A85:I86"/>
    <mergeCell ref="A83:I84"/>
    <mergeCell ref="A89:I90"/>
    <mergeCell ref="A81:I82"/>
    <mergeCell ref="A66:I67"/>
    <mergeCell ref="A70:I71"/>
    <mergeCell ref="A74:I76"/>
    <mergeCell ref="A80:I80"/>
    <mergeCell ref="A77:I79"/>
    <mergeCell ref="A68:I69"/>
    <mergeCell ref="A73:I73"/>
    <mergeCell ref="A56:I57"/>
    <mergeCell ref="A62:I63"/>
    <mergeCell ref="A47:I47"/>
    <mergeCell ref="A48:I48"/>
    <mergeCell ref="A72:I72"/>
    <mergeCell ref="A51:I54"/>
    <mergeCell ref="A1:I1"/>
    <mergeCell ref="A2:I2"/>
    <mergeCell ref="A3:I3"/>
    <mergeCell ref="A4:I4"/>
    <mergeCell ref="A5:I5"/>
    <mergeCell ref="A6:I6"/>
    <mergeCell ref="A64:I65"/>
    <mergeCell ref="A55:I55"/>
    <mergeCell ref="A43:I43"/>
    <mergeCell ref="A44:I44"/>
    <mergeCell ref="A40:I40"/>
    <mergeCell ref="A29:I29"/>
    <mergeCell ref="A30:I30"/>
    <mergeCell ref="A60:I60"/>
    <mergeCell ref="A61:I61"/>
    <mergeCell ref="A7:I12"/>
    <mergeCell ref="A49:I49"/>
    <mergeCell ref="A50:I50"/>
    <mergeCell ref="A13:I16"/>
    <mergeCell ref="A23:I24"/>
    <mergeCell ref="A25:I26"/>
  </mergeCells>
  <pageMargins left="0.7" right="0.7" top="0.75" bottom="0.75" header="0.3" footer="0.3"/>
  <pageSetup paperSize="5" scale="64" orientation="landscape" r:id="rId1"/>
  <headerFooter>
    <oddFooter>&amp;RPage &amp;P of &amp;N</oddFooter>
  </headerFooter>
  <rowBreaks count="2" manualBreakCount="2">
    <brk id="54" max="16383" man="1"/>
    <brk id="105" max="16383" man="1"/>
  </rowBreaks>
</worksheet>
</file>

<file path=xl/worksheets/sheet3.xml><?xml version="1.0" encoding="utf-8"?>
<worksheet xmlns="http://schemas.openxmlformats.org/spreadsheetml/2006/main" xmlns:r="http://schemas.openxmlformats.org/officeDocument/2006/relationships">
  <dimension ref="C1:I214"/>
  <sheetViews>
    <sheetView view="pageBreakPreview" zoomScale="85" zoomScaleNormal="100" zoomScaleSheetLayoutView="85" zoomScalePageLayoutView="85" workbookViewId="0">
      <selection activeCell="F7" sqref="F7"/>
    </sheetView>
  </sheetViews>
  <sheetFormatPr defaultRowHeight="15"/>
  <cols>
    <col min="1" max="2" width="9.140625" style="261"/>
    <col min="3" max="3" width="14" style="340" customWidth="1"/>
    <col min="4" max="4" width="60" style="261" customWidth="1"/>
    <col min="5" max="5" width="23.85546875" style="336" bestFit="1" customWidth="1"/>
    <col min="6" max="6" width="27.5703125" style="337" customWidth="1"/>
    <col min="7" max="7" width="27.5703125" style="338" customWidth="1"/>
    <col min="8" max="8" width="24.140625" style="337" customWidth="1"/>
    <col min="9" max="9" width="22.28515625" style="339" bestFit="1" customWidth="1"/>
    <col min="10" max="249" width="9.140625" style="261"/>
    <col min="250" max="250" width="14" style="261" customWidth="1"/>
    <col min="251" max="251" width="60" style="261" customWidth="1"/>
    <col min="252" max="252" width="23.85546875" style="261" bestFit="1" customWidth="1"/>
    <col min="253" max="254" width="31.5703125" style="261" customWidth="1"/>
    <col min="255" max="255" width="27.140625" style="261" customWidth="1"/>
    <col min="256" max="256" width="21.28515625" style="261" bestFit="1" customWidth="1"/>
    <col min="257" max="257" width="9" style="261" customWidth="1"/>
    <col min="258" max="505" width="9.140625" style="261"/>
    <col min="506" max="506" width="14" style="261" customWidth="1"/>
    <col min="507" max="507" width="60" style="261" customWidth="1"/>
    <col min="508" max="508" width="23.85546875" style="261" bestFit="1" customWidth="1"/>
    <col min="509" max="510" width="31.5703125" style="261" customWidth="1"/>
    <col min="511" max="511" width="27.140625" style="261" customWidth="1"/>
    <col min="512" max="512" width="21.28515625" style="261" bestFit="1" customWidth="1"/>
    <col min="513" max="513" width="9" style="261" customWidth="1"/>
    <col min="514" max="761" width="9.140625" style="261"/>
    <col min="762" max="762" width="14" style="261" customWidth="1"/>
    <col min="763" max="763" width="60" style="261" customWidth="1"/>
    <col min="764" max="764" width="23.85546875" style="261" bestFit="1" customWidth="1"/>
    <col min="765" max="766" width="31.5703125" style="261" customWidth="1"/>
    <col min="767" max="767" width="27.140625" style="261" customWidth="1"/>
    <col min="768" max="768" width="21.28515625" style="261" bestFit="1" customWidth="1"/>
    <col min="769" max="769" width="9" style="261" customWidth="1"/>
    <col min="770" max="1017" width="9.140625" style="261"/>
    <col min="1018" max="1018" width="14" style="261" customWidth="1"/>
    <col min="1019" max="1019" width="60" style="261" customWidth="1"/>
    <col min="1020" max="1020" width="23.85546875" style="261" bestFit="1" customWidth="1"/>
    <col min="1021" max="1022" width="31.5703125" style="261" customWidth="1"/>
    <col min="1023" max="1023" width="27.140625" style="261" customWidth="1"/>
    <col min="1024" max="1024" width="21.28515625" style="261" bestFit="1" customWidth="1"/>
    <col min="1025" max="1025" width="9" style="261" customWidth="1"/>
    <col min="1026" max="1273" width="9.140625" style="261"/>
    <col min="1274" max="1274" width="14" style="261" customWidth="1"/>
    <col min="1275" max="1275" width="60" style="261" customWidth="1"/>
    <col min="1276" max="1276" width="23.85546875" style="261" bestFit="1" customWidth="1"/>
    <col min="1277" max="1278" width="31.5703125" style="261" customWidth="1"/>
    <col min="1279" max="1279" width="27.140625" style="261" customWidth="1"/>
    <col min="1280" max="1280" width="21.28515625" style="261" bestFit="1" customWidth="1"/>
    <col min="1281" max="1281" width="9" style="261" customWidth="1"/>
    <col min="1282" max="1529" width="9.140625" style="261"/>
    <col min="1530" max="1530" width="14" style="261" customWidth="1"/>
    <col min="1531" max="1531" width="60" style="261" customWidth="1"/>
    <col min="1532" max="1532" width="23.85546875" style="261" bestFit="1" customWidth="1"/>
    <col min="1533" max="1534" width="31.5703125" style="261" customWidth="1"/>
    <col min="1535" max="1535" width="27.140625" style="261" customWidth="1"/>
    <col min="1536" max="1536" width="21.28515625" style="261" bestFit="1" customWidth="1"/>
    <col min="1537" max="1537" width="9" style="261" customWidth="1"/>
    <col min="1538" max="1785" width="9.140625" style="261"/>
    <col min="1786" max="1786" width="14" style="261" customWidth="1"/>
    <col min="1787" max="1787" width="60" style="261" customWidth="1"/>
    <col min="1788" max="1788" width="23.85546875" style="261" bestFit="1" customWidth="1"/>
    <col min="1789" max="1790" width="31.5703125" style="261" customWidth="1"/>
    <col min="1791" max="1791" width="27.140625" style="261" customWidth="1"/>
    <col min="1792" max="1792" width="21.28515625" style="261" bestFit="1" customWidth="1"/>
    <col min="1793" max="1793" width="9" style="261" customWidth="1"/>
    <col min="1794" max="2041" width="9.140625" style="261"/>
    <col min="2042" max="2042" width="14" style="261" customWidth="1"/>
    <col min="2043" max="2043" width="60" style="261" customWidth="1"/>
    <col min="2044" max="2044" width="23.85546875" style="261" bestFit="1" customWidth="1"/>
    <col min="2045" max="2046" width="31.5703125" style="261" customWidth="1"/>
    <col min="2047" max="2047" width="27.140625" style="261" customWidth="1"/>
    <col min="2048" max="2048" width="21.28515625" style="261" bestFit="1" customWidth="1"/>
    <col min="2049" max="2049" width="9" style="261" customWidth="1"/>
    <col min="2050" max="2297" width="9.140625" style="261"/>
    <col min="2298" max="2298" width="14" style="261" customWidth="1"/>
    <col min="2299" max="2299" width="60" style="261" customWidth="1"/>
    <col min="2300" max="2300" width="23.85546875" style="261" bestFit="1" customWidth="1"/>
    <col min="2301" max="2302" width="31.5703125" style="261" customWidth="1"/>
    <col min="2303" max="2303" width="27.140625" style="261" customWidth="1"/>
    <col min="2304" max="2304" width="21.28515625" style="261" bestFit="1" customWidth="1"/>
    <col min="2305" max="2305" width="9" style="261" customWidth="1"/>
    <col min="2306" max="2553" width="9.140625" style="261"/>
    <col min="2554" max="2554" width="14" style="261" customWidth="1"/>
    <col min="2555" max="2555" width="60" style="261" customWidth="1"/>
    <col min="2556" max="2556" width="23.85546875" style="261" bestFit="1" customWidth="1"/>
    <col min="2557" max="2558" width="31.5703125" style="261" customWidth="1"/>
    <col min="2559" max="2559" width="27.140625" style="261" customWidth="1"/>
    <col min="2560" max="2560" width="21.28515625" style="261" bestFit="1" customWidth="1"/>
    <col min="2561" max="2561" width="9" style="261" customWidth="1"/>
    <col min="2562" max="2809" width="9.140625" style="261"/>
    <col min="2810" max="2810" width="14" style="261" customWidth="1"/>
    <col min="2811" max="2811" width="60" style="261" customWidth="1"/>
    <col min="2812" max="2812" width="23.85546875" style="261" bestFit="1" customWidth="1"/>
    <col min="2813" max="2814" width="31.5703125" style="261" customWidth="1"/>
    <col min="2815" max="2815" width="27.140625" style="261" customWidth="1"/>
    <col min="2816" max="2816" width="21.28515625" style="261" bestFit="1" customWidth="1"/>
    <col min="2817" max="2817" width="9" style="261" customWidth="1"/>
    <col min="2818" max="3065" width="9.140625" style="261"/>
    <col min="3066" max="3066" width="14" style="261" customWidth="1"/>
    <col min="3067" max="3067" width="60" style="261" customWidth="1"/>
    <col min="3068" max="3068" width="23.85546875" style="261" bestFit="1" customWidth="1"/>
    <col min="3069" max="3070" width="31.5703125" style="261" customWidth="1"/>
    <col min="3071" max="3071" width="27.140625" style="261" customWidth="1"/>
    <col min="3072" max="3072" width="21.28515625" style="261" bestFit="1" customWidth="1"/>
    <col min="3073" max="3073" width="9" style="261" customWidth="1"/>
    <col min="3074" max="3321" width="9.140625" style="261"/>
    <col min="3322" max="3322" width="14" style="261" customWidth="1"/>
    <col min="3323" max="3323" width="60" style="261" customWidth="1"/>
    <col min="3324" max="3324" width="23.85546875" style="261" bestFit="1" customWidth="1"/>
    <col min="3325" max="3326" width="31.5703125" style="261" customWidth="1"/>
    <col min="3327" max="3327" width="27.140625" style="261" customWidth="1"/>
    <col min="3328" max="3328" width="21.28515625" style="261" bestFit="1" customWidth="1"/>
    <col min="3329" max="3329" width="9" style="261" customWidth="1"/>
    <col min="3330" max="3577" width="9.140625" style="261"/>
    <col min="3578" max="3578" width="14" style="261" customWidth="1"/>
    <col min="3579" max="3579" width="60" style="261" customWidth="1"/>
    <col min="3580" max="3580" width="23.85546875" style="261" bestFit="1" customWidth="1"/>
    <col min="3581" max="3582" width="31.5703125" style="261" customWidth="1"/>
    <col min="3583" max="3583" width="27.140625" style="261" customWidth="1"/>
    <col min="3584" max="3584" width="21.28515625" style="261" bestFit="1" customWidth="1"/>
    <col min="3585" max="3585" width="9" style="261" customWidth="1"/>
    <col min="3586" max="3833" width="9.140625" style="261"/>
    <col min="3834" max="3834" width="14" style="261" customWidth="1"/>
    <col min="3835" max="3835" width="60" style="261" customWidth="1"/>
    <col min="3836" max="3836" width="23.85546875" style="261" bestFit="1" customWidth="1"/>
    <col min="3837" max="3838" width="31.5703125" style="261" customWidth="1"/>
    <col min="3839" max="3839" width="27.140625" style="261" customWidth="1"/>
    <col min="3840" max="3840" width="21.28515625" style="261" bestFit="1" customWidth="1"/>
    <col min="3841" max="3841" width="9" style="261" customWidth="1"/>
    <col min="3842" max="4089" width="9.140625" style="261"/>
    <col min="4090" max="4090" width="14" style="261" customWidth="1"/>
    <col min="4091" max="4091" width="60" style="261" customWidth="1"/>
    <col min="4092" max="4092" width="23.85546875" style="261" bestFit="1" customWidth="1"/>
    <col min="4093" max="4094" width="31.5703125" style="261" customWidth="1"/>
    <col min="4095" max="4095" width="27.140625" style="261" customWidth="1"/>
    <col min="4096" max="4096" width="21.28515625" style="261" bestFit="1" customWidth="1"/>
    <col min="4097" max="4097" width="9" style="261" customWidth="1"/>
    <col min="4098" max="4345" width="9.140625" style="261"/>
    <col min="4346" max="4346" width="14" style="261" customWidth="1"/>
    <col min="4347" max="4347" width="60" style="261" customWidth="1"/>
    <col min="4348" max="4348" width="23.85546875" style="261" bestFit="1" customWidth="1"/>
    <col min="4349" max="4350" width="31.5703125" style="261" customWidth="1"/>
    <col min="4351" max="4351" width="27.140625" style="261" customWidth="1"/>
    <col min="4352" max="4352" width="21.28515625" style="261" bestFit="1" customWidth="1"/>
    <col min="4353" max="4353" width="9" style="261" customWidth="1"/>
    <col min="4354" max="4601" width="9.140625" style="261"/>
    <col min="4602" max="4602" width="14" style="261" customWidth="1"/>
    <col min="4603" max="4603" width="60" style="261" customWidth="1"/>
    <col min="4604" max="4604" width="23.85546875" style="261" bestFit="1" customWidth="1"/>
    <col min="4605" max="4606" width="31.5703125" style="261" customWidth="1"/>
    <col min="4607" max="4607" width="27.140625" style="261" customWidth="1"/>
    <col min="4608" max="4608" width="21.28515625" style="261" bestFit="1" customWidth="1"/>
    <col min="4609" max="4609" width="9" style="261" customWidth="1"/>
    <col min="4610" max="4857" width="9.140625" style="261"/>
    <col min="4858" max="4858" width="14" style="261" customWidth="1"/>
    <col min="4859" max="4859" width="60" style="261" customWidth="1"/>
    <col min="4860" max="4860" width="23.85546875" style="261" bestFit="1" customWidth="1"/>
    <col min="4861" max="4862" width="31.5703125" style="261" customWidth="1"/>
    <col min="4863" max="4863" width="27.140625" style="261" customWidth="1"/>
    <col min="4864" max="4864" width="21.28515625" style="261" bestFit="1" customWidth="1"/>
    <col min="4865" max="4865" width="9" style="261" customWidth="1"/>
    <col min="4866" max="5113" width="9.140625" style="261"/>
    <col min="5114" max="5114" width="14" style="261" customWidth="1"/>
    <col min="5115" max="5115" width="60" style="261" customWidth="1"/>
    <col min="5116" max="5116" width="23.85546875" style="261" bestFit="1" customWidth="1"/>
    <col min="5117" max="5118" width="31.5703125" style="261" customWidth="1"/>
    <col min="5119" max="5119" width="27.140625" style="261" customWidth="1"/>
    <col min="5120" max="5120" width="21.28515625" style="261" bestFit="1" customWidth="1"/>
    <col min="5121" max="5121" width="9" style="261" customWidth="1"/>
    <col min="5122" max="5369" width="9.140625" style="261"/>
    <col min="5370" max="5370" width="14" style="261" customWidth="1"/>
    <col min="5371" max="5371" width="60" style="261" customWidth="1"/>
    <col min="5372" max="5372" width="23.85546875" style="261" bestFit="1" customWidth="1"/>
    <col min="5373" max="5374" width="31.5703125" style="261" customWidth="1"/>
    <col min="5375" max="5375" width="27.140625" style="261" customWidth="1"/>
    <col min="5376" max="5376" width="21.28515625" style="261" bestFit="1" customWidth="1"/>
    <col min="5377" max="5377" width="9" style="261" customWidth="1"/>
    <col min="5378" max="5625" width="9.140625" style="261"/>
    <col min="5626" max="5626" width="14" style="261" customWidth="1"/>
    <col min="5627" max="5627" width="60" style="261" customWidth="1"/>
    <col min="5628" max="5628" width="23.85546875" style="261" bestFit="1" customWidth="1"/>
    <col min="5629" max="5630" width="31.5703125" style="261" customWidth="1"/>
    <col min="5631" max="5631" width="27.140625" style="261" customWidth="1"/>
    <col min="5632" max="5632" width="21.28515625" style="261" bestFit="1" customWidth="1"/>
    <col min="5633" max="5633" width="9" style="261" customWidth="1"/>
    <col min="5634" max="5881" width="9.140625" style="261"/>
    <col min="5882" max="5882" width="14" style="261" customWidth="1"/>
    <col min="5883" max="5883" width="60" style="261" customWidth="1"/>
    <col min="5884" max="5884" width="23.85546875" style="261" bestFit="1" customWidth="1"/>
    <col min="5885" max="5886" width="31.5703125" style="261" customWidth="1"/>
    <col min="5887" max="5887" width="27.140625" style="261" customWidth="1"/>
    <col min="5888" max="5888" width="21.28515625" style="261" bestFit="1" customWidth="1"/>
    <col min="5889" max="5889" width="9" style="261" customWidth="1"/>
    <col min="5890" max="6137" width="9.140625" style="261"/>
    <col min="6138" max="6138" width="14" style="261" customWidth="1"/>
    <col min="6139" max="6139" width="60" style="261" customWidth="1"/>
    <col min="6140" max="6140" width="23.85546875" style="261" bestFit="1" customWidth="1"/>
    <col min="6141" max="6142" width="31.5703125" style="261" customWidth="1"/>
    <col min="6143" max="6143" width="27.140625" style="261" customWidth="1"/>
    <col min="6144" max="6144" width="21.28515625" style="261" bestFit="1" customWidth="1"/>
    <col min="6145" max="6145" width="9" style="261" customWidth="1"/>
    <col min="6146" max="6393" width="9.140625" style="261"/>
    <col min="6394" max="6394" width="14" style="261" customWidth="1"/>
    <col min="6395" max="6395" width="60" style="261" customWidth="1"/>
    <col min="6396" max="6396" width="23.85546875" style="261" bestFit="1" customWidth="1"/>
    <col min="6397" max="6398" width="31.5703125" style="261" customWidth="1"/>
    <col min="6399" max="6399" width="27.140625" style="261" customWidth="1"/>
    <col min="6400" max="6400" width="21.28515625" style="261" bestFit="1" customWidth="1"/>
    <col min="6401" max="6401" width="9" style="261" customWidth="1"/>
    <col min="6402" max="6649" width="9.140625" style="261"/>
    <col min="6650" max="6650" width="14" style="261" customWidth="1"/>
    <col min="6651" max="6651" width="60" style="261" customWidth="1"/>
    <col min="6652" max="6652" width="23.85546875" style="261" bestFit="1" customWidth="1"/>
    <col min="6653" max="6654" width="31.5703125" style="261" customWidth="1"/>
    <col min="6655" max="6655" width="27.140625" style="261" customWidth="1"/>
    <col min="6656" max="6656" width="21.28515625" style="261" bestFit="1" customWidth="1"/>
    <col min="6657" max="6657" width="9" style="261" customWidth="1"/>
    <col min="6658" max="6905" width="9.140625" style="261"/>
    <col min="6906" max="6906" width="14" style="261" customWidth="1"/>
    <col min="6907" max="6907" width="60" style="261" customWidth="1"/>
    <col min="6908" max="6908" width="23.85546875" style="261" bestFit="1" customWidth="1"/>
    <col min="6909" max="6910" width="31.5703125" style="261" customWidth="1"/>
    <col min="6911" max="6911" width="27.140625" style="261" customWidth="1"/>
    <col min="6912" max="6912" width="21.28515625" style="261" bestFit="1" customWidth="1"/>
    <col min="6913" max="6913" width="9" style="261" customWidth="1"/>
    <col min="6914" max="7161" width="9.140625" style="261"/>
    <col min="7162" max="7162" width="14" style="261" customWidth="1"/>
    <col min="7163" max="7163" width="60" style="261" customWidth="1"/>
    <col min="7164" max="7164" width="23.85546875" style="261" bestFit="1" customWidth="1"/>
    <col min="7165" max="7166" width="31.5703125" style="261" customWidth="1"/>
    <col min="7167" max="7167" width="27.140625" style="261" customWidth="1"/>
    <col min="7168" max="7168" width="21.28515625" style="261" bestFit="1" customWidth="1"/>
    <col min="7169" max="7169" width="9" style="261" customWidth="1"/>
    <col min="7170" max="7417" width="9.140625" style="261"/>
    <col min="7418" max="7418" width="14" style="261" customWidth="1"/>
    <col min="7419" max="7419" width="60" style="261" customWidth="1"/>
    <col min="7420" max="7420" width="23.85546875" style="261" bestFit="1" customWidth="1"/>
    <col min="7421" max="7422" width="31.5703125" style="261" customWidth="1"/>
    <col min="7423" max="7423" width="27.140625" style="261" customWidth="1"/>
    <col min="7424" max="7424" width="21.28515625" style="261" bestFit="1" customWidth="1"/>
    <col min="7425" max="7425" width="9" style="261" customWidth="1"/>
    <col min="7426" max="7673" width="9.140625" style="261"/>
    <col min="7674" max="7674" width="14" style="261" customWidth="1"/>
    <col min="7675" max="7675" width="60" style="261" customWidth="1"/>
    <col min="7676" max="7676" width="23.85546875" style="261" bestFit="1" customWidth="1"/>
    <col min="7677" max="7678" width="31.5703125" style="261" customWidth="1"/>
    <col min="7679" max="7679" width="27.140625" style="261" customWidth="1"/>
    <col min="7680" max="7680" width="21.28515625" style="261" bestFit="1" customWidth="1"/>
    <col min="7681" max="7681" width="9" style="261" customWidth="1"/>
    <col min="7682" max="7929" width="9.140625" style="261"/>
    <col min="7930" max="7930" width="14" style="261" customWidth="1"/>
    <col min="7931" max="7931" width="60" style="261" customWidth="1"/>
    <col min="7932" max="7932" width="23.85546875" style="261" bestFit="1" customWidth="1"/>
    <col min="7933" max="7934" width="31.5703125" style="261" customWidth="1"/>
    <col min="7935" max="7935" width="27.140625" style="261" customWidth="1"/>
    <col min="7936" max="7936" width="21.28515625" style="261" bestFit="1" customWidth="1"/>
    <col min="7937" max="7937" width="9" style="261" customWidth="1"/>
    <col min="7938" max="8185" width="9.140625" style="261"/>
    <col min="8186" max="8186" width="14" style="261" customWidth="1"/>
    <col min="8187" max="8187" width="60" style="261" customWidth="1"/>
    <col min="8188" max="8188" width="23.85546875" style="261" bestFit="1" customWidth="1"/>
    <col min="8189" max="8190" width="31.5703125" style="261" customWidth="1"/>
    <col min="8191" max="8191" width="27.140625" style="261" customWidth="1"/>
    <col min="8192" max="8192" width="21.28515625" style="261" bestFit="1" customWidth="1"/>
    <col min="8193" max="8193" width="9" style="261" customWidth="1"/>
    <col min="8194" max="8441" width="9.140625" style="261"/>
    <col min="8442" max="8442" width="14" style="261" customWidth="1"/>
    <col min="8443" max="8443" width="60" style="261" customWidth="1"/>
    <col min="8444" max="8444" width="23.85546875" style="261" bestFit="1" customWidth="1"/>
    <col min="8445" max="8446" width="31.5703125" style="261" customWidth="1"/>
    <col min="8447" max="8447" width="27.140625" style="261" customWidth="1"/>
    <col min="8448" max="8448" width="21.28515625" style="261" bestFit="1" customWidth="1"/>
    <col min="8449" max="8449" width="9" style="261" customWidth="1"/>
    <col min="8450" max="8697" width="9.140625" style="261"/>
    <col min="8698" max="8698" width="14" style="261" customWidth="1"/>
    <col min="8699" max="8699" width="60" style="261" customWidth="1"/>
    <col min="8700" max="8700" width="23.85546875" style="261" bestFit="1" customWidth="1"/>
    <col min="8701" max="8702" width="31.5703125" style="261" customWidth="1"/>
    <col min="8703" max="8703" width="27.140625" style="261" customWidth="1"/>
    <col min="8704" max="8704" width="21.28515625" style="261" bestFit="1" customWidth="1"/>
    <col min="8705" max="8705" width="9" style="261" customWidth="1"/>
    <col min="8706" max="8953" width="9.140625" style="261"/>
    <col min="8954" max="8954" width="14" style="261" customWidth="1"/>
    <col min="8955" max="8955" width="60" style="261" customWidth="1"/>
    <col min="8956" max="8956" width="23.85546875" style="261" bestFit="1" customWidth="1"/>
    <col min="8957" max="8958" width="31.5703125" style="261" customWidth="1"/>
    <col min="8959" max="8959" width="27.140625" style="261" customWidth="1"/>
    <col min="8960" max="8960" width="21.28515625" style="261" bestFit="1" customWidth="1"/>
    <col min="8961" max="8961" width="9" style="261" customWidth="1"/>
    <col min="8962" max="9209" width="9.140625" style="261"/>
    <col min="9210" max="9210" width="14" style="261" customWidth="1"/>
    <col min="9211" max="9211" width="60" style="261" customWidth="1"/>
    <col min="9212" max="9212" width="23.85546875" style="261" bestFit="1" customWidth="1"/>
    <col min="9213" max="9214" width="31.5703125" style="261" customWidth="1"/>
    <col min="9215" max="9215" width="27.140625" style="261" customWidth="1"/>
    <col min="9216" max="9216" width="21.28515625" style="261" bestFit="1" customWidth="1"/>
    <col min="9217" max="9217" width="9" style="261" customWidth="1"/>
    <col min="9218" max="9465" width="9.140625" style="261"/>
    <col min="9466" max="9466" width="14" style="261" customWidth="1"/>
    <col min="9467" max="9467" width="60" style="261" customWidth="1"/>
    <col min="9468" max="9468" width="23.85546875" style="261" bestFit="1" customWidth="1"/>
    <col min="9469" max="9470" width="31.5703125" style="261" customWidth="1"/>
    <col min="9471" max="9471" width="27.140625" style="261" customWidth="1"/>
    <col min="9472" max="9472" width="21.28515625" style="261" bestFit="1" customWidth="1"/>
    <col min="9473" max="9473" width="9" style="261" customWidth="1"/>
    <col min="9474" max="9721" width="9.140625" style="261"/>
    <col min="9722" max="9722" width="14" style="261" customWidth="1"/>
    <col min="9723" max="9723" width="60" style="261" customWidth="1"/>
    <col min="9724" max="9724" width="23.85546875" style="261" bestFit="1" customWidth="1"/>
    <col min="9725" max="9726" width="31.5703125" style="261" customWidth="1"/>
    <col min="9727" max="9727" width="27.140625" style="261" customWidth="1"/>
    <col min="9728" max="9728" width="21.28515625" style="261" bestFit="1" customWidth="1"/>
    <col min="9729" max="9729" width="9" style="261" customWidth="1"/>
    <col min="9730" max="9977" width="9.140625" style="261"/>
    <col min="9978" max="9978" width="14" style="261" customWidth="1"/>
    <col min="9979" max="9979" width="60" style="261" customWidth="1"/>
    <col min="9980" max="9980" width="23.85546875" style="261" bestFit="1" customWidth="1"/>
    <col min="9981" max="9982" width="31.5703125" style="261" customWidth="1"/>
    <col min="9983" max="9983" width="27.140625" style="261" customWidth="1"/>
    <col min="9984" max="9984" width="21.28515625" style="261" bestFit="1" customWidth="1"/>
    <col min="9985" max="9985" width="9" style="261" customWidth="1"/>
    <col min="9986" max="10233" width="9.140625" style="261"/>
    <col min="10234" max="10234" width="14" style="261" customWidth="1"/>
    <col min="10235" max="10235" width="60" style="261" customWidth="1"/>
    <col min="10236" max="10236" width="23.85546875" style="261" bestFit="1" customWidth="1"/>
    <col min="10237" max="10238" width="31.5703125" style="261" customWidth="1"/>
    <col min="10239" max="10239" width="27.140625" style="261" customWidth="1"/>
    <col min="10240" max="10240" width="21.28515625" style="261" bestFit="1" customWidth="1"/>
    <col min="10241" max="10241" width="9" style="261" customWidth="1"/>
    <col min="10242" max="10489" width="9.140625" style="261"/>
    <col min="10490" max="10490" width="14" style="261" customWidth="1"/>
    <col min="10491" max="10491" width="60" style="261" customWidth="1"/>
    <col min="10492" max="10492" width="23.85546875" style="261" bestFit="1" customWidth="1"/>
    <col min="10493" max="10494" width="31.5703125" style="261" customWidth="1"/>
    <col min="10495" max="10495" width="27.140625" style="261" customWidth="1"/>
    <col min="10496" max="10496" width="21.28515625" style="261" bestFit="1" customWidth="1"/>
    <col min="10497" max="10497" width="9" style="261" customWidth="1"/>
    <col min="10498" max="10745" width="9.140625" style="261"/>
    <col min="10746" max="10746" width="14" style="261" customWidth="1"/>
    <col min="10747" max="10747" width="60" style="261" customWidth="1"/>
    <col min="10748" max="10748" width="23.85546875" style="261" bestFit="1" customWidth="1"/>
    <col min="10749" max="10750" width="31.5703125" style="261" customWidth="1"/>
    <col min="10751" max="10751" width="27.140625" style="261" customWidth="1"/>
    <col min="10752" max="10752" width="21.28515625" style="261" bestFit="1" customWidth="1"/>
    <col min="10753" max="10753" width="9" style="261" customWidth="1"/>
    <col min="10754" max="11001" width="9.140625" style="261"/>
    <col min="11002" max="11002" width="14" style="261" customWidth="1"/>
    <col min="11003" max="11003" width="60" style="261" customWidth="1"/>
    <col min="11004" max="11004" width="23.85546875" style="261" bestFit="1" customWidth="1"/>
    <col min="11005" max="11006" width="31.5703125" style="261" customWidth="1"/>
    <col min="11007" max="11007" width="27.140625" style="261" customWidth="1"/>
    <col min="11008" max="11008" width="21.28515625" style="261" bestFit="1" customWidth="1"/>
    <col min="11009" max="11009" width="9" style="261" customWidth="1"/>
    <col min="11010" max="11257" width="9.140625" style="261"/>
    <col min="11258" max="11258" width="14" style="261" customWidth="1"/>
    <col min="11259" max="11259" width="60" style="261" customWidth="1"/>
    <col min="11260" max="11260" width="23.85546875" style="261" bestFit="1" customWidth="1"/>
    <col min="11261" max="11262" width="31.5703125" style="261" customWidth="1"/>
    <col min="11263" max="11263" width="27.140625" style="261" customWidth="1"/>
    <col min="11264" max="11264" width="21.28515625" style="261" bestFit="1" customWidth="1"/>
    <col min="11265" max="11265" width="9" style="261" customWidth="1"/>
    <col min="11266" max="11513" width="9.140625" style="261"/>
    <col min="11514" max="11514" width="14" style="261" customWidth="1"/>
    <col min="11515" max="11515" width="60" style="261" customWidth="1"/>
    <col min="11516" max="11516" width="23.85546875" style="261" bestFit="1" customWidth="1"/>
    <col min="11517" max="11518" width="31.5703125" style="261" customWidth="1"/>
    <col min="11519" max="11519" width="27.140625" style="261" customWidth="1"/>
    <col min="11520" max="11520" width="21.28515625" style="261" bestFit="1" customWidth="1"/>
    <col min="11521" max="11521" width="9" style="261" customWidth="1"/>
    <col min="11522" max="11769" width="9.140625" style="261"/>
    <col min="11770" max="11770" width="14" style="261" customWidth="1"/>
    <col min="11771" max="11771" width="60" style="261" customWidth="1"/>
    <col min="11772" max="11772" width="23.85546875" style="261" bestFit="1" customWidth="1"/>
    <col min="11773" max="11774" width="31.5703125" style="261" customWidth="1"/>
    <col min="11775" max="11775" width="27.140625" style="261" customWidth="1"/>
    <col min="11776" max="11776" width="21.28515625" style="261" bestFit="1" customWidth="1"/>
    <col min="11777" max="11777" width="9" style="261" customWidth="1"/>
    <col min="11778" max="12025" width="9.140625" style="261"/>
    <col min="12026" max="12026" width="14" style="261" customWidth="1"/>
    <col min="12027" max="12027" width="60" style="261" customWidth="1"/>
    <col min="12028" max="12028" width="23.85546875" style="261" bestFit="1" customWidth="1"/>
    <col min="12029" max="12030" width="31.5703125" style="261" customWidth="1"/>
    <col min="12031" max="12031" width="27.140625" style="261" customWidth="1"/>
    <col min="12032" max="12032" width="21.28515625" style="261" bestFit="1" customWidth="1"/>
    <col min="12033" max="12033" width="9" style="261" customWidth="1"/>
    <col min="12034" max="12281" width="9.140625" style="261"/>
    <col min="12282" max="12282" width="14" style="261" customWidth="1"/>
    <col min="12283" max="12283" width="60" style="261" customWidth="1"/>
    <col min="12284" max="12284" width="23.85546875" style="261" bestFit="1" customWidth="1"/>
    <col min="12285" max="12286" width="31.5703125" style="261" customWidth="1"/>
    <col min="12287" max="12287" width="27.140625" style="261" customWidth="1"/>
    <col min="12288" max="12288" width="21.28515625" style="261" bestFit="1" customWidth="1"/>
    <col min="12289" max="12289" width="9" style="261" customWidth="1"/>
    <col min="12290" max="12537" width="9.140625" style="261"/>
    <col min="12538" max="12538" width="14" style="261" customWidth="1"/>
    <col min="12539" max="12539" width="60" style="261" customWidth="1"/>
    <col min="12540" max="12540" width="23.85546875" style="261" bestFit="1" customWidth="1"/>
    <col min="12541" max="12542" width="31.5703125" style="261" customWidth="1"/>
    <col min="12543" max="12543" width="27.140625" style="261" customWidth="1"/>
    <col min="12544" max="12544" width="21.28515625" style="261" bestFit="1" customWidth="1"/>
    <col min="12545" max="12545" width="9" style="261" customWidth="1"/>
    <col min="12546" max="12793" width="9.140625" style="261"/>
    <col min="12794" max="12794" width="14" style="261" customWidth="1"/>
    <col min="12795" max="12795" width="60" style="261" customWidth="1"/>
    <col min="12796" max="12796" width="23.85546875" style="261" bestFit="1" customWidth="1"/>
    <col min="12797" max="12798" width="31.5703125" style="261" customWidth="1"/>
    <col min="12799" max="12799" width="27.140625" style="261" customWidth="1"/>
    <col min="12800" max="12800" width="21.28515625" style="261" bestFit="1" customWidth="1"/>
    <col min="12801" max="12801" width="9" style="261" customWidth="1"/>
    <col min="12802" max="13049" width="9.140625" style="261"/>
    <col min="13050" max="13050" width="14" style="261" customWidth="1"/>
    <col min="13051" max="13051" width="60" style="261" customWidth="1"/>
    <col min="13052" max="13052" width="23.85546875" style="261" bestFit="1" customWidth="1"/>
    <col min="13053" max="13054" width="31.5703125" style="261" customWidth="1"/>
    <col min="13055" max="13055" width="27.140625" style="261" customWidth="1"/>
    <col min="13056" max="13056" width="21.28515625" style="261" bestFit="1" customWidth="1"/>
    <col min="13057" max="13057" width="9" style="261" customWidth="1"/>
    <col min="13058" max="13305" width="9.140625" style="261"/>
    <col min="13306" max="13306" width="14" style="261" customWidth="1"/>
    <col min="13307" max="13307" width="60" style="261" customWidth="1"/>
    <col min="13308" max="13308" width="23.85546875" style="261" bestFit="1" customWidth="1"/>
    <col min="13309" max="13310" width="31.5703125" style="261" customWidth="1"/>
    <col min="13311" max="13311" width="27.140625" style="261" customWidth="1"/>
    <col min="13312" max="13312" width="21.28515625" style="261" bestFit="1" customWidth="1"/>
    <col min="13313" max="13313" width="9" style="261" customWidth="1"/>
    <col min="13314" max="13561" width="9.140625" style="261"/>
    <col min="13562" max="13562" width="14" style="261" customWidth="1"/>
    <col min="13563" max="13563" width="60" style="261" customWidth="1"/>
    <col min="13564" max="13564" width="23.85546875" style="261" bestFit="1" customWidth="1"/>
    <col min="13565" max="13566" width="31.5703125" style="261" customWidth="1"/>
    <col min="13567" max="13567" width="27.140625" style="261" customWidth="1"/>
    <col min="13568" max="13568" width="21.28515625" style="261" bestFit="1" customWidth="1"/>
    <col min="13569" max="13569" width="9" style="261" customWidth="1"/>
    <col min="13570" max="13817" width="9.140625" style="261"/>
    <col min="13818" max="13818" width="14" style="261" customWidth="1"/>
    <col min="13819" max="13819" width="60" style="261" customWidth="1"/>
    <col min="13820" max="13820" width="23.85546875" style="261" bestFit="1" customWidth="1"/>
    <col min="13821" max="13822" width="31.5703125" style="261" customWidth="1"/>
    <col min="13823" max="13823" width="27.140625" style="261" customWidth="1"/>
    <col min="13824" max="13824" width="21.28515625" style="261" bestFit="1" customWidth="1"/>
    <col min="13825" max="13825" width="9" style="261" customWidth="1"/>
    <col min="13826" max="14073" width="9.140625" style="261"/>
    <col min="14074" max="14074" width="14" style="261" customWidth="1"/>
    <col min="14075" max="14075" width="60" style="261" customWidth="1"/>
    <col min="14076" max="14076" width="23.85546875" style="261" bestFit="1" customWidth="1"/>
    <col min="14077" max="14078" width="31.5703125" style="261" customWidth="1"/>
    <col min="14079" max="14079" width="27.140625" style="261" customWidth="1"/>
    <col min="14080" max="14080" width="21.28515625" style="261" bestFit="1" customWidth="1"/>
    <col min="14081" max="14081" width="9" style="261" customWidth="1"/>
    <col min="14082" max="14329" width="9.140625" style="261"/>
    <col min="14330" max="14330" width="14" style="261" customWidth="1"/>
    <col min="14331" max="14331" width="60" style="261" customWidth="1"/>
    <col min="14332" max="14332" width="23.85546875" style="261" bestFit="1" customWidth="1"/>
    <col min="14333" max="14334" width="31.5703125" style="261" customWidth="1"/>
    <col min="14335" max="14335" width="27.140625" style="261" customWidth="1"/>
    <col min="14336" max="14336" width="21.28515625" style="261" bestFit="1" customWidth="1"/>
    <col min="14337" max="14337" width="9" style="261" customWidth="1"/>
    <col min="14338" max="14585" width="9.140625" style="261"/>
    <col min="14586" max="14586" width="14" style="261" customWidth="1"/>
    <col min="14587" max="14587" width="60" style="261" customWidth="1"/>
    <col min="14588" max="14588" width="23.85546875" style="261" bestFit="1" customWidth="1"/>
    <col min="14589" max="14590" width="31.5703125" style="261" customWidth="1"/>
    <col min="14591" max="14591" width="27.140625" style="261" customWidth="1"/>
    <col min="14592" max="14592" width="21.28515625" style="261" bestFit="1" customWidth="1"/>
    <col min="14593" max="14593" width="9" style="261" customWidth="1"/>
    <col min="14594" max="14841" width="9.140625" style="261"/>
    <col min="14842" max="14842" width="14" style="261" customWidth="1"/>
    <col min="14843" max="14843" width="60" style="261" customWidth="1"/>
    <col min="14844" max="14844" width="23.85546875" style="261" bestFit="1" customWidth="1"/>
    <col min="14845" max="14846" width="31.5703125" style="261" customWidth="1"/>
    <col min="14847" max="14847" width="27.140625" style="261" customWidth="1"/>
    <col min="14848" max="14848" width="21.28515625" style="261" bestFit="1" customWidth="1"/>
    <col min="14849" max="14849" width="9" style="261" customWidth="1"/>
    <col min="14850" max="15097" width="9.140625" style="261"/>
    <col min="15098" max="15098" width="14" style="261" customWidth="1"/>
    <col min="15099" max="15099" width="60" style="261" customWidth="1"/>
    <col min="15100" max="15100" width="23.85546875" style="261" bestFit="1" customWidth="1"/>
    <col min="15101" max="15102" width="31.5703125" style="261" customWidth="1"/>
    <col min="15103" max="15103" width="27.140625" style="261" customWidth="1"/>
    <col min="15104" max="15104" width="21.28515625" style="261" bestFit="1" customWidth="1"/>
    <col min="15105" max="15105" width="9" style="261" customWidth="1"/>
    <col min="15106" max="15353" width="9.140625" style="261"/>
    <col min="15354" max="15354" width="14" style="261" customWidth="1"/>
    <col min="15355" max="15355" width="60" style="261" customWidth="1"/>
    <col min="15356" max="15356" width="23.85546875" style="261" bestFit="1" customWidth="1"/>
    <col min="15357" max="15358" width="31.5703125" style="261" customWidth="1"/>
    <col min="15359" max="15359" width="27.140625" style="261" customWidth="1"/>
    <col min="15360" max="15360" width="21.28515625" style="261" bestFit="1" customWidth="1"/>
    <col min="15361" max="15361" width="9" style="261" customWidth="1"/>
    <col min="15362" max="15609" width="9.140625" style="261"/>
    <col min="15610" max="15610" width="14" style="261" customWidth="1"/>
    <col min="15611" max="15611" width="60" style="261" customWidth="1"/>
    <col min="15612" max="15612" width="23.85546875" style="261" bestFit="1" customWidth="1"/>
    <col min="15613" max="15614" width="31.5703125" style="261" customWidth="1"/>
    <col min="15615" max="15615" width="27.140625" style="261" customWidth="1"/>
    <col min="15616" max="15616" width="21.28515625" style="261" bestFit="1" customWidth="1"/>
    <col min="15617" max="15617" width="9" style="261" customWidth="1"/>
    <col min="15618" max="15865" width="9.140625" style="261"/>
    <col min="15866" max="15866" width="14" style="261" customWidth="1"/>
    <col min="15867" max="15867" width="60" style="261" customWidth="1"/>
    <col min="15868" max="15868" width="23.85546875" style="261" bestFit="1" customWidth="1"/>
    <col min="15869" max="15870" width="31.5703125" style="261" customWidth="1"/>
    <col min="15871" max="15871" width="27.140625" style="261" customWidth="1"/>
    <col min="15872" max="15872" width="21.28515625" style="261" bestFit="1" customWidth="1"/>
    <col min="15873" max="15873" width="9" style="261" customWidth="1"/>
    <col min="15874" max="16121" width="9.140625" style="261"/>
    <col min="16122" max="16122" width="14" style="261" customWidth="1"/>
    <col min="16123" max="16123" width="60" style="261" customWidth="1"/>
    <col min="16124" max="16124" width="23.85546875" style="261" bestFit="1" customWidth="1"/>
    <col min="16125" max="16126" width="31.5703125" style="261" customWidth="1"/>
    <col min="16127" max="16127" width="27.140625" style="261" customWidth="1"/>
    <col min="16128" max="16128" width="21.28515625" style="261" bestFit="1" customWidth="1"/>
    <col min="16129" max="16129" width="9" style="261" customWidth="1"/>
    <col min="16130" max="16384" width="9.140625" style="261"/>
  </cols>
  <sheetData>
    <row r="1" spans="3:9">
      <c r="C1" s="260" t="s">
        <v>956</v>
      </c>
      <c r="D1" s="260"/>
      <c r="E1" s="260"/>
      <c r="F1" s="260"/>
      <c r="G1" s="260"/>
      <c r="H1" s="260"/>
      <c r="I1" s="260"/>
    </row>
    <row r="2" spans="3:9">
      <c r="C2" s="262" t="s">
        <v>1209</v>
      </c>
      <c r="D2" s="262"/>
      <c r="E2" s="262"/>
      <c r="F2" s="262"/>
      <c r="G2" s="262"/>
      <c r="H2" s="262"/>
      <c r="I2" s="262"/>
    </row>
    <row r="3" spans="3:9">
      <c r="C3" s="263"/>
      <c r="D3" s="263"/>
      <c r="E3" s="263"/>
      <c r="F3" s="264"/>
      <c r="G3" s="265"/>
      <c r="H3" s="264"/>
      <c r="I3" s="263"/>
    </row>
    <row r="4" spans="3:9">
      <c r="C4" s="266" t="s">
        <v>947</v>
      </c>
      <c r="D4" s="263"/>
      <c r="E4" s="263"/>
      <c r="F4" s="264"/>
      <c r="G4" s="265"/>
      <c r="H4" s="264"/>
      <c r="I4" s="263"/>
    </row>
    <row r="5" spans="3:9" ht="17.25">
      <c r="C5" s="267" t="s">
        <v>946</v>
      </c>
      <c r="D5" s="268"/>
      <c r="E5" s="269">
        <v>204894726320</v>
      </c>
      <c r="F5" s="270"/>
      <c r="G5" s="271" t="s">
        <v>1222</v>
      </c>
      <c r="H5" s="272"/>
      <c r="I5" s="273">
        <f>SUM(Dividends!K112:K833)</f>
        <v>10726163033.596666</v>
      </c>
    </row>
    <row r="6" spans="3:9" ht="17.25">
      <c r="C6" s="274" t="s">
        <v>1221</v>
      </c>
      <c r="D6" s="268"/>
      <c r="E6" s="275">
        <v>23273796012</v>
      </c>
      <c r="F6" s="270"/>
      <c r="G6" s="271" t="s">
        <v>953</v>
      </c>
      <c r="H6" s="276"/>
      <c r="I6" s="273">
        <f>SUM(I7:I9)</f>
        <v>204334010.24555558</v>
      </c>
    </row>
    <row r="7" spans="3:9">
      <c r="C7" s="267"/>
      <c r="D7" s="268"/>
      <c r="E7" s="269"/>
      <c r="F7" s="270"/>
      <c r="G7" s="277" t="s">
        <v>1091</v>
      </c>
      <c r="H7" s="277"/>
      <c r="I7" s="278">
        <f>SUM(H14:H162)</f>
        <v>187343945.0088889</v>
      </c>
    </row>
    <row r="8" spans="3:9" s="282" customFormat="1">
      <c r="C8" s="279"/>
      <c r="D8" s="280"/>
      <c r="E8" s="281"/>
      <c r="F8" s="270"/>
      <c r="G8" s="277" t="s">
        <v>1090</v>
      </c>
      <c r="H8" s="277"/>
      <c r="I8" s="278">
        <f>SUM(H164:H200)</f>
        <v>11345790.986666666</v>
      </c>
    </row>
    <row r="9" spans="3:9" s="282" customFormat="1">
      <c r="C9" s="279"/>
      <c r="D9" s="280"/>
      <c r="E9" s="283"/>
      <c r="F9" s="270"/>
      <c r="G9" s="277" t="s">
        <v>958</v>
      </c>
      <c r="H9" s="277"/>
      <c r="I9" s="278">
        <f>SUM(H202:H212)</f>
        <v>5644274.25</v>
      </c>
    </row>
    <row r="10" spans="3:9" s="282" customFormat="1">
      <c r="C10" s="284"/>
      <c r="D10" s="280"/>
      <c r="E10" s="283"/>
      <c r="F10" s="270"/>
      <c r="G10" s="285"/>
      <c r="H10" s="286"/>
      <c r="I10" s="278"/>
    </row>
    <row r="11" spans="3:9" s="282" customFormat="1">
      <c r="C11" s="284"/>
      <c r="D11" s="280"/>
      <c r="E11" s="283"/>
      <c r="F11" s="270"/>
      <c r="G11" s="285"/>
      <c r="H11" s="286"/>
      <c r="I11" s="278"/>
    </row>
    <row r="12" spans="3:9" ht="33" thickBot="1">
      <c r="C12" s="287" t="s">
        <v>766</v>
      </c>
      <c r="D12" s="288" t="s">
        <v>833</v>
      </c>
      <c r="E12" s="289" t="s">
        <v>834</v>
      </c>
      <c r="F12" s="290" t="s">
        <v>982</v>
      </c>
      <c r="G12" s="291" t="s">
        <v>983</v>
      </c>
      <c r="H12" s="290" t="s">
        <v>984</v>
      </c>
      <c r="I12" s="287" t="s">
        <v>985</v>
      </c>
    </row>
    <row r="13" spans="3:9">
      <c r="C13" s="292"/>
      <c r="D13" s="293" t="s">
        <v>835</v>
      </c>
      <c r="E13" s="294"/>
      <c r="F13" s="295"/>
      <c r="G13" s="296"/>
      <c r="H13" s="295"/>
      <c r="I13" s="292"/>
    </row>
    <row r="14" spans="3:9">
      <c r="C14" s="297"/>
      <c r="D14" s="298" t="s">
        <v>986</v>
      </c>
      <c r="E14" s="299">
        <v>16369000</v>
      </c>
      <c r="F14" s="300">
        <v>613837.5</v>
      </c>
      <c r="G14" s="301">
        <v>0</v>
      </c>
      <c r="H14" s="301">
        <v>613837.5</v>
      </c>
      <c r="I14" s="297">
        <v>3</v>
      </c>
    </row>
    <row r="15" spans="3:9">
      <c r="C15" s="196">
        <v>4</v>
      </c>
      <c r="D15" s="172" t="s">
        <v>987</v>
      </c>
      <c r="E15" s="123">
        <v>4781000</v>
      </c>
      <c r="F15" s="301">
        <v>119525</v>
      </c>
      <c r="G15" s="301">
        <v>119525</v>
      </c>
      <c r="H15" s="301">
        <v>0</v>
      </c>
      <c r="I15" s="196">
        <v>0</v>
      </c>
    </row>
    <row r="16" spans="3:9">
      <c r="C16" s="196"/>
      <c r="D16" s="172" t="s">
        <v>1168</v>
      </c>
      <c r="E16" s="302">
        <v>70000000</v>
      </c>
      <c r="F16" s="300">
        <v>953750</v>
      </c>
      <c r="G16" s="301">
        <v>0</v>
      </c>
      <c r="H16" s="301">
        <v>953750</v>
      </c>
      <c r="I16" s="196">
        <v>1</v>
      </c>
    </row>
    <row r="17" spans="3:9">
      <c r="C17" s="196">
        <v>15</v>
      </c>
      <c r="D17" s="171" t="s">
        <v>836</v>
      </c>
      <c r="E17" s="303">
        <v>110000000</v>
      </c>
      <c r="F17" s="300">
        <v>11229166.67</v>
      </c>
      <c r="G17" s="301">
        <v>0</v>
      </c>
      <c r="H17" s="301">
        <v>11229166.67</v>
      </c>
      <c r="I17" s="196">
        <v>8</v>
      </c>
    </row>
    <row r="18" spans="3:9">
      <c r="C18" s="196"/>
      <c r="D18" s="172" t="s">
        <v>1169</v>
      </c>
      <c r="E18" s="302">
        <v>13179000</v>
      </c>
      <c r="F18" s="300">
        <v>164737.5</v>
      </c>
      <c r="G18" s="301">
        <v>0</v>
      </c>
      <c r="H18" s="301">
        <v>164737.5</v>
      </c>
      <c r="I18" s="196">
        <v>1</v>
      </c>
    </row>
    <row r="19" spans="3:9">
      <c r="C19" s="196"/>
      <c r="D19" s="172" t="s">
        <v>837</v>
      </c>
      <c r="E19" s="303">
        <v>12639000</v>
      </c>
      <c r="F19" s="300">
        <v>688830</v>
      </c>
      <c r="G19" s="301">
        <v>0</v>
      </c>
      <c r="H19" s="301">
        <v>688830</v>
      </c>
      <c r="I19" s="196">
        <v>4</v>
      </c>
    </row>
    <row r="20" spans="3:9">
      <c r="C20" s="196"/>
      <c r="D20" s="172" t="s">
        <v>988</v>
      </c>
      <c r="E20" s="303">
        <v>2892000</v>
      </c>
      <c r="F20" s="300">
        <v>118237.5</v>
      </c>
      <c r="G20" s="301">
        <v>0</v>
      </c>
      <c r="H20" s="301">
        <v>118237.5</v>
      </c>
      <c r="I20" s="196">
        <v>3</v>
      </c>
    </row>
    <row r="21" spans="3:9">
      <c r="C21" s="196"/>
      <c r="D21" s="172" t="s">
        <v>989</v>
      </c>
      <c r="E21" s="303">
        <v>12000000</v>
      </c>
      <c r="F21" s="301">
        <v>327000</v>
      </c>
      <c r="G21" s="301">
        <v>0</v>
      </c>
      <c r="H21" s="301">
        <v>327000</v>
      </c>
      <c r="I21" s="196">
        <v>2</v>
      </c>
    </row>
    <row r="22" spans="3:9">
      <c r="C22" s="196">
        <v>15</v>
      </c>
      <c r="D22" s="172" t="s">
        <v>838</v>
      </c>
      <c r="E22" s="303">
        <v>21750000</v>
      </c>
      <c r="F22" s="300">
        <v>2175000</v>
      </c>
      <c r="G22" s="301">
        <v>0</v>
      </c>
      <c r="H22" s="301">
        <v>2175000</v>
      </c>
      <c r="I22" s="196">
        <v>8</v>
      </c>
    </row>
    <row r="23" spans="3:9">
      <c r="C23" s="196"/>
      <c r="D23" s="172" t="s">
        <v>990</v>
      </c>
      <c r="E23" s="303">
        <v>7500000</v>
      </c>
      <c r="F23" s="300">
        <v>306562.5</v>
      </c>
      <c r="G23" s="301">
        <v>0</v>
      </c>
      <c r="H23" s="301">
        <v>306562.5</v>
      </c>
      <c r="I23" s="196">
        <v>3</v>
      </c>
    </row>
    <row r="24" spans="3:9">
      <c r="C24" s="196"/>
      <c r="D24" s="172" t="s">
        <v>839</v>
      </c>
      <c r="E24" s="303">
        <v>20093000</v>
      </c>
      <c r="F24" s="300">
        <v>1368875</v>
      </c>
      <c r="G24" s="301">
        <v>0</v>
      </c>
      <c r="H24" s="301">
        <v>1368875</v>
      </c>
      <c r="I24" s="196">
        <v>5</v>
      </c>
    </row>
    <row r="25" spans="3:9">
      <c r="C25" s="196"/>
      <c r="D25" s="172" t="s">
        <v>840</v>
      </c>
      <c r="E25" s="303">
        <v>38000000</v>
      </c>
      <c r="F25" s="300">
        <v>2071000</v>
      </c>
      <c r="G25" s="301">
        <v>0</v>
      </c>
      <c r="H25" s="301">
        <v>2071000</v>
      </c>
      <c r="I25" s="196">
        <v>4</v>
      </c>
    </row>
    <row r="26" spans="3:9" s="304" customFormat="1">
      <c r="C26" s="196"/>
      <c r="D26" s="172" t="s">
        <v>991</v>
      </c>
      <c r="E26" s="303">
        <v>6000000</v>
      </c>
      <c r="F26" s="300">
        <v>562500</v>
      </c>
      <c r="G26" s="301">
        <v>0</v>
      </c>
      <c r="H26" s="301">
        <v>562500</v>
      </c>
      <c r="I26" s="196">
        <v>3</v>
      </c>
    </row>
    <row r="27" spans="3:9">
      <c r="C27" s="196"/>
      <c r="D27" s="172" t="s">
        <v>992</v>
      </c>
      <c r="E27" s="303">
        <v>44000000</v>
      </c>
      <c r="F27" s="301">
        <v>1650000</v>
      </c>
      <c r="G27" s="301">
        <v>0</v>
      </c>
      <c r="H27" s="301">
        <v>1650000</v>
      </c>
      <c r="I27" s="196">
        <v>2</v>
      </c>
    </row>
    <row r="28" spans="3:9">
      <c r="C28" s="196"/>
      <c r="D28" s="172" t="s">
        <v>1105</v>
      </c>
      <c r="E28" s="303">
        <v>4656000</v>
      </c>
      <c r="F28" s="300">
        <v>126885</v>
      </c>
      <c r="G28" s="301">
        <v>0</v>
      </c>
      <c r="H28" s="301">
        <v>126885</v>
      </c>
      <c r="I28" s="196">
        <v>2</v>
      </c>
    </row>
    <row r="29" spans="3:9">
      <c r="C29" s="196"/>
      <c r="D29" s="172" t="s">
        <v>993</v>
      </c>
      <c r="E29" s="303">
        <v>5100000</v>
      </c>
      <c r="F29" s="300">
        <v>208462.5</v>
      </c>
      <c r="G29" s="301">
        <v>0</v>
      </c>
      <c r="H29" s="301">
        <v>208462.5</v>
      </c>
      <c r="I29" s="196">
        <v>3</v>
      </c>
    </row>
    <row r="30" spans="3:9">
      <c r="C30" s="196"/>
      <c r="D30" s="172" t="s">
        <v>1170</v>
      </c>
      <c r="E30" s="302">
        <v>16000000</v>
      </c>
      <c r="F30" s="300">
        <v>200000</v>
      </c>
      <c r="G30" s="301">
        <v>0</v>
      </c>
      <c r="H30" s="301">
        <v>200000</v>
      </c>
      <c r="I30" s="196">
        <v>1</v>
      </c>
    </row>
    <row r="31" spans="3:9">
      <c r="C31" s="196">
        <v>15</v>
      </c>
      <c r="D31" s="172" t="s">
        <v>841</v>
      </c>
      <c r="E31" s="303">
        <v>38970000</v>
      </c>
      <c r="F31" s="300">
        <v>2922750</v>
      </c>
      <c r="G31" s="301">
        <v>0</v>
      </c>
      <c r="H31" s="301">
        <v>2922750</v>
      </c>
      <c r="I31" s="196">
        <v>6</v>
      </c>
    </row>
    <row r="32" spans="3:9">
      <c r="C32" s="196"/>
      <c r="D32" s="172" t="s">
        <v>1106</v>
      </c>
      <c r="E32" s="303">
        <v>4114000</v>
      </c>
      <c r="F32" s="300">
        <v>112120</v>
      </c>
      <c r="G32" s="301">
        <v>0</v>
      </c>
      <c r="H32" s="301">
        <v>112120</v>
      </c>
      <c r="I32" s="196">
        <v>2</v>
      </c>
    </row>
    <row r="33" spans="3:9">
      <c r="C33" s="196"/>
      <c r="D33" s="172" t="s">
        <v>994</v>
      </c>
      <c r="E33" s="303">
        <v>24300000</v>
      </c>
      <c r="F33" s="300">
        <v>993262.5</v>
      </c>
      <c r="G33" s="301">
        <v>0</v>
      </c>
      <c r="H33" s="301">
        <v>993262.5</v>
      </c>
      <c r="I33" s="196">
        <v>3</v>
      </c>
    </row>
    <row r="34" spans="3:9">
      <c r="C34" s="196">
        <v>15</v>
      </c>
      <c r="D34" s="172" t="s">
        <v>842</v>
      </c>
      <c r="E34" s="303">
        <v>11560000</v>
      </c>
      <c r="F34" s="300">
        <v>722500</v>
      </c>
      <c r="G34" s="301">
        <v>0</v>
      </c>
      <c r="H34" s="301">
        <v>722500</v>
      </c>
      <c r="I34" s="196">
        <v>5</v>
      </c>
    </row>
    <row r="35" spans="3:9">
      <c r="C35" s="196"/>
      <c r="D35" s="172" t="s">
        <v>1107</v>
      </c>
      <c r="E35" s="303">
        <v>7225000</v>
      </c>
      <c r="F35" s="300">
        <v>180625</v>
      </c>
      <c r="G35" s="301">
        <v>0</v>
      </c>
      <c r="H35" s="301">
        <v>180625</v>
      </c>
      <c r="I35" s="196">
        <v>2</v>
      </c>
    </row>
    <row r="36" spans="3:9">
      <c r="C36" s="196" t="s">
        <v>1166</v>
      </c>
      <c r="D36" s="172" t="s">
        <v>843</v>
      </c>
      <c r="E36" s="303">
        <v>135000000</v>
      </c>
      <c r="F36" s="301">
        <v>10125000</v>
      </c>
      <c r="G36" s="301">
        <v>0</v>
      </c>
      <c r="H36" s="305" t="s">
        <v>467</v>
      </c>
      <c r="I36" s="196">
        <v>0</v>
      </c>
    </row>
    <row r="37" spans="3:9">
      <c r="C37" s="196"/>
      <c r="D37" s="172" t="s">
        <v>844</v>
      </c>
      <c r="E37" s="303">
        <v>11385000</v>
      </c>
      <c r="F37" s="300">
        <v>711562.5</v>
      </c>
      <c r="G37" s="301">
        <v>0</v>
      </c>
      <c r="H37" s="301">
        <v>711562.5</v>
      </c>
      <c r="I37" s="196">
        <v>5</v>
      </c>
    </row>
    <row r="38" spans="3:9">
      <c r="C38" s="196">
        <v>15</v>
      </c>
      <c r="D38" s="172" t="s">
        <v>845</v>
      </c>
      <c r="E38" s="303">
        <v>32668000</v>
      </c>
      <c r="F38" s="300">
        <v>2858450</v>
      </c>
      <c r="G38" s="301">
        <v>0</v>
      </c>
      <c r="H38" s="301">
        <v>2858450</v>
      </c>
      <c r="I38" s="196">
        <v>7</v>
      </c>
    </row>
    <row r="39" spans="3:9">
      <c r="C39" s="306" t="s">
        <v>672</v>
      </c>
      <c r="D39" s="307" t="s">
        <v>949</v>
      </c>
      <c r="E39" s="308">
        <v>2330000000</v>
      </c>
      <c r="F39" s="309">
        <v>29125000</v>
      </c>
      <c r="G39" s="301">
        <v>0</v>
      </c>
      <c r="H39" s="310" t="s">
        <v>467</v>
      </c>
      <c r="I39" s="306">
        <v>0</v>
      </c>
    </row>
    <row r="40" spans="3:9">
      <c r="C40" s="196">
        <v>15</v>
      </c>
      <c r="D40" s="172" t="s">
        <v>846</v>
      </c>
      <c r="E40" s="303">
        <v>10400000</v>
      </c>
      <c r="F40" s="300">
        <v>991900</v>
      </c>
      <c r="G40" s="301">
        <v>0</v>
      </c>
      <c r="H40" s="301">
        <v>991900</v>
      </c>
      <c r="I40" s="196">
        <v>7</v>
      </c>
    </row>
    <row r="41" spans="3:9" ht="16.5" customHeight="1">
      <c r="C41" s="196">
        <v>15</v>
      </c>
      <c r="D41" s="172" t="s">
        <v>847</v>
      </c>
      <c r="E41" s="303">
        <v>24990000</v>
      </c>
      <c r="F41" s="300">
        <v>1702500</v>
      </c>
      <c r="G41" s="301">
        <v>0</v>
      </c>
      <c r="H41" s="301">
        <v>1702500</v>
      </c>
      <c r="I41" s="196">
        <v>5</v>
      </c>
    </row>
    <row r="42" spans="3:9">
      <c r="C42" s="196">
        <v>15</v>
      </c>
      <c r="D42" s="172" t="s">
        <v>848</v>
      </c>
      <c r="E42" s="303">
        <v>6300000</v>
      </c>
      <c r="F42" s="300">
        <v>515025</v>
      </c>
      <c r="G42" s="301">
        <v>0</v>
      </c>
      <c r="H42" s="301">
        <v>515025</v>
      </c>
      <c r="I42" s="196">
        <v>6</v>
      </c>
    </row>
    <row r="43" spans="3:9">
      <c r="C43" s="196">
        <v>15</v>
      </c>
      <c r="D43" s="172" t="s">
        <v>849</v>
      </c>
      <c r="E43" s="303">
        <v>300000000</v>
      </c>
      <c r="F43" s="300">
        <v>18750000</v>
      </c>
      <c r="G43" s="301">
        <v>0</v>
      </c>
      <c r="H43" s="301">
        <v>18750000</v>
      </c>
      <c r="I43" s="196">
        <v>5</v>
      </c>
    </row>
    <row r="44" spans="3:9">
      <c r="C44" s="196"/>
      <c r="D44" s="172" t="s">
        <v>850</v>
      </c>
      <c r="E44" s="303">
        <v>9439000</v>
      </c>
      <c r="F44" s="300">
        <v>589937.5</v>
      </c>
      <c r="G44" s="301">
        <v>0</v>
      </c>
      <c r="H44" s="301">
        <v>589937.5</v>
      </c>
      <c r="I44" s="196">
        <v>5</v>
      </c>
    </row>
    <row r="45" spans="3:9">
      <c r="C45" s="196"/>
      <c r="D45" s="172" t="s">
        <v>1171</v>
      </c>
      <c r="E45" s="303">
        <v>3000000</v>
      </c>
      <c r="F45" s="300">
        <v>40875</v>
      </c>
      <c r="G45" s="301">
        <v>0</v>
      </c>
      <c r="H45" s="301">
        <v>40875</v>
      </c>
      <c r="I45" s="196">
        <v>1</v>
      </c>
    </row>
    <row r="46" spans="3:9">
      <c r="C46" s="196"/>
      <c r="D46" s="172" t="s">
        <v>1172</v>
      </c>
      <c r="E46" s="311">
        <v>9950000</v>
      </c>
      <c r="F46" s="300">
        <v>124375</v>
      </c>
      <c r="G46" s="301">
        <v>0</v>
      </c>
      <c r="H46" s="301">
        <v>124375</v>
      </c>
      <c r="I46" s="196">
        <v>1</v>
      </c>
    </row>
    <row r="47" spans="3:9">
      <c r="C47" s="196"/>
      <c r="D47" s="172" t="s">
        <v>995</v>
      </c>
      <c r="E47" s="303">
        <v>17680000</v>
      </c>
      <c r="F47" s="300">
        <v>663000</v>
      </c>
      <c r="G47" s="301">
        <v>0</v>
      </c>
      <c r="H47" s="301">
        <v>663000</v>
      </c>
      <c r="I47" s="196">
        <v>3</v>
      </c>
    </row>
    <row r="48" spans="3:9">
      <c r="C48" s="196"/>
      <c r="D48" s="172" t="s">
        <v>1173</v>
      </c>
      <c r="E48" s="302">
        <v>6970000</v>
      </c>
      <c r="F48" s="300">
        <v>94977.5</v>
      </c>
      <c r="G48" s="301">
        <v>0</v>
      </c>
      <c r="H48" s="301">
        <v>94977.5</v>
      </c>
      <c r="I48" s="196">
        <v>1</v>
      </c>
    </row>
    <row r="49" spans="3:9" s="282" customFormat="1">
      <c r="C49" s="196">
        <v>4</v>
      </c>
      <c r="D49" s="172" t="s">
        <v>851</v>
      </c>
      <c r="E49" s="303">
        <v>3285000</v>
      </c>
      <c r="F49" s="300">
        <v>268515</v>
      </c>
      <c r="G49" s="301">
        <v>44752.5</v>
      </c>
      <c r="H49" s="301">
        <v>223762.5</v>
      </c>
      <c r="I49" s="196">
        <v>5</v>
      </c>
    </row>
    <row r="50" spans="3:9">
      <c r="C50" s="196"/>
      <c r="D50" s="172" t="s">
        <v>996</v>
      </c>
      <c r="E50" s="303">
        <v>5000000</v>
      </c>
      <c r="F50" s="300">
        <v>204375</v>
      </c>
      <c r="G50" s="301">
        <v>0</v>
      </c>
      <c r="H50" s="301">
        <v>204375</v>
      </c>
      <c r="I50" s="196">
        <v>3</v>
      </c>
    </row>
    <row r="51" spans="3:9">
      <c r="C51" s="196"/>
      <c r="D51" s="172" t="s">
        <v>1174</v>
      </c>
      <c r="E51" s="302">
        <v>24900000</v>
      </c>
      <c r="F51" s="300">
        <v>311250</v>
      </c>
      <c r="G51" s="301">
        <v>0</v>
      </c>
      <c r="H51" s="301">
        <v>311250</v>
      </c>
      <c r="I51" s="196">
        <v>1</v>
      </c>
    </row>
    <row r="52" spans="3:9">
      <c r="C52" s="196"/>
      <c r="D52" s="172" t="s">
        <v>1110</v>
      </c>
      <c r="E52" s="303">
        <v>2400000</v>
      </c>
      <c r="F52" s="300">
        <v>65400</v>
      </c>
      <c r="G52" s="301">
        <v>0</v>
      </c>
      <c r="H52" s="301">
        <v>65400</v>
      </c>
      <c r="I52" s="196">
        <v>2</v>
      </c>
    </row>
    <row r="53" spans="3:9">
      <c r="C53" s="196">
        <v>15</v>
      </c>
      <c r="D53" s="172" t="s">
        <v>852</v>
      </c>
      <c r="E53" s="303">
        <v>146053000</v>
      </c>
      <c r="F53" s="300">
        <v>13929860</v>
      </c>
      <c r="G53" s="301">
        <v>0</v>
      </c>
      <c r="H53" s="301">
        <v>13929860</v>
      </c>
      <c r="I53" s="196">
        <v>7</v>
      </c>
    </row>
    <row r="54" spans="3:9">
      <c r="C54" s="196"/>
      <c r="D54" s="172" t="s">
        <v>1175</v>
      </c>
      <c r="E54" s="302">
        <v>24000000</v>
      </c>
      <c r="F54" s="300">
        <v>300000</v>
      </c>
      <c r="G54" s="301">
        <v>0</v>
      </c>
      <c r="H54" s="301">
        <v>300000</v>
      </c>
      <c r="I54" s="196">
        <v>1</v>
      </c>
    </row>
    <row r="55" spans="3:9">
      <c r="C55" s="196">
        <v>4</v>
      </c>
      <c r="D55" s="172" t="s">
        <v>853</v>
      </c>
      <c r="E55" s="303">
        <v>11000000</v>
      </c>
      <c r="F55" s="301">
        <v>149875</v>
      </c>
      <c r="G55" s="301">
        <v>149875</v>
      </c>
      <c r="H55" s="301">
        <v>0</v>
      </c>
      <c r="I55" s="196">
        <v>0</v>
      </c>
    </row>
    <row r="56" spans="3:9">
      <c r="C56" s="196">
        <v>15</v>
      </c>
      <c r="D56" s="172" t="s">
        <v>854</v>
      </c>
      <c r="E56" s="303">
        <v>21042000</v>
      </c>
      <c r="F56" s="300">
        <v>1720170</v>
      </c>
      <c r="G56" s="301">
        <v>0</v>
      </c>
      <c r="H56" s="301">
        <v>1720170</v>
      </c>
      <c r="I56" s="196">
        <v>6</v>
      </c>
    </row>
    <row r="57" spans="3:9">
      <c r="C57" s="196"/>
      <c r="D57" s="172" t="s">
        <v>855</v>
      </c>
      <c r="E57" s="303">
        <v>6657000</v>
      </c>
      <c r="F57" s="300">
        <v>440511.67</v>
      </c>
      <c r="G57" s="301">
        <v>0</v>
      </c>
      <c r="H57" s="301">
        <v>440511.67</v>
      </c>
      <c r="I57" s="196">
        <v>5</v>
      </c>
    </row>
    <row r="58" spans="3:9">
      <c r="C58" s="196" t="s">
        <v>1143</v>
      </c>
      <c r="D58" s="172" t="s">
        <v>959</v>
      </c>
      <c r="E58" s="303">
        <v>400000000</v>
      </c>
      <c r="F58" s="301">
        <v>32077176.390000001</v>
      </c>
      <c r="G58" s="301">
        <v>20000000</v>
      </c>
      <c r="H58" s="301">
        <v>12077176.390000001</v>
      </c>
      <c r="I58" s="196">
        <v>3</v>
      </c>
    </row>
    <row r="59" spans="3:9">
      <c r="C59" s="196">
        <v>15</v>
      </c>
      <c r="D59" s="172" t="s">
        <v>856</v>
      </c>
      <c r="E59" s="303">
        <v>295400000</v>
      </c>
      <c r="F59" s="300">
        <v>28173775</v>
      </c>
      <c r="G59" s="301">
        <v>0</v>
      </c>
      <c r="H59" s="301">
        <v>28173775</v>
      </c>
      <c r="I59" s="196">
        <v>7</v>
      </c>
    </row>
    <row r="60" spans="3:9">
      <c r="C60" s="196"/>
      <c r="D60" s="172" t="s">
        <v>857</v>
      </c>
      <c r="E60" s="303">
        <v>14800000</v>
      </c>
      <c r="F60" s="300">
        <v>806600</v>
      </c>
      <c r="G60" s="301">
        <v>0</v>
      </c>
      <c r="H60" s="301">
        <v>806600</v>
      </c>
      <c r="I60" s="196">
        <v>4</v>
      </c>
    </row>
    <row r="61" spans="3:9">
      <c r="C61" s="196"/>
      <c r="D61" s="172" t="s">
        <v>997</v>
      </c>
      <c r="E61" s="303">
        <v>10685000</v>
      </c>
      <c r="F61" s="300">
        <v>400687.5</v>
      </c>
      <c r="G61" s="301">
        <v>0</v>
      </c>
      <c r="H61" s="301">
        <v>400687.5</v>
      </c>
      <c r="I61" s="196">
        <v>3</v>
      </c>
    </row>
    <row r="62" spans="3:9">
      <c r="C62" s="196">
        <v>15</v>
      </c>
      <c r="D62" s="172" t="s">
        <v>858</v>
      </c>
      <c r="E62" s="303">
        <v>16500000</v>
      </c>
      <c r="F62" s="300">
        <v>1031250</v>
      </c>
      <c r="G62" s="301">
        <v>0</v>
      </c>
      <c r="H62" s="301">
        <v>1031250</v>
      </c>
      <c r="I62" s="196">
        <v>5</v>
      </c>
    </row>
    <row r="63" spans="3:9">
      <c r="C63" s="196"/>
      <c r="D63" s="172" t="s">
        <v>1111</v>
      </c>
      <c r="E63" s="303">
        <v>20000000</v>
      </c>
      <c r="F63" s="300">
        <v>500000</v>
      </c>
      <c r="G63" s="301">
        <v>0</v>
      </c>
      <c r="H63" s="301">
        <v>500000</v>
      </c>
      <c r="I63" s="196">
        <v>2</v>
      </c>
    </row>
    <row r="64" spans="3:9">
      <c r="C64" s="196">
        <v>4</v>
      </c>
      <c r="D64" s="172" t="s">
        <v>998</v>
      </c>
      <c r="E64" s="303">
        <v>7570000</v>
      </c>
      <c r="F64" s="301">
        <v>103152.5</v>
      </c>
      <c r="G64" s="301">
        <v>103152.5</v>
      </c>
      <c r="H64" s="301">
        <v>0</v>
      </c>
      <c r="I64" s="196">
        <v>0</v>
      </c>
    </row>
    <row r="65" spans="3:9">
      <c r="C65" s="196"/>
      <c r="D65" s="172" t="s">
        <v>859</v>
      </c>
      <c r="E65" s="303">
        <v>33000000</v>
      </c>
      <c r="F65" s="300">
        <v>2062500</v>
      </c>
      <c r="G65" s="301">
        <v>0</v>
      </c>
      <c r="H65" s="301">
        <v>2062500</v>
      </c>
      <c r="I65" s="196">
        <v>5</v>
      </c>
    </row>
    <row r="66" spans="3:9">
      <c r="C66" s="196"/>
      <c r="D66" s="172" t="s">
        <v>860</v>
      </c>
      <c r="E66" s="303">
        <v>5500000</v>
      </c>
      <c r="F66" s="300">
        <v>374687.5</v>
      </c>
      <c r="G66" s="301">
        <v>0</v>
      </c>
      <c r="H66" s="301">
        <v>374687.5</v>
      </c>
      <c r="I66" s="196">
        <v>5</v>
      </c>
    </row>
    <row r="67" spans="3:9">
      <c r="C67" s="196"/>
      <c r="D67" s="172" t="s">
        <v>1112</v>
      </c>
      <c r="E67" s="303">
        <v>30000000</v>
      </c>
      <c r="F67" s="300">
        <v>750000</v>
      </c>
      <c r="G67" s="301">
        <v>0</v>
      </c>
      <c r="H67" s="301">
        <v>750000</v>
      </c>
      <c r="I67" s="196">
        <v>2</v>
      </c>
    </row>
    <row r="68" spans="3:9">
      <c r="C68" s="196"/>
      <c r="D68" s="172" t="s">
        <v>1113</v>
      </c>
      <c r="E68" s="303">
        <v>20471000</v>
      </c>
      <c r="F68" s="300">
        <v>557855</v>
      </c>
      <c r="G68" s="301">
        <v>0</v>
      </c>
      <c r="H68" s="301">
        <v>557855</v>
      </c>
      <c r="I68" s="196">
        <v>2</v>
      </c>
    </row>
    <row r="69" spans="3:9">
      <c r="C69" s="196"/>
      <c r="D69" s="172" t="s">
        <v>861</v>
      </c>
      <c r="E69" s="303">
        <v>51500000</v>
      </c>
      <c r="F69" s="300">
        <v>2575000</v>
      </c>
      <c r="G69" s="301">
        <v>0</v>
      </c>
      <c r="H69" s="301">
        <v>2575000</v>
      </c>
      <c r="I69" s="196">
        <v>4</v>
      </c>
    </row>
    <row r="70" spans="3:9">
      <c r="C70" s="196"/>
      <c r="D70" s="172" t="s">
        <v>862</v>
      </c>
      <c r="E70" s="303">
        <v>5800000</v>
      </c>
      <c r="F70" s="300">
        <v>362500</v>
      </c>
      <c r="G70" s="301">
        <v>0</v>
      </c>
      <c r="H70" s="301">
        <v>362500</v>
      </c>
      <c r="I70" s="196">
        <v>5</v>
      </c>
    </row>
    <row r="71" spans="3:9">
      <c r="C71" s="196">
        <v>4</v>
      </c>
      <c r="D71" s="172" t="s">
        <v>1176</v>
      </c>
      <c r="E71" s="302">
        <v>4967000</v>
      </c>
      <c r="F71" s="300">
        <v>67667.5</v>
      </c>
      <c r="G71" s="301">
        <v>67667.5</v>
      </c>
      <c r="H71" s="301">
        <v>0</v>
      </c>
      <c r="I71" s="196">
        <v>0</v>
      </c>
    </row>
    <row r="72" spans="3:9">
      <c r="C72" s="196">
        <v>15</v>
      </c>
      <c r="D72" s="172" t="s">
        <v>863</v>
      </c>
      <c r="E72" s="303">
        <v>3076000</v>
      </c>
      <c r="F72" s="300">
        <v>286884.88888888888</v>
      </c>
      <c r="G72" s="301">
        <v>0</v>
      </c>
      <c r="H72" s="301">
        <v>286884.88888888888</v>
      </c>
      <c r="I72" s="196">
        <v>7</v>
      </c>
    </row>
    <row r="73" spans="3:9">
      <c r="C73" s="196"/>
      <c r="D73" s="172" t="s">
        <v>1114</v>
      </c>
      <c r="E73" s="303">
        <v>72278000</v>
      </c>
      <c r="F73" s="300">
        <v>1806950</v>
      </c>
      <c r="G73" s="301">
        <v>0</v>
      </c>
      <c r="H73" s="301">
        <v>1806950</v>
      </c>
      <c r="I73" s="196">
        <v>2</v>
      </c>
    </row>
    <row r="74" spans="3:9">
      <c r="C74" s="196"/>
      <c r="D74" s="172" t="s">
        <v>1177</v>
      </c>
      <c r="E74" s="302">
        <v>9993000</v>
      </c>
      <c r="F74" s="300">
        <v>136162.5</v>
      </c>
      <c r="G74" s="301">
        <v>0</v>
      </c>
      <c r="H74" s="301">
        <v>136162.5</v>
      </c>
      <c r="I74" s="196">
        <v>1</v>
      </c>
    </row>
    <row r="75" spans="3:9">
      <c r="C75" s="196">
        <v>4</v>
      </c>
      <c r="D75" s="172" t="s">
        <v>864</v>
      </c>
      <c r="E75" s="303">
        <v>2400000</v>
      </c>
      <c r="F75" s="301">
        <v>32700</v>
      </c>
      <c r="G75" s="301">
        <v>32700</v>
      </c>
      <c r="H75" s="301">
        <v>0</v>
      </c>
      <c r="I75" s="196">
        <v>0</v>
      </c>
    </row>
    <row r="76" spans="3:9">
      <c r="C76" s="196"/>
      <c r="D76" s="172" t="s">
        <v>865</v>
      </c>
      <c r="E76" s="303">
        <v>825000</v>
      </c>
      <c r="F76" s="300">
        <v>44940</v>
      </c>
      <c r="G76" s="301">
        <v>0</v>
      </c>
      <c r="H76" s="301">
        <v>44940</v>
      </c>
      <c r="I76" s="196">
        <v>4</v>
      </c>
    </row>
    <row r="77" spans="3:9">
      <c r="C77" s="196">
        <v>16</v>
      </c>
      <c r="D77" s="172" t="s">
        <v>866</v>
      </c>
      <c r="E77" s="303">
        <v>80347000</v>
      </c>
      <c r="F77" s="301">
        <v>4017350</v>
      </c>
      <c r="G77" s="312" t="s">
        <v>467</v>
      </c>
      <c r="H77" s="312" t="s">
        <v>467</v>
      </c>
      <c r="I77" s="196">
        <v>0</v>
      </c>
    </row>
    <row r="78" spans="3:9">
      <c r="C78" s="196">
        <v>4</v>
      </c>
      <c r="D78" s="172" t="s">
        <v>867</v>
      </c>
      <c r="E78" s="303">
        <v>6800000</v>
      </c>
      <c r="F78" s="300">
        <v>425000</v>
      </c>
      <c r="G78" s="301">
        <v>170000</v>
      </c>
      <c r="H78" s="301">
        <v>255000</v>
      </c>
      <c r="I78" s="196">
        <v>3</v>
      </c>
    </row>
    <row r="79" spans="3:9">
      <c r="C79" s="196">
        <v>4</v>
      </c>
      <c r="D79" s="172" t="s">
        <v>868</v>
      </c>
      <c r="E79" s="303">
        <v>7000000</v>
      </c>
      <c r="F79" s="301">
        <v>372320</v>
      </c>
      <c r="G79" s="301">
        <v>372320</v>
      </c>
      <c r="H79" s="301">
        <v>0</v>
      </c>
      <c r="I79" s="196">
        <v>0</v>
      </c>
    </row>
    <row r="80" spans="3:9">
      <c r="C80" s="196"/>
      <c r="D80" s="172" t="s">
        <v>1178</v>
      </c>
      <c r="E80" s="302">
        <v>12895000</v>
      </c>
      <c r="F80" s="300">
        <v>161187.5</v>
      </c>
      <c r="G80" s="301">
        <v>0</v>
      </c>
      <c r="H80" s="301">
        <v>161187.5</v>
      </c>
      <c r="I80" s="196">
        <v>1</v>
      </c>
    </row>
    <row r="81" spans="3:9">
      <c r="C81" s="196">
        <v>15</v>
      </c>
      <c r="D81" s="172" t="s">
        <v>869</v>
      </c>
      <c r="E81" s="303">
        <v>40000000</v>
      </c>
      <c r="F81" s="300">
        <v>3000000</v>
      </c>
      <c r="G81" s="301">
        <v>0</v>
      </c>
      <c r="H81" s="301">
        <v>3000000</v>
      </c>
      <c r="I81" s="196">
        <v>6</v>
      </c>
    </row>
    <row r="82" spans="3:9">
      <c r="C82" s="196"/>
      <c r="D82" s="172" t="s">
        <v>870</v>
      </c>
      <c r="E82" s="303">
        <v>21000000</v>
      </c>
      <c r="F82" s="300">
        <v>1050000</v>
      </c>
      <c r="G82" s="301">
        <v>0</v>
      </c>
      <c r="H82" s="301">
        <v>1050000</v>
      </c>
      <c r="I82" s="196">
        <v>4</v>
      </c>
    </row>
    <row r="83" spans="3:9">
      <c r="C83" s="196"/>
      <c r="D83" s="172" t="s">
        <v>1179</v>
      </c>
      <c r="E83" s="302">
        <v>6700000</v>
      </c>
      <c r="F83" s="300">
        <v>91287.5</v>
      </c>
      <c r="G83" s="301">
        <v>0</v>
      </c>
      <c r="H83" s="301">
        <v>91287.5</v>
      </c>
      <c r="I83" s="196">
        <v>1</v>
      </c>
    </row>
    <row r="84" spans="3:9">
      <c r="C84" s="196"/>
      <c r="D84" s="313" t="s">
        <v>1180</v>
      </c>
      <c r="E84" s="311">
        <v>26000000</v>
      </c>
      <c r="F84" s="300">
        <v>325000</v>
      </c>
      <c r="G84" s="301">
        <v>0</v>
      </c>
      <c r="H84" s="301">
        <v>325000</v>
      </c>
      <c r="I84" s="196">
        <v>1</v>
      </c>
    </row>
    <row r="85" spans="3:9">
      <c r="C85" s="196"/>
      <c r="D85" s="172" t="s">
        <v>999</v>
      </c>
      <c r="E85" s="303">
        <v>10000000</v>
      </c>
      <c r="F85" s="300">
        <v>400245</v>
      </c>
      <c r="G85" s="301">
        <v>0</v>
      </c>
      <c r="H85" s="301">
        <v>400245</v>
      </c>
      <c r="I85" s="196">
        <v>3</v>
      </c>
    </row>
    <row r="86" spans="3:9">
      <c r="C86" s="196">
        <v>4</v>
      </c>
      <c r="D86" s="172" t="s">
        <v>871</v>
      </c>
      <c r="E86" s="303">
        <v>5976000</v>
      </c>
      <c r="F86" s="301">
        <v>49860.75</v>
      </c>
      <c r="G86" s="301">
        <v>49860.75</v>
      </c>
      <c r="H86" s="301">
        <v>0</v>
      </c>
      <c r="I86" s="196">
        <v>0</v>
      </c>
    </row>
    <row r="87" spans="3:9">
      <c r="C87" s="196">
        <v>15</v>
      </c>
      <c r="D87" s="172" t="s">
        <v>872</v>
      </c>
      <c r="E87" s="303">
        <v>6900000</v>
      </c>
      <c r="F87" s="300">
        <v>658087.5</v>
      </c>
      <c r="G87" s="301">
        <v>0</v>
      </c>
      <c r="H87" s="301">
        <v>658087.5</v>
      </c>
      <c r="I87" s="196">
        <v>7</v>
      </c>
    </row>
    <row r="88" spans="3:9">
      <c r="C88" s="196" t="s">
        <v>962</v>
      </c>
      <c r="D88" s="172" t="s">
        <v>873</v>
      </c>
      <c r="E88" s="303">
        <v>72000000</v>
      </c>
      <c r="F88" s="300">
        <v>4890746.3900000006</v>
      </c>
      <c r="G88" s="301">
        <v>1800000</v>
      </c>
      <c r="H88" s="301">
        <v>3090746.3900000006</v>
      </c>
      <c r="I88" s="196">
        <v>4</v>
      </c>
    </row>
    <row r="89" spans="3:9" s="304" customFormat="1">
      <c r="C89" s="196">
        <v>15</v>
      </c>
      <c r="D89" s="172" t="s">
        <v>874</v>
      </c>
      <c r="E89" s="303">
        <v>83586000</v>
      </c>
      <c r="F89" s="300">
        <v>6268950</v>
      </c>
      <c r="G89" s="301">
        <v>0</v>
      </c>
      <c r="H89" s="301">
        <v>6268950</v>
      </c>
      <c r="I89" s="196">
        <v>6</v>
      </c>
    </row>
    <row r="90" spans="3:9">
      <c r="C90" s="196"/>
      <c r="D90" s="172" t="s">
        <v>875</v>
      </c>
      <c r="E90" s="303">
        <v>27000000</v>
      </c>
      <c r="F90" s="300">
        <v>1687500</v>
      </c>
      <c r="G90" s="301">
        <v>0</v>
      </c>
      <c r="H90" s="301">
        <v>1687500</v>
      </c>
      <c r="I90" s="196">
        <v>5</v>
      </c>
    </row>
    <row r="91" spans="3:9">
      <c r="C91" s="196">
        <v>15</v>
      </c>
      <c r="D91" s="172" t="s">
        <v>876</v>
      </c>
      <c r="E91" s="303">
        <v>25000000</v>
      </c>
      <c r="F91" s="300">
        <v>1562500</v>
      </c>
      <c r="G91" s="301">
        <v>0</v>
      </c>
      <c r="H91" s="301">
        <v>1562500</v>
      </c>
      <c r="I91" s="196">
        <v>5</v>
      </c>
    </row>
    <row r="92" spans="3:9">
      <c r="C92" s="196"/>
      <c r="D92" s="172" t="s">
        <v>1000</v>
      </c>
      <c r="E92" s="303">
        <v>5498000</v>
      </c>
      <c r="F92" s="300">
        <v>206175</v>
      </c>
      <c r="G92" s="301">
        <v>0</v>
      </c>
      <c r="H92" s="301">
        <v>206175</v>
      </c>
      <c r="I92" s="196">
        <v>3</v>
      </c>
    </row>
    <row r="93" spans="3:9">
      <c r="C93" s="196"/>
      <c r="D93" s="172" t="s">
        <v>1115</v>
      </c>
      <c r="E93" s="303">
        <v>17280000</v>
      </c>
      <c r="F93" s="300">
        <v>470880</v>
      </c>
      <c r="G93" s="301">
        <v>0</v>
      </c>
      <c r="H93" s="301">
        <v>470880</v>
      </c>
      <c r="I93" s="196">
        <v>2</v>
      </c>
    </row>
    <row r="94" spans="3:9">
      <c r="C94" s="196"/>
      <c r="D94" s="172" t="s">
        <v>877</v>
      </c>
      <c r="E94" s="303">
        <v>3370000</v>
      </c>
      <c r="F94" s="300">
        <v>183710</v>
      </c>
      <c r="G94" s="301">
        <v>0</v>
      </c>
      <c r="H94" s="301">
        <v>183710</v>
      </c>
      <c r="I94" s="196">
        <v>4</v>
      </c>
    </row>
    <row r="95" spans="3:9">
      <c r="C95" s="196"/>
      <c r="D95" s="172" t="s">
        <v>1001</v>
      </c>
      <c r="E95" s="303">
        <v>2060000</v>
      </c>
      <c r="F95" s="300">
        <v>84202.5</v>
      </c>
      <c r="G95" s="301">
        <v>0</v>
      </c>
      <c r="H95" s="301">
        <v>84202.5</v>
      </c>
      <c r="I95" s="196">
        <v>3</v>
      </c>
    </row>
    <row r="96" spans="3:9">
      <c r="C96" s="196"/>
      <c r="D96" s="172" t="s">
        <v>1002</v>
      </c>
      <c r="E96" s="303">
        <v>21000000</v>
      </c>
      <c r="F96" s="300">
        <v>787500</v>
      </c>
      <c r="G96" s="301">
        <v>0</v>
      </c>
      <c r="H96" s="301">
        <v>787500</v>
      </c>
      <c r="I96" s="196">
        <v>3</v>
      </c>
    </row>
    <row r="97" spans="3:9">
      <c r="C97" s="196">
        <v>4</v>
      </c>
      <c r="D97" s="172" t="s">
        <v>878</v>
      </c>
      <c r="E97" s="303">
        <v>45000000</v>
      </c>
      <c r="F97" s="300">
        <v>2250000</v>
      </c>
      <c r="G97" s="301">
        <v>1687500</v>
      </c>
      <c r="H97" s="301">
        <v>562500</v>
      </c>
      <c r="I97" s="196">
        <v>1</v>
      </c>
    </row>
    <row r="98" spans="3:9">
      <c r="C98" s="196"/>
      <c r="D98" s="172" t="s">
        <v>1003</v>
      </c>
      <c r="E98" s="303">
        <v>71526000</v>
      </c>
      <c r="F98" s="300">
        <v>2923605</v>
      </c>
      <c r="G98" s="301">
        <v>0</v>
      </c>
      <c r="H98" s="301">
        <v>2923605</v>
      </c>
      <c r="I98" s="196">
        <v>3</v>
      </c>
    </row>
    <row r="99" spans="3:9">
      <c r="C99" s="196" t="s">
        <v>971</v>
      </c>
      <c r="D99" s="307" t="s">
        <v>950</v>
      </c>
      <c r="E99" s="308">
        <v>84784000</v>
      </c>
      <c r="F99" s="309">
        <v>4239200</v>
      </c>
      <c r="G99" s="309">
        <v>4239200</v>
      </c>
      <c r="H99" s="310" t="s">
        <v>467</v>
      </c>
      <c r="I99" s="306">
        <v>0</v>
      </c>
    </row>
    <row r="100" spans="3:9">
      <c r="C100" s="196">
        <v>4</v>
      </c>
      <c r="D100" s="172" t="s">
        <v>879</v>
      </c>
      <c r="E100" s="303">
        <v>7260000</v>
      </c>
      <c r="F100" s="300">
        <v>494587.5</v>
      </c>
      <c r="G100" s="301">
        <v>98917.5</v>
      </c>
      <c r="H100" s="301">
        <v>395670</v>
      </c>
      <c r="I100" s="196">
        <v>4</v>
      </c>
    </row>
    <row r="101" spans="3:9" s="304" customFormat="1">
      <c r="C101" s="196"/>
      <c r="D101" s="172" t="s">
        <v>880</v>
      </c>
      <c r="E101" s="303">
        <v>6785000</v>
      </c>
      <c r="F101" s="300">
        <v>424062.5</v>
      </c>
      <c r="G101" s="301">
        <v>0</v>
      </c>
      <c r="H101" s="301">
        <v>424062.5</v>
      </c>
      <c r="I101" s="196">
        <v>5</v>
      </c>
    </row>
    <row r="102" spans="3:9" s="304" customFormat="1">
      <c r="C102" s="196"/>
      <c r="D102" s="314" t="s">
        <v>1181</v>
      </c>
      <c r="E102" s="311">
        <v>1834000</v>
      </c>
      <c r="F102" s="300">
        <v>24995</v>
      </c>
      <c r="G102" s="301">
        <v>0</v>
      </c>
      <c r="H102" s="301">
        <v>24995</v>
      </c>
      <c r="I102" s="196">
        <v>1</v>
      </c>
    </row>
    <row r="103" spans="3:9">
      <c r="C103" s="196"/>
      <c r="D103" s="172" t="s">
        <v>1004</v>
      </c>
      <c r="E103" s="303">
        <v>7723000</v>
      </c>
      <c r="F103" s="300">
        <v>315661.5</v>
      </c>
      <c r="G103" s="301">
        <v>0</v>
      </c>
      <c r="H103" s="301">
        <v>315661.5</v>
      </c>
      <c r="I103" s="196">
        <v>3</v>
      </c>
    </row>
    <row r="104" spans="3:9">
      <c r="C104" s="196"/>
      <c r="D104" s="147" t="s">
        <v>1182</v>
      </c>
      <c r="E104" s="302">
        <v>4000000</v>
      </c>
      <c r="F104" s="300">
        <v>54500</v>
      </c>
      <c r="G104" s="301">
        <v>0</v>
      </c>
      <c r="H104" s="301">
        <v>54500</v>
      </c>
      <c r="I104" s="196">
        <v>1</v>
      </c>
    </row>
    <row r="105" spans="3:9">
      <c r="C105" s="196"/>
      <c r="D105" s="315" t="s">
        <v>1183</v>
      </c>
      <c r="E105" s="302">
        <v>24664000</v>
      </c>
      <c r="F105" s="300">
        <v>336042.5</v>
      </c>
      <c r="G105" s="301">
        <v>0</v>
      </c>
      <c r="H105" s="301">
        <v>336042.5</v>
      </c>
      <c r="I105" s="196">
        <v>1</v>
      </c>
    </row>
    <row r="106" spans="3:9">
      <c r="C106" s="196"/>
      <c r="D106" s="172" t="s">
        <v>1005</v>
      </c>
      <c r="E106" s="303">
        <v>6880000</v>
      </c>
      <c r="F106" s="300">
        <v>281220</v>
      </c>
      <c r="G106" s="301">
        <v>0</v>
      </c>
      <c r="H106" s="301">
        <v>281220</v>
      </c>
      <c r="I106" s="196">
        <v>3</v>
      </c>
    </row>
    <row r="107" spans="3:9">
      <c r="C107" s="196">
        <v>4</v>
      </c>
      <c r="D107" s="172" t="s">
        <v>881</v>
      </c>
      <c r="E107" s="303">
        <v>4227000</v>
      </c>
      <c r="F107" s="301">
        <v>52837.5</v>
      </c>
      <c r="G107" s="301">
        <v>52837.5</v>
      </c>
      <c r="H107" s="301">
        <v>0</v>
      </c>
      <c r="I107" s="196">
        <v>0</v>
      </c>
    </row>
    <row r="108" spans="3:9">
      <c r="C108" s="196">
        <v>15</v>
      </c>
      <c r="D108" s="172" t="s">
        <v>882</v>
      </c>
      <c r="E108" s="303">
        <v>17211000</v>
      </c>
      <c r="F108" s="300">
        <v>1290825</v>
      </c>
      <c r="G108" s="301">
        <v>0</v>
      </c>
      <c r="H108" s="301">
        <v>1290825</v>
      </c>
      <c r="I108" s="196">
        <v>6</v>
      </c>
    </row>
    <row r="109" spans="3:9">
      <c r="C109" s="196"/>
      <c r="D109" s="172" t="s">
        <v>883</v>
      </c>
      <c r="E109" s="303">
        <v>10500000</v>
      </c>
      <c r="F109" s="300">
        <v>572250</v>
      </c>
      <c r="G109" s="301">
        <v>0</v>
      </c>
      <c r="H109" s="301">
        <v>572250</v>
      </c>
      <c r="I109" s="196">
        <v>4</v>
      </c>
    </row>
    <row r="110" spans="3:9">
      <c r="C110" s="196"/>
      <c r="D110" s="172" t="s">
        <v>1116</v>
      </c>
      <c r="E110" s="303">
        <v>73000000</v>
      </c>
      <c r="F110" s="300">
        <v>1825000</v>
      </c>
      <c r="G110" s="301">
        <v>0</v>
      </c>
      <c r="H110" s="301">
        <v>1825000</v>
      </c>
      <c r="I110" s="196">
        <v>2</v>
      </c>
    </row>
    <row r="111" spans="3:9">
      <c r="C111" s="196"/>
      <c r="D111" s="172" t="s">
        <v>884</v>
      </c>
      <c r="E111" s="303">
        <v>2816000</v>
      </c>
      <c r="F111" s="300">
        <v>230235</v>
      </c>
      <c r="G111" s="301">
        <v>0</v>
      </c>
      <c r="H111" s="301">
        <v>230235</v>
      </c>
      <c r="I111" s="196">
        <v>6</v>
      </c>
    </row>
    <row r="112" spans="3:9">
      <c r="C112" s="196" t="s">
        <v>1142</v>
      </c>
      <c r="D112" s="172" t="s">
        <v>885</v>
      </c>
      <c r="E112" s="303">
        <v>180634000</v>
      </c>
      <c r="F112" s="301">
        <v>13547550</v>
      </c>
      <c r="G112" s="301">
        <v>13547550</v>
      </c>
      <c r="H112" s="301">
        <v>0</v>
      </c>
      <c r="I112" s="196">
        <v>0</v>
      </c>
    </row>
    <row r="113" spans="3:9">
      <c r="C113" s="196">
        <v>15</v>
      </c>
      <c r="D113" s="172" t="s">
        <v>886</v>
      </c>
      <c r="E113" s="303">
        <v>16200000</v>
      </c>
      <c r="F113" s="300">
        <v>1545075</v>
      </c>
      <c r="G113" s="301">
        <v>0</v>
      </c>
      <c r="H113" s="301">
        <v>1545075</v>
      </c>
      <c r="I113" s="196">
        <v>7</v>
      </c>
    </row>
    <row r="114" spans="3:9">
      <c r="C114" s="306" t="s">
        <v>672</v>
      </c>
      <c r="D114" s="307" t="s">
        <v>951</v>
      </c>
      <c r="E114" s="308">
        <v>4120000</v>
      </c>
      <c r="F114" s="309">
        <v>112270</v>
      </c>
      <c r="G114" s="301">
        <v>0</v>
      </c>
      <c r="H114" s="310" t="s">
        <v>467</v>
      </c>
      <c r="I114" s="306">
        <v>2</v>
      </c>
    </row>
    <row r="115" spans="3:9">
      <c r="C115" s="196"/>
      <c r="D115" s="172" t="s">
        <v>887</v>
      </c>
      <c r="E115" s="303">
        <v>6500000</v>
      </c>
      <c r="F115" s="301">
        <v>406250</v>
      </c>
      <c r="G115" s="301">
        <v>0</v>
      </c>
      <c r="H115" s="301">
        <v>406250</v>
      </c>
      <c r="I115" s="196">
        <v>5</v>
      </c>
    </row>
    <row r="116" spans="3:9">
      <c r="C116" s="196"/>
      <c r="D116" s="172" t="s">
        <v>888</v>
      </c>
      <c r="E116" s="303">
        <v>6000000</v>
      </c>
      <c r="F116" s="300">
        <v>327000</v>
      </c>
      <c r="G116" s="301">
        <v>0</v>
      </c>
      <c r="H116" s="301">
        <v>327000</v>
      </c>
      <c r="I116" s="196">
        <v>4</v>
      </c>
    </row>
    <row r="117" spans="3:9">
      <c r="C117" s="196">
        <v>15</v>
      </c>
      <c r="D117" s="172" t="s">
        <v>889</v>
      </c>
      <c r="E117" s="303">
        <v>3727000</v>
      </c>
      <c r="F117" s="300">
        <v>304635</v>
      </c>
      <c r="G117" s="301">
        <v>0</v>
      </c>
      <c r="H117" s="301">
        <v>304635</v>
      </c>
      <c r="I117" s="196">
        <v>6</v>
      </c>
    </row>
    <row r="118" spans="3:9">
      <c r="C118" s="196"/>
      <c r="D118" s="172" t="s">
        <v>1185</v>
      </c>
      <c r="E118" s="303">
        <v>26038000</v>
      </c>
      <c r="F118" s="300">
        <v>354770</v>
      </c>
      <c r="G118" s="301">
        <v>0</v>
      </c>
      <c r="H118" s="301">
        <v>354770</v>
      </c>
      <c r="I118" s="196">
        <v>1</v>
      </c>
    </row>
    <row r="119" spans="3:9">
      <c r="C119" s="196"/>
      <c r="D119" s="172" t="s">
        <v>890</v>
      </c>
      <c r="E119" s="303">
        <v>3690000</v>
      </c>
      <c r="F119" s="301">
        <v>201150</v>
      </c>
      <c r="G119" s="301">
        <v>0</v>
      </c>
      <c r="H119" s="301">
        <v>201150</v>
      </c>
      <c r="I119" s="196">
        <v>4</v>
      </c>
    </row>
    <row r="120" spans="3:9">
      <c r="C120" s="196">
        <v>4</v>
      </c>
      <c r="D120" s="172" t="s">
        <v>891</v>
      </c>
      <c r="E120" s="303">
        <v>6000000</v>
      </c>
      <c r="F120" s="301">
        <v>312500</v>
      </c>
      <c r="G120" s="301">
        <v>312500</v>
      </c>
      <c r="H120" s="301">
        <v>0</v>
      </c>
      <c r="I120" s="196">
        <v>0</v>
      </c>
    </row>
    <row r="121" spans="3:9" s="304" customFormat="1">
      <c r="C121" s="306">
        <v>7</v>
      </c>
      <c r="D121" s="307" t="s">
        <v>1109</v>
      </c>
      <c r="E121" s="308">
        <v>6800000</v>
      </c>
      <c r="F121" s="309">
        <v>370600</v>
      </c>
      <c r="G121" s="309"/>
      <c r="H121" s="310" t="s">
        <v>467</v>
      </c>
      <c r="I121" s="306">
        <v>4</v>
      </c>
    </row>
    <row r="122" spans="3:9">
      <c r="C122" s="196"/>
      <c r="D122" s="172" t="s">
        <v>1006</v>
      </c>
      <c r="E122" s="303">
        <v>4389000</v>
      </c>
      <c r="F122" s="301">
        <v>179370</v>
      </c>
      <c r="G122" s="301">
        <v>0</v>
      </c>
      <c r="H122" s="301">
        <v>179370</v>
      </c>
      <c r="I122" s="196">
        <v>3</v>
      </c>
    </row>
    <row r="123" spans="3:9">
      <c r="C123" s="196"/>
      <c r="D123" s="172" t="s">
        <v>892</v>
      </c>
      <c r="E123" s="303">
        <v>11949000</v>
      </c>
      <c r="F123" s="301">
        <v>597450</v>
      </c>
      <c r="G123" s="301">
        <v>0</v>
      </c>
      <c r="H123" s="301">
        <v>597450</v>
      </c>
      <c r="I123" s="196">
        <v>4</v>
      </c>
    </row>
    <row r="124" spans="3:9">
      <c r="C124" s="196"/>
      <c r="D124" s="172" t="s">
        <v>893</v>
      </c>
      <c r="E124" s="303">
        <v>2800000</v>
      </c>
      <c r="F124" s="301">
        <v>152600</v>
      </c>
      <c r="G124" s="301">
        <v>0</v>
      </c>
      <c r="H124" s="301">
        <v>152600</v>
      </c>
      <c r="I124" s="196">
        <v>4</v>
      </c>
    </row>
    <row r="125" spans="3:9">
      <c r="C125" s="196"/>
      <c r="D125" s="172" t="s">
        <v>894</v>
      </c>
      <c r="E125" s="303">
        <v>9500000</v>
      </c>
      <c r="F125" s="301">
        <v>517750</v>
      </c>
      <c r="G125" s="301">
        <v>0</v>
      </c>
      <c r="H125" s="301">
        <v>517750</v>
      </c>
      <c r="I125" s="196">
        <v>4</v>
      </c>
    </row>
    <row r="126" spans="3:9">
      <c r="C126" s="196"/>
      <c r="D126" s="172" t="s">
        <v>1117</v>
      </c>
      <c r="E126" s="303">
        <v>22252000</v>
      </c>
      <c r="F126" s="301">
        <v>556300</v>
      </c>
      <c r="G126" s="301">
        <v>0</v>
      </c>
      <c r="H126" s="301">
        <v>556300</v>
      </c>
      <c r="I126" s="196">
        <v>2</v>
      </c>
    </row>
    <row r="127" spans="3:9">
      <c r="C127" s="196">
        <v>15</v>
      </c>
      <c r="D127" s="172" t="s">
        <v>895</v>
      </c>
      <c r="E127" s="303">
        <v>41400000</v>
      </c>
      <c r="F127" s="300">
        <v>3105000</v>
      </c>
      <c r="G127" s="301">
        <v>0</v>
      </c>
      <c r="H127" s="301">
        <v>3105000</v>
      </c>
      <c r="I127" s="196">
        <v>6</v>
      </c>
    </row>
    <row r="128" spans="3:9">
      <c r="C128" s="196"/>
      <c r="D128" s="172" t="s">
        <v>1186</v>
      </c>
      <c r="E128" s="302">
        <v>25083000</v>
      </c>
      <c r="F128" s="300">
        <v>313537.5</v>
      </c>
      <c r="G128" s="301">
        <v>0</v>
      </c>
      <c r="H128" s="301">
        <v>313537.5</v>
      </c>
      <c r="I128" s="196">
        <v>1</v>
      </c>
    </row>
    <row r="129" spans="3:9">
      <c r="C129" s="196"/>
      <c r="D129" s="172" t="s">
        <v>1187</v>
      </c>
      <c r="E129" s="303">
        <v>8222000</v>
      </c>
      <c r="F129" s="300">
        <v>108335</v>
      </c>
      <c r="G129" s="301">
        <v>0</v>
      </c>
      <c r="H129" s="301">
        <v>108335</v>
      </c>
      <c r="I129" s="196">
        <v>1</v>
      </c>
    </row>
    <row r="130" spans="3:9" s="304" customFormat="1">
      <c r="C130" s="196"/>
      <c r="D130" s="172" t="s">
        <v>1007</v>
      </c>
      <c r="E130" s="303">
        <v>9266000</v>
      </c>
      <c r="F130" s="300">
        <v>347475</v>
      </c>
      <c r="G130" s="301">
        <v>0</v>
      </c>
      <c r="H130" s="301">
        <v>347475</v>
      </c>
      <c r="I130" s="196">
        <v>3</v>
      </c>
    </row>
    <row r="131" spans="3:9">
      <c r="C131" s="196"/>
      <c r="D131" s="172" t="s">
        <v>1008</v>
      </c>
      <c r="E131" s="303">
        <v>12000000</v>
      </c>
      <c r="F131" s="300">
        <v>490500</v>
      </c>
      <c r="G131" s="301">
        <v>0</v>
      </c>
      <c r="H131" s="301">
        <v>490500</v>
      </c>
      <c r="I131" s="196">
        <v>3</v>
      </c>
    </row>
    <row r="132" spans="3:9">
      <c r="C132" s="196">
        <v>4</v>
      </c>
      <c r="D132" s="172" t="s">
        <v>896</v>
      </c>
      <c r="E132" s="303">
        <v>3800000</v>
      </c>
      <c r="F132" s="301">
        <v>51775</v>
      </c>
      <c r="G132" s="301">
        <v>51775</v>
      </c>
      <c r="H132" s="301">
        <v>0</v>
      </c>
      <c r="I132" s="196">
        <v>0</v>
      </c>
    </row>
    <row r="133" spans="3:9">
      <c r="C133" s="196">
        <v>4</v>
      </c>
      <c r="D133" s="172" t="s">
        <v>897</v>
      </c>
      <c r="E133" s="303">
        <v>9982000</v>
      </c>
      <c r="F133" s="300">
        <v>408007.5</v>
      </c>
      <c r="G133" s="301">
        <v>136002.5</v>
      </c>
      <c r="H133" s="301">
        <v>272005</v>
      </c>
      <c r="I133" s="196">
        <v>2</v>
      </c>
    </row>
    <row r="134" spans="3:9">
      <c r="C134" s="196"/>
      <c r="D134" s="316" t="s">
        <v>1188</v>
      </c>
      <c r="E134" s="303">
        <v>40000000</v>
      </c>
      <c r="F134" s="300">
        <v>545000</v>
      </c>
      <c r="G134" s="301">
        <v>0</v>
      </c>
      <c r="H134" s="301">
        <v>545000</v>
      </c>
      <c r="I134" s="196">
        <v>1</v>
      </c>
    </row>
    <row r="135" spans="3:9">
      <c r="C135" s="196">
        <v>15</v>
      </c>
      <c r="D135" s="172" t="s">
        <v>1009</v>
      </c>
      <c r="E135" s="303">
        <v>10900000</v>
      </c>
      <c r="F135" s="300">
        <v>891075</v>
      </c>
      <c r="G135" s="301">
        <v>0</v>
      </c>
      <c r="H135" s="301">
        <v>891075</v>
      </c>
      <c r="I135" s="196">
        <v>6</v>
      </c>
    </row>
    <row r="136" spans="3:9">
      <c r="C136" s="196"/>
      <c r="D136" s="172" t="s">
        <v>898</v>
      </c>
      <c r="E136" s="303">
        <v>5983000</v>
      </c>
      <c r="F136" s="300">
        <v>489090</v>
      </c>
      <c r="G136" s="301">
        <v>0</v>
      </c>
      <c r="H136" s="301">
        <v>489090</v>
      </c>
      <c r="I136" s="196">
        <v>6</v>
      </c>
    </row>
    <row r="137" spans="3:9">
      <c r="C137" s="196">
        <v>15</v>
      </c>
      <c r="D137" s="172" t="s">
        <v>899</v>
      </c>
      <c r="E137" s="303">
        <v>25000000</v>
      </c>
      <c r="F137" s="300">
        <v>2043750</v>
      </c>
      <c r="G137" s="301">
        <v>0</v>
      </c>
      <c r="H137" s="301">
        <v>2043750</v>
      </c>
      <c r="I137" s="196">
        <v>6</v>
      </c>
    </row>
    <row r="138" spans="3:9">
      <c r="C138" s="196">
        <v>15</v>
      </c>
      <c r="D138" s="172" t="s">
        <v>900</v>
      </c>
      <c r="E138" s="303">
        <v>30407000</v>
      </c>
      <c r="F138" s="300">
        <v>2660612.5</v>
      </c>
      <c r="G138" s="301">
        <v>0</v>
      </c>
      <c r="H138" s="301">
        <v>2660612.5</v>
      </c>
      <c r="I138" s="196">
        <v>7</v>
      </c>
    </row>
    <row r="139" spans="3:9">
      <c r="C139" s="196"/>
      <c r="D139" s="172" t="s">
        <v>1118</v>
      </c>
      <c r="E139" s="303">
        <v>4000000</v>
      </c>
      <c r="F139" s="300">
        <v>100000</v>
      </c>
      <c r="G139" s="301">
        <v>0</v>
      </c>
      <c r="H139" s="301">
        <v>100000</v>
      </c>
      <c r="I139" s="196">
        <v>2</v>
      </c>
    </row>
    <row r="140" spans="3:9">
      <c r="C140" s="196">
        <v>15</v>
      </c>
      <c r="D140" s="172" t="s">
        <v>901</v>
      </c>
      <c r="E140" s="303">
        <v>50000000</v>
      </c>
      <c r="F140" s="300">
        <v>5000000</v>
      </c>
      <c r="G140" s="301">
        <v>0</v>
      </c>
      <c r="H140" s="301">
        <v>5000000</v>
      </c>
      <c r="I140" s="196">
        <v>8</v>
      </c>
    </row>
    <row r="141" spans="3:9">
      <c r="C141" s="306">
        <v>7</v>
      </c>
      <c r="D141" s="307" t="s">
        <v>1010</v>
      </c>
      <c r="E141" s="308">
        <v>8653000</v>
      </c>
      <c r="F141" s="309">
        <v>353715</v>
      </c>
      <c r="G141" s="309"/>
      <c r="H141" s="310" t="s">
        <v>467</v>
      </c>
      <c r="I141" s="306">
        <v>3</v>
      </c>
    </row>
    <row r="142" spans="3:9">
      <c r="C142" s="306"/>
      <c r="D142" s="172" t="s">
        <v>1189</v>
      </c>
      <c r="E142" s="302">
        <v>12900000</v>
      </c>
      <c r="F142" s="300">
        <v>175762.5</v>
      </c>
      <c r="G142" s="301">
        <v>0</v>
      </c>
      <c r="H142" s="301">
        <v>175762.5</v>
      </c>
      <c r="I142" s="306">
        <v>1</v>
      </c>
    </row>
    <row r="143" spans="3:9">
      <c r="C143" s="306"/>
      <c r="D143" s="172" t="s">
        <v>1190</v>
      </c>
      <c r="E143" s="311">
        <v>42750000</v>
      </c>
      <c r="F143" s="300">
        <v>534375</v>
      </c>
      <c r="G143" s="301">
        <v>0</v>
      </c>
      <c r="H143" s="301">
        <v>534375</v>
      </c>
      <c r="I143" s="306">
        <v>1</v>
      </c>
    </row>
    <row r="144" spans="3:9">
      <c r="C144" s="196"/>
      <c r="D144" s="172" t="s">
        <v>1119</v>
      </c>
      <c r="E144" s="303">
        <v>30000000</v>
      </c>
      <c r="F144" s="300">
        <v>817500</v>
      </c>
      <c r="G144" s="301">
        <v>0</v>
      </c>
      <c r="H144" s="301">
        <v>817500</v>
      </c>
      <c r="I144" s="196">
        <v>2</v>
      </c>
    </row>
    <row r="145" spans="3:9">
      <c r="C145" s="306" t="s">
        <v>1017</v>
      </c>
      <c r="D145" s="172" t="s">
        <v>902</v>
      </c>
      <c r="E145" s="303">
        <v>303000000</v>
      </c>
      <c r="F145" s="300">
        <v>18937500</v>
      </c>
      <c r="G145" s="312" t="s">
        <v>467</v>
      </c>
      <c r="H145" s="305" t="s">
        <v>467</v>
      </c>
      <c r="I145" s="196">
        <v>0</v>
      </c>
    </row>
    <row r="146" spans="3:9">
      <c r="C146" s="196"/>
      <c r="D146" s="172" t="s">
        <v>903</v>
      </c>
      <c r="E146" s="303">
        <v>10973000</v>
      </c>
      <c r="F146" s="300">
        <v>598060</v>
      </c>
      <c r="G146" s="301">
        <v>0</v>
      </c>
      <c r="H146" s="301">
        <v>598060</v>
      </c>
      <c r="I146" s="196">
        <v>4</v>
      </c>
    </row>
    <row r="147" spans="3:9">
      <c r="C147" s="196"/>
      <c r="D147" s="172" t="s">
        <v>1016</v>
      </c>
      <c r="E147" s="303">
        <v>69000000</v>
      </c>
      <c r="F147" s="300">
        <v>2587500</v>
      </c>
      <c r="G147" s="301">
        <v>0</v>
      </c>
      <c r="H147" s="301">
        <v>2587500</v>
      </c>
      <c r="I147" s="196">
        <v>3</v>
      </c>
    </row>
    <row r="148" spans="3:9">
      <c r="C148" s="196">
        <v>15</v>
      </c>
      <c r="D148" s="172" t="s">
        <v>904</v>
      </c>
      <c r="E148" s="303">
        <v>8000000</v>
      </c>
      <c r="F148" s="300">
        <v>654000</v>
      </c>
      <c r="G148" s="301">
        <v>0</v>
      </c>
      <c r="H148" s="301">
        <v>654000</v>
      </c>
      <c r="I148" s="196">
        <v>6</v>
      </c>
    </row>
    <row r="149" spans="3:9" s="304" customFormat="1">
      <c r="C149" s="196"/>
      <c r="D149" s="172" t="s">
        <v>905</v>
      </c>
      <c r="E149" s="303">
        <v>11730000</v>
      </c>
      <c r="F149" s="300">
        <v>639330</v>
      </c>
      <c r="G149" s="301">
        <v>0</v>
      </c>
      <c r="H149" s="301">
        <v>639330</v>
      </c>
      <c r="I149" s="196">
        <v>4</v>
      </c>
    </row>
    <row r="150" spans="3:9">
      <c r="C150" s="196"/>
      <c r="D150" s="172" t="s">
        <v>906</v>
      </c>
      <c r="E150" s="303">
        <v>3000000</v>
      </c>
      <c r="F150" s="300">
        <v>204375</v>
      </c>
      <c r="G150" s="301">
        <v>0</v>
      </c>
      <c r="H150" s="301">
        <v>204375</v>
      </c>
      <c r="I150" s="196">
        <v>5</v>
      </c>
    </row>
    <row r="151" spans="3:9" s="304" customFormat="1">
      <c r="C151" s="306">
        <v>11</v>
      </c>
      <c r="D151" s="307" t="s">
        <v>1087</v>
      </c>
      <c r="E151" s="308">
        <v>3000000</v>
      </c>
      <c r="F151" s="309">
        <v>13012500</v>
      </c>
      <c r="G151" s="309"/>
      <c r="H151" s="310" t="s">
        <v>467</v>
      </c>
      <c r="I151" s="306">
        <v>0</v>
      </c>
    </row>
    <row r="152" spans="3:9" s="304" customFormat="1">
      <c r="C152" s="306">
        <v>17</v>
      </c>
      <c r="D152" s="307" t="s">
        <v>1088</v>
      </c>
      <c r="E152" s="308">
        <v>37000000</v>
      </c>
      <c r="F152" s="309">
        <v>1850000</v>
      </c>
      <c r="G152" s="309"/>
      <c r="H152" s="310" t="s">
        <v>467</v>
      </c>
      <c r="I152" s="306">
        <v>0</v>
      </c>
    </row>
    <row r="153" spans="3:9">
      <c r="C153" s="196"/>
      <c r="D153" s="172" t="s">
        <v>1120</v>
      </c>
      <c r="E153" s="303">
        <v>14448000</v>
      </c>
      <c r="F153" s="300">
        <v>361200</v>
      </c>
      <c r="G153" s="301">
        <v>0</v>
      </c>
      <c r="H153" s="301">
        <v>361200</v>
      </c>
      <c r="I153" s="196">
        <v>2</v>
      </c>
    </row>
    <row r="154" spans="3:9">
      <c r="C154" s="196"/>
      <c r="D154" s="172" t="s">
        <v>907</v>
      </c>
      <c r="E154" s="303">
        <v>16641000</v>
      </c>
      <c r="F154" s="300">
        <v>832050</v>
      </c>
      <c r="G154" s="301">
        <v>0</v>
      </c>
      <c r="H154" s="301">
        <v>832050</v>
      </c>
      <c r="I154" s="196">
        <v>4</v>
      </c>
    </row>
    <row r="155" spans="3:9" s="304" customFormat="1">
      <c r="C155" s="306">
        <v>20</v>
      </c>
      <c r="D155" s="307" t="s">
        <v>1164</v>
      </c>
      <c r="E155" s="308">
        <v>3268000</v>
      </c>
      <c r="F155" s="308">
        <v>135340.16999999998</v>
      </c>
      <c r="G155" s="317">
        <v>0</v>
      </c>
      <c r="H155" s="318" t="s">
        <v>467</v>
      </c>
      <c r="I155" s="306">
        <v>3</v>
      </c>
    </row>
    <row r="156" spans="3:9">
      <c r="C156" s="196"/>
      <c r="D156" s="172" t="s">
        <v>1011</v>
      </c>
      <c r="E156" s="303">
        <v>35539000</v>
      </c>
      <c r="F156" s="300">
        <v>1452660</v>
      </c>
      <c r="G156" s="301">
        <v>0</v>
      </c>
      <c r="H156" s="301">
        <v>1452660</v>
      </c>
      <c r="I156" s="196">
        <v>3</v>
      </c>
    </row>
    <row r="157" spans="3:9">
      <c r="C157" s="196">
        <v>4</v>
      </c>
      <c r="D157" s="172" t="s">
        <v>908</v>
      </c>
      <c r="E157" s="303">
        <v>23000000</v>
      </c>
      <c r="F157" s="300">
        <v>313375</v>
      </c>
      <c r="G157" s="301">
        <v>313375</v>
      </c>
      <c r="H157" s="301">
        <v>0</v>
      </c>
      <c r="I157" s="196">
        <v>0</v>
      </c>
    </row>
    <row r="158" spans="3:9">
      <c r="C158" s="306">
        <v>7</v>
      </c>
      <c r="D158" s="307" t="s">
        <v>952</v>
      </c>
      <c r="E158" s="308">
        <v>298737000</v>
      </c>
      <c r="F158" s="309">
        <v>3734212.5</v>
      </c>
      <c r="G158" s="309"/>
      <c r="H158" s="310" t="s">
        <v>467</v>
      </c>
      <c r="I158" s="306">
        <v>1</v>
      </c>
    </row>
    <row r="159" spans="3:9">
      <c r="C159" s="196"/>
      <c r="D159" s="172" t="s">
        <v>1191</v>
      </c>
      <c r="E159" s="311">
        <v>180000000</v>
      </c>
      <c r="F159" s="300">
        <v>2250000</v>
      </c>
      <c r="G159" s="301">
        <v>0</v>
      </c>
      <c r="H159" s="301">
        <v>2250000</v>
      </c>
      <c r="I159" s="196">
        <v>1</v>
      </c>
    </row>
    <row r="160" spans="3:9">
      <c r="C160" s="196"/>
      <c r="D160" s="172" t="s">
        <v>909</v>
      </c>
      <c r="E160" s="303">
        <v>16019000</v>
      </c>
      <c r="F160" s="300">
        <v>800950</v>
      </c>
      <c r="G160" s="301">
        <v>0</v>
      </c>
      <c r="H160" s="301">
        <v>800950</v>
      </c>
      <c r="I160" s="196">
        <v>4</v>
      </c>
    </row>
    <row r="161" spans="3:9">
      <c r="C161" s="319"/>
      <c r="D161" s="320" t="s">
        <v>1012</v>
      </c>
      <c r="E161" s="321">
        <v>7290000</v>
      </c>
      <c r="F161" s="322">
        <v>298012.5</v>
      </c>
      <c r="G161" s="322">
        <v>0</v>
      </c>
      <c r="H161" s="322">
        <v>298012.5</v>
      </c>
      <c r="I161" s="319">
        <v>3</v>
      </c>
    </row>
    <row r="162" spans="3:9" ht="15.75" thickBot="1">
      <c r="C162" s="323"/>
      <c r="D162" s="324" t="s">
        <v>1192</v>
      </c>
      <c r="E162" s="325">
        <v>16800000</v>
      </c>
      <c r="F162" s="326">
        <v>228900</v>
      </c>
      <c r="G162" s="326">
        <v>0</v>
      </c>
      <c r="H162" s="326">
        <v>228900</v>
      </c>
      <c r="I162" s="323">
        <v>1</v>
      </c>
    </row>
    <row r="163" spans="3:9">
      <c r="C163" s="297"/>
      <c r="D163" s="327" t="s">
        <v>910</v>
      </c>
      <c r="E163" s="328"/>
      <c r="F163" s="301"/>
      <c r="G163" s="301"/>
      <c r="H163" s="301"/>
      <c r="I163" s="297"/>
    </row>
    <row r="164" spans="3:9">
      <c r="C164" s="196">
        <v>4</v>
      </c>
      <c r="D164" s="172" t="s">
        <v>911</v>
      </c>
      <c r="E164" s="303">
        <v>6000000</v>
      </c>
      <c r="F164" s="300">
        <v>163500</v>
      </c>
      <c r="G164" s="301">
        <v>163500</v>
      </c>
      <c r="H164" s="301">
        <v>0</v>
      </c>
      <c r="I164" s="196">
        <v>0</v>
      </c>
    </row>
    <row r="165" spans="3:9">
      <c r="C165" s="196"/>
      <c r="D165" s="172" t="s">
        <v>912</v>
      </c>
      <c r="E165" s="303">
        <v>2400000</v>
      </c>
      <c r="F165" s="300">
        <v>163500</v>
      </c>
      <c r="G165" s="301">
        <v>0</v>
      </c>
      <c r="H165" s="301">
        <v>163500</v>
      </c>
      <c r="I165" s="196">
        <v>5</v>
      </c>
    </row>
    <row r="166" spans="3:9">
      <c r="C166" s="196"/>
      <c r="D166" s="172" t="s">
        <v>1121</v>
      </c>
      <c r="E166" s="303">
        <v>548000</v>
      </c>
      <c r="F166" s="300">
        <v>15655</v>
      </c>
      <c r="G166" s="301">
        <v>0</v>
      </c>
      <c r="H166" s="301">
        <v>15655</v>
      </c>
      <c r="I166" s="196">
        <v>2</v>
      </c>
    </row>
    <row r="167" spans="3:9" s="304" customFormat="1">
      <c r="C167" s="306">
        <v>5</v>
      </c>
      <c r="D167" s="307" t="s">
        <v>965</v>
      </c>
      <c r="E167" s="308">
        <v>5000000</v>
      </c>
      <c r="F167" s="309">
        <v>150000</v>
      </c>
      <c r="G167" s="309"/>
      <c r="H167" s="310" t="s">
        <v>467</v>
      </c>
      <c r="I167" s="306">
        <v>3</v>
      </c>
    </row>
    <row r="168" spans="3:9">
      <c r="C168" s="196"/>
      <c r="D168" s="172" t="s">
        <v>913</v>
      </c>
      <c r="E168" s="303">
        <v>7701000</v>
      </c>
      <c r="F168" s="300">
        <v>524625</v>
      </c>
      <c r="G168" s="301">
        <v>0</v>
      </c>
      <c r="H168" s="301">
        <v>524625</v>
      </c>
      <c r="I168" s="196">
        <v>5</v>
      </c>
    </row>
    <row r="169" spans="3:9">
      <c r="C169" s="196"/>
      <c r="D169" s="172" t="s">
        <v>914</v>
      </c>
      <c r="E169" s="303">
        <v>1747000</v>
      </c>
      <c r="F169" s="300">
        <v>150218.83333333334</v>
      </c>
      <c r="G169" s="301">
        <v>0</v>
      </c>
      <c r="H169" s="301">
        <v>150218.83333333334</v>
      </c>
      <c r="I169" s="196">
        <v>5</v>
      </c>
    </row>
    <row r="170" spans="3:9">
      <c r="C170" s="196">
        <v>19</v>
      </c>
      <c r="D170" s="172" t="s">
        <v>915</v>
      </c>
      <c r="E170" s="303">
        <v>2550000</v>
      </c>
      <c r="F170" s="300">
        <v>72549.027777777781</v>
      </c>
      <c r="G170" s="301">
        <v>0</v>
      </c>
      <c r="H170" s="301">
        <v>72549.027777777781</v>
      </c>
      <c r="I170" s="196">
        <v>0</v>
      </c>
    </row>
    <row r="171" spans="3:9">
      <c r="C171" s="196">
        <v>4</v>
      </c>
      <c r="D171" s="172" t="s">
        <v>916</v>
      </c>
      <c r="E171" s="303">
        <v>638000</v>
      </c>
      <c r="F171" s="300">
        <v>8695</v>
      </c>
      <c r="G171" s="301">
        <v>8695</v>
      </c>
      <c r="H171" s="301">
        <v>0</v>
      </c>
      <c r="I171" s="196">
        <v>0</v>
      </c>
    </row>
    <row r="172" spans="3:9">
      <c r="C172" s="196">
        <v>4</v>
      </c>
      <c r="D172" s="172" t="s">
        <v>917</v>
      </c>
      <c r="E172" s="303">
        <v>2681000</v>
      </c>
      <c r="F172" s="300">
        <v>25624.44</v>
      </c>
      <c r="G172" s="301">
        <v>25624.44</v>
      </c>
      <c r="H172" s="301">
        <v>0</v>
      </c>
      <c r="I172" s="196">
        <v>0</v>
      </c>
    </row>
    <row r="173" spans="3:9">
      <c r="C173" s="196"/>
      <c r="D173" s="172" t="s">
        <v>918</v>
      </c>
      <c r="E173" s="303">
        <v>43000000</v>
      </c>
      <c r="F173" s="300">
        <v>585875</v>
      </c>
      <c r="G173" s="301">
        <v>0</v>
      </c>
      <c r="H173" s="301">
        <v>585875</v>
      </c>
      <c r="I173" s="196">
        <v>1</v>
      </c>
    </row>
    <row r="174" spans="3:9">
      <c r="C174" s="196"/>
      <c r="D174" s="172" t="s">
        <v>919</v>
      </c>
      <c r="E174" s="303">
        <v>7400000</v>
      </c>
      <c r="F174" s="300">
        <v>462500</v>
      </c>
      <c r="G174" s="301">
        <v>0</v>
      </c>
      <c r="H174" s="301">
        <v>462500</v>
      </c>
      <c r="I174" s="196">
        <v>5</v>
      </c>
    </row>
    <row r="175" spans="3:9">
      <c r="C175" s="196"/>
      <c r="D175" s="172" t="s">
        <v>1122</v>
      </c>
      <c r="E175" s="303">
        <v>1300000</v>
      </c>
      <c r="F175" s="300">
        <v>35425</v>
      </c>
      <c r="G175" s="301">
        <v>0</v>
      </c>
      <c r="H175" s="301">
        <v>35425</v>
      </c>
      <c r="I175" s="196">
        <v>2</v>
      </c>
    </row>
    <row r="176" spans="3:9">
      <c r="C176" s="196"/>
      <c r="D176" s="172" t="s">
        <v>920</v>
      </c>
      <c r="E176" s="303">
        <v>1968000</v>
      </c>
      <c r="F176" s="300">
        <v>33357.333333333336</v>
      </c>
      <c r="G176" s="301">
        <v>0</v>
      </c>
      <c r="H176" s="301">
        <v>33357.333333333336</v>
      </c>
      <c r="I176" s="196">
        <v>2</v>
      </c>
    </row>
    <row r="177" spans="3:9">
      <c r="C177" s="196">
        <v>15</v>
      </c>
      <c r="D177" s="172" t="s">
        <v>921</v>
      </c>
      <c r="E177" s="303">
        <v>4500000</v>
      </c>
      <c r="F177" s="300">
        <v>438725</v>
      </c>
      <c r="G177" s="301">
        <v>0</v>
      </c>
      <c r="H177" s="301">
        <v>438725</v>
      </c>
      <c r="I177" s="196">
        <v>7</v>
      </c>
    </row>
    <row r="178" spans="3:9">
      <c r="C178" s="196"/>
      <c r="D178" s="172" t="s">
        <v>922</v>
      </c>
      <c r="E178" s="303">
        <v>1607000</v>
      </c>
      <c r="F178" s="300">
        <v>84670</v>
      </c>
      <c r="G178" s="301">
        <v>0</v>
      </c>
      <c r="H178" s="301">
        <v>84670</v>
      </c>
      <c r="I178" s="196">
        <v>4</v>
      </c>
    </row>
    <row r="179" spans="3:9">
      <c r="C179" s="196">
        <v>4</v>
      </c>
      <c r="D179" s="172" t="s">
        <v>923</v>
      </c>
      <c r="E179" s="303">
        <v>2568000</v>
      </c>
      <c r="F179" s="300">
        <v>209880</v>
      </c>
      <c r="G179" s="301">
        <v>69960</v>
      </c>
      <c r="H179" s="301">
        <v>139920</v>
      </c>
      <c r="I179" s="196">
        <v>4</v>
      </c>
    </row>
    <row r="180" spans="3:9">
      <c r="C180" s="196">
        <v>15</v>
      </c>
      <c r="D180" s="172" t="s">
        <v>924</v>
      </c>
      <c r="E180" s="303">
        <v>3072000</v>
      </c>
      <c r="F180" s="300">
        <v>339106.5</v>
      </c>
      <c r="G180" s="301">
        <v>0</v>
      </c>
      <c r="H180" s="301">
        <v>339106.5</v>
      </c>
      <c r="I180" s="196">
        <v>8</v>
      </c>
    </row>
    <row r="181" spans="3:9">
      <c r="C181" s="196"/>
      <c r="D181" s="172" t="s">
        <v>1123</v>
      </c>
      <c r="E181" s="303">
        <v>3000000</v>
      </c>
      <c r="F181" s="300">
        <v>81750</v>
      </c>
      <c r="G181" s="301">
        <v>0</v>
      </c>
      <c r="H181" s="301">
        <v>81750</v>
      </c>
      <c r="I181" s="196">
        <v>2</v>
      </c>
    </row>
    <row r="182" spans="3:9">
      <c r="C182" s="196"/>
      <c r="D182" s="172" t="s">
        <v>925</v>
      </c>
      <c r="E182" s="303">
        <v>1700000</v>
      </c>
      <c r="F182" s="300">
        <v>92650</v>
      </c>
      <c r="G182" s="301">
        <v>0</v>
      </c>
      <c r="H182" s="301">
        <v>92650</v>
      </c>
      <c r="I182" s="196">
        <v>4</v>
      </c>
    </row>
    <row r="183" spans="3:9">
      <c r="C183" s="196">
        <v>4</v>
      </c>
      <c r="D183" s="172" t="s">
        <v>926</v>
      </c>
      <c r="E183" s="303">
        <v>5222000</v>
      </c>
      <c r="F183" s="300">
        <v>355737.5</v>
      </c>
      <c r="G183" s="301">
        <v>71147.5</v>
      </c>
      <c r="H183" s="301">
        <v>284590</v>
      </c>
      <c r="I183" s="196">
        <v>4</v>
      </c>
    </row>
    <row r="184" spans="3:9">
      <c r="C184" s="196"/>
      <c r="D184" s="172" t="s">
        <v>1184</v>
      </c>
      <c r="E184" s="302">
        <v>2080000</v>
      </c>
      <c r="F184" s="300">
        <v>28340</v>
      </c>
      <c r="G184" s="301">
        <v>0</v>
      </c>
      <c r="H184" s="301">
        <v>28340</v>
      </c>
      <c r="I184" s="196">
        <v>1</v>
      </c>
    </row>
    <row r="185" spans="3:9">
      <c r="C185" s="196">
        <v>15</v>
      </c>
      <c r="D185" s="172" t="s">
        <v>927</v>
      </c>
      <c r="E185" s="303">
        <v>5500000</v>
      </c>
      <c r="F185" s="300">
        <v>530390.97222222225</v>
      </c>
      <c r="G185" s="301">
        <v>0</v>
      </c>
      <c r="H185" s="301">
        <v>530390.97222222225</v>
      </c>
      <c r="I185" s="196">
        <v>7</v>
      </c>
    </row>
    <row r="186" spans="3:9">
      <c r="C186" s="196">
        <v>15</v>
      </c>
      <c r="D186" s="172" t="s">
        <v>928</v>
      </c>
      <c r="E186" s="303">
        <v>12063000</v>
      </c>
      <c r="F186" s="300">
        <v>1206300</v>
      </c>
      <c r="G186" s="301">
        <v>0</v>
      </c>
      <c r="H186" s="301">
        <v>1206300</v>
      </c>
      <c r="I186" s="196">
        <v>8</v>
      </c>
    </row>
    <row r="187" spans="3:9">
      <c r="C187" s="196">
        <v>4</v>
      </c>
      <c r="D187" s="172" t="s">
        <v>929</v>
      </c>
      <c r="E187" s="303">
        <v>4060000</v>
      </c>
      <c r="F187" s="300">
        <v>142596.22</v>
      </c>
      <c r="G187" s="301">
        <v>55317.5</v>
      </c>
      <c r="H187" s="301">
        <v>87278.720000000001</v>
      </c>
      <c r="I187" s="196">
        <v>2</v>
      </c>
    </row>
    <row r="188" spans="3:9">
      <c r="C188" s="196">
        <v>15</v>
      </c>
      <c r="D188" s="172" t="s">
        <v>930</v>
      </c>
      <c r="E188" s="303">
        <v>4000000</v>
      </c>
      <c r="F188" s="300">
        <v>378472.22</v>
      </c>
      <c r="G188" s="301">
        <v>0</v>
      </c>
      <c r="H188" s="301">
        <v>378472.22</v>
      </c>
      <c r="I188" s="196">
        <v>7</v>
      </c>
    </row>
    <row r="189" spans="3:9">
      <c r="C189" s="196">
        <v>15</v>
      </c>
      <c r="D189" s="172" t="s">
        <v>931</v>
      </c>
      <c r="E189" s="303">
        <v>10800000</v>
      </c>
      <c r="F189" s="300">
        <v>703656.25</v>
      </c>
      <c r="G189" s="301">
        <v>0</v>
      </c>
      <c r="H189" s="301">
        <v>703656.25</v>
      </c>
      <c r="I189" s="196">
        <v>5</v>
      </c>
    </row>
    <row r="190" spans="3:9">
      <c r="C190" s="196"/>
      <c r="D190" s="172" t="s">
        <v>932</v>
      </c>
      <c r="E190" s="303">
        <v>1549000</v>
      </c>
      <c r="F190" s="300">
        <v>180948.22</v>
      </c>
      <c r="G190" s="301">
        <v>0</v>
      </c>
      <c r="H190" s="301">
        <v>180948.22</v>
      </c>
      <c r="I190" s="196">
        <v>9</v>
      </c>
    </row>
    <row r="191" spans="3:9">
      <c r="C191" s="196"/>
      <c r="D191" s="172" t="s">
        <v>933</v>
      </c>
      <c r="E191" s="303">
        <v>2900000</v>
      </c>
      <c r="F191" s="300">
        <v>158050</v>
      </c>
      <c r="G191" s="301">
        <v>0</v>
      </c>
      <c r="H191" s="301">
        <v>158050</v>
      </c>
      <c r="I191" s="196">
        <v>4</v>
      </c>
    </row>
    <row r="192" spans="3:9">
      <c r="C192" s="196">
        <v>4</v>
      </c>
      <c r="D192" s="172" t="s">
        <v>970</v>
      </c>
      <c r="E192" s="303">
        <v>1800000</v>
      </c>
      <c r="F192" s="300">
        <v>14170</v>
      </c>
      <c r="G192" s="301">
        <v>14170</v>
      </c>
      <c r="H192" s="301">
        <v>0</v>
      </c>
      <c r="I192" s="196">
        <v>0</v>
      </c>
    </row>
    <row r="193" spans="3:9" s="304" customFormat="1">
      <c r="C193" s="306">
        <v>18</v>
      </c>
      <c r="D193" s="307" t="s">
        <v>1141</v>
      </c>
      <c r="E193" s="308">
        <v>4021000</v>
      </c>
      <c r="F193" s="309">
        <v>219140</v>
      </c>
      <c r="G193" s="317">
        <v>0</v>
      </c>
      <c r="H193" s="318" t="s">
        <v>467</v>
      </c>
      <c r="I193" s="306">
        <v>4</v>
      </c>
    </row>
    <row r="194" spans="3:9">
      <c r="C194" s="196"/>
      <c r="D194" s="172" t="s">
        <v>934</v>
      </c>
      <c r="E194" s="303">
        <v>5448000</v>
      </c>
      <c r="F194" s="300">
        <v>178573.33000000002</v>
      </c>
      <c r="G194" s="301">
        <v>0</v>
      </c>
      <c r="H194" s="301">
        <v>178573.33000000002</v>
      </c>
      <c r="I194" s="196">
        <v>3</v>
      </c>
    </row>
    <row r="195" spans="3:9">
      <c r="C195" s="196"/>
      <c r="D195" s="172" t="s">
        <v>935</v>
      </c>
      <c r="E195" s="303">
        <v>301000</v>
      </c>
      <c r="F195" s="300">
        <v>24600</v>
      </c>
      <c r="G195" s="301">
        <v>0</v>
      </c>
      <c r="H195" s="301">
        <v>24600</v>
      </c>
      <c r="I195" s="196">
        <v>6</v>
      </c>
    </row>
    <row r="196" spans="3:9" s="304" customFormat="1">
      <c r="C196" s="306">
        <v>7</v>
      </c>
      <c r="D196" s="307" t="s">
        <v>1108</v>
      </c>
      <c r="E196" s="308">
        <v>3800000</v>
      </c>
      <c r="F196" s="309">
        <v>51775</v>
      </c>
      <c r="G196" s="309"/>
      <c r="H196" s="310" t="s">
        <v>467</v>
      </c>
      <c r="I196" s="306">
        <v>1</v>
      </c>
    </row>
    <row r="197" spans="3:9">
      <c r="C197" s="196">
        <v>4</v>
      </c>
      <c r="D197" s="172" t="s">
        <v>936</v>
      </c>
      <c r="E197" s="303">
        <v>2795000</v>
      </c>
      <c r="F197" s="300">
        <v>69875</v>
      </c>
      <c r="G197" s="301">
        <v>69875</v>
      </c>
      <c r="H197" s="301">
        <v>0</v>
      </c>
      <c r="I197" s="196">
        <v>0</v>
      </c>
    </row>
    <row r="198" spans="3:9">
      <c r="C198" s="196">
        <v>15</v>
      </c>
      <c r="D198" s="172" t="s">
        <v>937</v>
      </c>
      <c r="E198" s="303">
        <v>50236000</v>
      </c>
      <c r="F198" s="300">
        <v>3422350</v>
      </c>
      <c r="G198" s="301">
        <v>0</v>
      </c>
      <c r="H198" s="301">
        <v>3422350</v>
      </c>
      <c r="I198" s="196">
        <v>5</v>
      </c>
    </row>
    <row r="199" spans="3:9">
      <c r="C199" s="196">
        <v>15</v>
      </c>
      <c r="D199" s="172" t="s">
        <v>938</v>
      </c>
      <c r="E199" s="303">
        <v>8700000</v>
      </c>
      <c r="F199" s="300">
        <v>941714.58000000007</v>
      </c>
      <c r="G199" s="301">
        <v>0</v>
      </c>
      <c r="H199" s="301">
        <v>941714.58000000007</v>
      </c>
      <c r="I199" s="196">
        <v>8</v>
      </c>
    </row>
    <row r="200" spans="3:9" ht="15.75" thickBot="1">
      <c r="C200" s="323">
        <v>4</v>
      </c>
      <c r="D200" s="324" t="s">
        <v>939</v>
      </c>
      <c r="E200" s="329">
        <v>2861000</v>
      </c>
      <c r="F200" s="326">
        <v>81858</v>
      </c>
      <c r="G200" s="326">
        <v>81858</v>
      </c>
      <c r="H200" s="326">
        <v>0</v>
      </c>
      <c r="I200" s="323">
        <v>0</v>
      </c>
    </row>
    <row r="201" spans="3:9">
      <c r="C201" s="297"/>
      <c r="D201" s="327" t="s">
        <v>1019</v>
      </c>
      <c r="E201" s="328"/>
      <c r="F201" s="301"/>
      <c r="G201" s="301"/>
      <c r="H201" s="301"/>
      <c r="I201" s="297"/>
    </row>
    <row r="202" spans="3:9">
      <c r="C202" s="196"/>
      <c r="D202" s="172" t="s">
        <v>940</v>
      </c>
      <c r="E202" s="303">
        <v>12000000</v>
      </c>
      <c r="F202" s="300">
        <v>1006800</v>
      </c>
      <c r="G202" s="301">
        <v>0</v>
      </c>
      <c r="H202" s="301">
        <v>1006800</v>
      </c>
      <c r="I202" s="196">
        <v>5</v>
      </c>
    </row>
    <row r="203" spans="3:9">
      <c r="C203" s="196">
        <v>4</v>
      </c>
      <c r="D203" s="172" t="s">
        <v>1013</v>
      </c>
      <c r="E203" s="303">
        <v>6400000</v>
      </c>
      <c r="F203" s="301">
        <v>130238</v>
      </c>
      <c r="G203" s="301">
        <v>130238</v>
      </c>
      <c r="H203" s="301">
        <v>0</v>
      </c>
      <c r="I203" s="196">
        <v>0</v>
      </c>
    </row>
    <row r="204" spans="3:9">
      <c r="C204" s="196"/>
      <c r="D204" s="172" t="s">
        <v>1014</v>
      </c>
      <c r="E204" s="303">
        <v>5586000</v>
      </c>
      <c r="F204" s="300">
        <v>351468</v>
      </c>
      <c r="G204" s="301">
        <v>0</v>
      </c>
      <c r="H204" s="301">
        <v>351468</v>
      </c>
      <c r="I204" s="196">
        <v>3</v>
      </c>
    </row>
    <row r="205" spans="3:9">
      <c r="C205" s="196">
        <v>15</v>
      </c>
      <c r="D205" s="172" t="s">
        <v>941</v>
      </c>
      <c r="E205" s="303">
        <v>12000000</v>
      </c>
      <c r="F205" s="300">
        <v>1258500</v>
      </c>
      <c r="G205" s="301">
        <v>0</v>
      </c>
      <c r="H205" s="301">
        <v>1258500</v>
      </c>
      <c r="I205" s="196">
        <v>5</v>
      </c>
    </row>
    <row r="206" spans="3:9">
      <c r="C206" s="196"/>
      <c r="D206" s="172" t="s">
        <v>1124</v>
      </c>
      <c r="E206" s="303">
        <v>3035000</v>
      </c>
      <c r="F206" s="300">
        <v>123126.5</v>
      </c>
      <c r="G206" s="301">
        <v>0</v>
      </c>
      <c r="H206" s="301">
        <v>123126.5</v>
      </c>
      <c r="I206" s="196">
        <v>2</v>
      </c>
    </row>
    <row r="207" spans="3:9">
      <c r="C207" s="196"/>
      <c r="D207" s="172" t="s">
        <v>942</v>
      </c>
      <c r="E207" s="303">
        <v>17969000</v>
      </c>
      <c r="F207" s="300">
        <v>1507537</v>
      </c>
      <c r="G207" s="301">
        <v>0</v>
      </c>
      <c r="H207" s="301">
        <v>1507537</v>
      </c>
      <c r="I207" s="196">
        <v>4</v>
      </c>
    </row>
    <row r="208" spans="3:9">
      <c r="C208" s="196"/>
      <c r="D208" s="172" t="s">
        <v>1125</v>
      </c>
      <c r="E208" s="303">
        <v>8400000</v>
      </c>
      <c r="F208" s="300">
        <v>352380</v>
      </c>
      <c r="G208" s="301">
        <v>0</v>
      </c>
      <c r="H208" s="301">
        <v>352380</v>
      </c>
      <c r="I208" s="196">
        <v>2</v>
      </c>
    </row>
    <row r="209" spans="3:9">
      <c r="C209" s="196"/>
      <c r="D209" s="172" t="s">
        <v>943</v>
      </c>
      <c r="E209" s="303">
        <v>4000000</v>
      </c>
      <c r="F209" s="300">
        <v>419500</v>
      </c>
      <c r="G209" s="301">
        <v>0</v>
      </c>
      <c r="H209" s="301">
        <v>419500</v>
      </c>
      <c r="I209" s="196">
        <v>5</v>
      </c>
    </row>
    <row r="210" spans="3:9">
      <c r="C210" s="196"/>
      <c r="D210" s="172" t="s">
        <v>944</v>
      </c>
      <c r="E210" s="303">
        <v>6100000</v>
      </c>
      <c r="F210" s="301">
        <v>383842.5</v>
      </c>
      <c r="G210" s="301">
        <v>383842.5</v>
      </c>
      <c r="H210" s="301">
        <v>0</v>
      </c>
      <c r="I210" s="196">
        <v>0</v>
      </c>
    </row>
    <row r="211" spans="3:9">
      <c r="C211" s="196"/>
      <c r="D211" s="172" t="s">
        <v>1015</v>
      </c>
      <c r="E211" s="303">
        <v>6349000</v>
      </c>
      <c r="F211" s="301">
        <v>399464.25</v>
      </c>
      <c r="G211" s="301">
        <v>0</v>
      </c>
      <c r="H211" s="301">
        <v>399464.25</v>
      </c>
      <c r="I211" s="196">
        <v>3</v>
      </c>
    </row>
    <row r="212" spans="3:9" ht="15.75" thickBot="1">
      <c r="C212" s="323">
        <v>4</v>
      </c>
      <c r="D212" s="324" t="s">
        <v>945</v>
      </c>
      <c r="E212" s="329">
        <v>10750000</v>
      </c>
      <c r="F212" s="326">
        <v>901994</v>
      </c>
      <c r="G212" s="326">
        <v>676495.5</v>
      </c>
      <c r="H212" s="326">
        <v>225498.5</v>
      </c>
      <c r="I212" s="323">
        <v>1</v>
      </c>
    </row>
    <row r="213" spans="3:9" ht="8.25" customHeight="1">
      <c r="C213" s="330"/>
      <c r="D213" s="331"/>
      <c r="E213" s="331"/>
      <c r="F213" s="332"/>
      <c r="G213" s="333"/>
      <c r="H213" s="332"/>
      <c r="I213" s="334"/>
    </row>
    <row r="214" spans="3:9">
      <c r="C214" s="335" t="s">
        <v>780</v>
      </c>
    </row>
  </sheetData>
  <autoFilter ref="C12:I212"/>
  <mergeCells count="5">
    <mergeCell ref="C1:I1"/>
    <mergeCell ref="C2:I2"/>
    <mergeCell ref="G7:H7"/>
    <mergeCell ref="G8:H8"/>
    <mergeCell ref="G9:H9"/>
  </mergeCells>
  <pageMargins left="0.17" right="0.17" top="0.48" bottom="8.3333333333333301E-2" header="0.17" footer="0.3"/>
  <pageSetup paperSize="5" scale="68" orientation="landscape" r:id="rId1"/>
  <headerFooter>
    <oddHeader>&amp;RPage &amp;P of &amp;N</oddHeader>
  </headerFooter>
</worksheet>
</file>

<file path=xl/worksheets/sheet4.xml><?xml version="1.0" encoding="utf-8"?>
<worksheet xmlns="http://schemas.openxmlformats.org/spreadsheetml/2006/main" xmlns:r="http://schemas.openxmlformats.org/officeDocument/2006/relationships">
  <dimension ref="C1:I39"/>
  <sheetViews>
    <sheetView view="pageBreakPreview" zoomScale="85" zoomScaleNormal="100" zoomScaleSheetLayoutView="85" zoomScalePageLayoutView="85" workbookViewId="0">
      <selection activeCell="D38" sqref="D38"/>
    </sheetView>
  </sheetViews>
  <sheetFormatPr defaultRowHeight="15"/>
  <cols>
    <col min="1" max="2" width="9.140625" style="12"/>
    <col min="3" max="3" width="14" style="36" customWidth="1"/>
    <col min="4" max="4" width="60" style="12" customWidth="1"/>
    <col min="5" max="5" width="23.85546875" style="16" bestFit="1" customWidth="1"/>
    <col min="6" max="6" width="27.5703125" style="68" customWidth="1"/>
    <col min="7" max="7" width="27.5703125" style="43" customWidth="1"/>
    <col min="8" max="8" width="24.140625" style="68" customWidth="1"/>
    <col min="9" max="9" width="22.28515625" style="44" bestFit="1" customWidth="1"/>
    <col min="10" max="249" width="9.140625" style="12"/>
    <col min="250" max="250" width="14" style="12" customWidth="1"/>
    <col min="251" max="251" width="60" style="12" customWidth="1"/>
    <col min="252" max="252" width="23.85546875" style="12" bestFit="1" customWidth="1"/>
    <col min="253" max="254" width="31.5703125" style="12" customWidth="1"/>
    <col min="255" max="255" width="27.140625" style="12" customWidth="1"/>
    <col min="256" max="256" width="21.28515625" style="12" bestFit="1" customWidth="1"/>
    <col min="257" max="257" width="9" style="12" customWidth="1"/>
    <col min="258" max="505" width="9.140625" style="12"/>
    <col min="506" max="506" width="14" style="12" customWidth="1"/>
    <col min="507" max="507" width="60" style="12" customWidth="1"/>
    <col min="508" max="508" width="23.85546875" style="12" bestFit="1" customWidth="1"/>
    <col min="509" max="510" width="31.5703125" style="12" customWidth="1"/>
    <col min="511" max="511" width="27.140625" style="12" customWidth="1"/>
    <col min="512" max="512" width="21.28515625" style="12" bestFit="1" customWidth="1"/>
    <col min="513" max="513" width="9" style="12" customWidth="1"/>
    <col min="514" max="761" width="9.140625" style="12"/>
    <col min="762" max="762" width="14" style="12" customWidth="1"/>
    <col min="763" max="763" width="60" style="12" customWidth="1"/>
    <col min="764" max="764" width="23.85546875" style="12" bestFit="1" customWidth="1"/>
    <col min="765" max="766" width="31.5703125" style="12" customWidth="1"/>
    <col min="767" max="767" width="27.140625" style="12" customWidth="1"/>
    <col min="768" max="768" width="21.28515625" style="12" bestFit="1" customWidth="1"/>
    <col min="769" max="769" width="9" style="12" customWidth="1"/>
    <col min="770" max="1017" width="9.140625" style="12"/>
    <col min="1018" max="1018" width="14" style="12" customWidth="1"/>
    <col min="1019" max="1019" width="60" style="12" customWidth="1"/>
    <col min="1020" max="1020" width="23.85546875" style="12" bestFit="1" customWidth="1"/>
    <col min="1021" max="1022" width="31.5703125" style="12" customWidth="1"/>
    <col min="1023" max="1023" width="27.140625" style="12" customWidth="1"/>
    <col min="1024" max="1024" width="21.28515625" style="12" bestFit="1" customWidth="1"/>
    <col min="1025" max="1025" width="9" style="12" customWidth="1"/>
    <col min="1026" max="1273" width="9.140625" style="12"/>
    <col min="1274" max="1274" width="14" style="12" customWidth="1"/>
    <col min="1275" max="1275" width="60" style="12" customWidth="1"/>
    <col min="1276" max="1276" width="23.85546875" style="12" bestFit="1" customWidth="1"/>
    <col min="1277" max="1278" width="31.5703125" style="12" customWidth="1"/>
    <col min="1279" max="1279" width="27.140625" style="12" customWidth="1"/>
    <col min="1280" max="1280" width="21.28515625" style="12" bestFit="1" customWidth="1"/>
    <col min="1281" max="1281" width="9" style="12" customWidth="1"/>
    <col min="1282" max="1529" width="9.140625" style="12"/>
    <col min="1530" max="1530" width="14" style="12" customWidth="1"/>
    <col min="1531" max="1531" width="60" style="12" customWidth="1"/>
    <col min="1532" max="1532" width="23.85546875" style="12" bestFit="1" customWidth="1"/>
    <col min="1533" max="1534" width="31.5703125" style="12" customWidth="1"/>
    <col min="1535" max="1535" width="27.140625" style="12" customWidth="1"/>
    <col min="1536" max="1536" width="21.28515625" style="12" bestFit="1" customWidth="1"/>
    <col min="1537" max="1537" width="9" style="12" customWidth="1"/>
    <col min="1538" max="1785" width="9.140625" style="12"/>
    <col min="1786" max="1786" width="14" style="12" customWidth="1"/>
    <col min="1787" max="1787" width="60" style="12" customWidth="1"/>
    <col min="1788" max="1788" width="23.85546875" style="12" bestFit="1" customWidth="1"/>
    <col min="1789" max="1790" width="31.5703125" style="12" customWidth="1"/>
    <col min="1791" max="1791" width="27.140625" style="12" customWidth="1"/>
    <col min="1792" max="1792" width="21.28515625" style="12" bestFit="1" customWidth="1"/>
    <col min="1793" max="1793" width="9" style="12" customWidth="1"/>
    <col min="1794" max="2041" width="9.140625" style="12"/>
    <col min="2042" max="2042" width="14" style="12" customWidth="1"/>
    <col min="2043" max="2043" width="60" style="12" customWidth="1"/>
    <col min="2044" max="2044" width="23.85546875" style="12" bestFit="1" customWidth="1"/>
    <col min="2045" max="2046" width="31.5703125" style="12" customWidth="1"/>
    <col min="2047" max="2047" width="27.140625" style="12" customWidth="1"/>
    <col min="2048" max="2048" width="21.28515625" style="12" bestFit="1" customWidth="1"/>
    <col min="2049" max="2049" width="9" style="12" customWidth="1"/>
    <col min="2050" max="2297" width="9.140625" style="12"/>
    <col min="2298" max="2298" width="14" style="12" customWidth="1"/>
    <col min="2299" max="2299" width="60" style="12" customWidth="1"/>
    <col min="2300" max="2300" width="23.85546875" style="12" bestFit="1" customWidth="1"/>
    <col min="2301" max="2302" width="31.5703125" style="12" customWidth="1"/>
    <col min="2303" max="2303" width="27.140625" style="12" customWidth="1"/>
    <col min="2304" max="2304" width="21.28515625" style="12" bestFit="1" customWidth="1"/>
    <col min="2305" max="2305" width="9" style="12" customWidth="1"/>
    <col min="2306" max="2553" width="9.140625" style="12"/>
    <col min="2554" max="2554" width="14" style="12" customWidth="1"/>
    <col min="2555" max="2555" width="60" style="12" customWidth="1"/>
    <col min="2556" max="2556" width="23.85546875" style="12" bestFit="1" customWidth="1"/>
    <col min="2557" max="2558" width="31.5703125" style="12" customWidth="1"/>
    <col min="2559" max="2559" width="27.140625" style="12" customWidth="1"/>
    <col min="2560" max="2560" width="21.28515625" style="12" bestFit="1" customWidth="1"/>
    <col min="2561" max="2561" width="9" style="12" customWidth="1"/>
    <col min="2562" max="2809" width="9.140625" style="12"/>
    <col min="2810" max="2810" width="14" style="12" customWidth="1"/>
    <col min="2811" max="2811" width="60" style="12" customWidth="1"/>
    <col min="2812" max="2812" width="23.85546875" style="12" bestFit="1" customWidth="1"/>
    <col min="2813" max="2814" width="31.5703125" style="12" customWidth="1"/>
    <col min="2815" max="2815" width="27.140625" style="12" customWidth="1"/>
    <col min="2816" max="2816" width="21.28515625" style="12" bestFit="1" customWidth="1"/>
    <col min="2817" max="2817" width="9" style="12" customWidth="1"/>
    <col min="2818" max="3065" width="9.140625" style="12"/>
    <col min="3066" max="3066" width="14" style="12" customWidth="1"/>
    <col min="3067" max="3067" width="60" style="12" customWidth="1"/>
    <col min="3068" max="3068" width="23.85546875" style="12" bestFit="1" customWidth="1"/>
    <col min="3069" max="3070" width="31.5703125" style="12" customWidth="1"/>
    <col min="3071" max="3071" width="27.140625" style="12" customWidth="1"/>
    <col min="3072" max="3072" width="21.28515625" style="12" bestFit="1" customWidth="1"/>
    <col min="3073" max="3073" width="9" style="12" customWidth="1"/>
    <col min="3074" max="3321" width="9.140625" style="12"/>
    <col min="3322" max="3322" width="14" style="12" customWidth="1"/>
    <col min="3323" max="3323" width="60" style="12" customWidth="1"/>
    <col min="3324" max="3324" width="23.85546875" style="12" bestFit="1" customWidth="1"/>
    <col min="3325" max="3326" width="31.5703125" style="12" customWidth="1"/>
    <col min="3327" max="3327" width="27.140625" style="12" customWidth="1"/>
    <col min="3328" max="3328" width="21.28515625" style="12" bestFit="1" customWidth="1"/>
    <col min="3329" max="3329" width="9" style="12" customWidth="1"/>
    <col min="3330" max="3577" width="9.140625" style="12"/>
    <col min="3578" max="3578" width="14" style="12" customWidth="1"/>
    <col min="3579" max="3579" width="60" style="12" customWidth="1"/>
    <col min="3580" max="3580" width="23.85546875" style="12" bestFit="1" customWidth="1"/>
    <col min="3581" max="3582" width="31.5703125" style="12" customWidth="1"/>
    <col min="3583" max="3583" width="27.140625" style="12" customWidth="1"/>
    <col min="3584" max="3584" width="21.28515625" style="12" bestFit="1" customWidth="1"/>
    <col min="3585" max="3585" width="9" style="12" customWidth="1"/>
    <col min="3586" max="3833" width="9.140625" style="12"/>
    <col min="3834" max="3834" width="14" style="12" customWidth="1"/>
    <col min="3835" max="3835" width="60" style="12" customWidth="1"/>
    <col min="3836" max="3836" width="23.85546875" style="12" bestFit="1" customWidth="1"/>
    <col min="3837" max="3838" width="31.5703125" style="12" customWidth="1"/>
    <col min="3839" max="3839" width="27.140625" style="12" customWidth="1"/>
    <col min="3840" max="3840" width="21.28515625" style="12" bestFit="1" customWidth="1"/>
    <col min="3841" max="3841" width="9" style="12" customWidth="1"/>
    <col min="3842" max="4089" width="9.140625" style="12"/>
    <col min="4090" max="4090" width="14" style="12" customWidth="1"/>
    <col min="4091" max="4091" width="60" style="12" customWidth="1"/>
    <col min="4092" max="4092" width="23.85546875" style="12" bestFit="1" customWidth="1"/>
    <col min="4093" max="4094" width="31.5703125" style="12" customWidth="1"/>
    <col min="4095" max="4095" width="27.140625" style="12" customWidth="1"/>
    <col min="4096" max="4096" width="21.28515625" style="12" bestFit="1" customWidth="1"/>
    <col min="4097" max="4097" width="9" style="12" customWidth="1"/>
    <col min="4098" max="4345" width="9.140625" style="12"/>
    <col min="4346" max="4346" width="14" style="12" customWidth="1"/>
    <col min="4347" max="4347" width="60" style="12" customWidth="1"/>
    <col min="4348" max="4348" width="23.85546875" style="12" bestFit="1" customWidth="1"/>
    <col min="4349" max="4350" width="31.5703125" style="12" customWidth="1"/>
    <col min="4351" max="4351" width="27.140625" style="12" customWidth="1"/>
    <col min="4352" max="4352" width="21.28515625" style="12" bestFit="1" customWidth="1"/>
    <col min="4353" max="4353" width="9" style="12" customWidth="1"/>
    <col min="4354" max="4601" width="9.140625" style="12"/>
    <col min="4602" max="4602" width="14" style="12" customWidth="1"/>
    <col min="4603" max="4603" width="60" style="12" customWidth="1"/>
    <col min="4604" max="4604" width="23.85546875" style="12" bestFit="1" customWidth="1"/>
    <col min="4605" max="4606" width="31.5703125" style="12" customWidth="1"/>
    <col min="4607" max="4607" width="27.140625" style="12" customWidth="1"/>
    <col min="4608" max="4608" width="21.28515625" style="12" bestFit="1" customWidth="1"/>
    <col min="4609" max="4609" width="9" style="12" customWidth="1"/>
    <col min="4610" max="4857" width="9.140625" style="12"/>
    <col min="4858" max="4858" width="14" style="12" customWidth="1"/>
    <col min="4859" max="4859" width="60" style="12" customWidth="1"/>
    <col min="4860" max="4860" width="23.85546875" style="12" bestFit="1" customWidth="1"/>
    <col min="4861" max="4862" width="31.5703125" style="12" customWidth="1"/>
    <col min="4863" max="4863" width="27.140625" style="12" customWidth="1"/>
    <col min="4864" max="4864" width="21.28515625" style="12" bestFit="1" customWidth="1"/>
    <col min="4865" max="4865" width="9" style="12" customWidth="1"/>
    <col min="4866" max="5113" width="9.140625" style="12"/>
    <col min="5114" max="5114" width="14" style="12" customWidth="1"/>
    <col min="5115" max="5115" width="60" style="12" customWidth="1"/>
    <col min="5116" max="5116" width="23.85546875" style="12" bestFit="1" customWidth="1"/>
    <col min="5117" max="5118" width="31.5703125" style="12" customWidth="1"/>
    <col min="5119" max="5119" width="27.140625" style="12" customWidth="1"/>
    <col min="5120" max="5120" width="21.28515625" style="12" bestFit="1" customWidth="1"/>
    <col min="5121" max="5121" width="9" style="12" customWidth="1"/>
    <col min="5122" max="5369" width="9.140625" style="12"/>
    <col min="5370" max="5370" width="14" style="12" customWidth="1"/>
    <col min="5371" max="5371" width="60" style="12" customWidth="1"/>
    <col min="5372" max="5372" width="23.85546875" style="12" bestFit="1" customWidth="1"/>
    <col min="5373" max="5374" width="31.5703125" style="12" customWidth="1"/>
    <col min="5375" max="5375" width="27.140625" style="12" customWidth="1"/>
    <col min="5376" max="5376" width="21.28515625" style="12" bestFit="1" customWidth="1"/>
    <col min="5377" max="5377" width="9" style="12" customWidth="1"/>
    <col min="5378" max="5625" width="9.140625" style="12"/>
    <col min="5626" max="5626" width="14" style="12" customWidth="1"/>
    <col min="5627" max="5627" width="60" style="12" customWidth="1"/>
    <col min="5628" max="5628" width="23.85546875" style="12" bestFit="1" customWidth="1"/>
    <col min="5629" max="5630" width="31.5703125" style="12" customWidth="1"/>
    <col min="5631" max="5631" width="27.140625" style="12" customWidth="1"/>
    <col min="5632" max="5632" width="21.28515625" style="12" bestFit="1" customWidth="1"/>
    <col min="5633" max="5633" width="9" style="12" customWidth="1"/>
    <col min="5634" max="5881" width="9.140625" style="12"/>
    <col min="5882" max="5882" width="14" style="12" customWidth="1"/>
    <col min="5883" max="5883" width="60" style="12" customWidth="1"/>
    <col min="5884" max="5884" width="23.85546875" style="12" bestFit="1" customWidth="1"/>
    <col min="5885" max="5886" width="31.5703125" style="12" customWidth="1"/>
    <col min="5887" max="5887" width="27.140625" style="12" customWidth="1"/>
    <col min="5888" max="5888" width="21.28515625" style="12" bestFit="1" customWidth="1"/>
    <col min="5889" max="5889" width="9" style="12" customWidth="1"/>
    <col min="5890" max="6137" width="9.140625" style="12"/>
    <col min="6138" max="6138" width="14" style="12" customWidth="1"/>
    <col min="6139" max="6139" width="60" style="12" customWidth="1"/>
    <col min="6140" max="6140" width="23.85546875" style="12" bestFit="1" customWidth="1"/>
    <col min="6141" max="6142" width="31.5703125" style="12" customWidth="1"/>
    <col min="6143" max="6143" width="27.140625" style="12" customWidth="1"/>
    <col min="6144" max="6144" width="21.28515625" style="12" bestFit="1" customWidth="1"/>
    <col min="6145" max="6145" width="9" style="12" customWidth="1"/>
    <col min="6146" max="6393" width="9.140625" style="12"/>
    <col min="6394" max="6394" width="14" style="12" customWidth="1"/>
    <col min="6395" max="6395" width="60" style="12" customWidth="1"/>
    <col min="6396" max="6396" width="23.85546875" style="12" bestFit="1" customWidth="1"/>
    <col min="6397" max="6398" width="31.5703125" style="12" customWidth="1"/>
    <col min="6399" max="6399" width="27.140625" style="12" customWidth="1"/>
    <col min="6400" max="6400" width="21.28515625" style="12" bestFit="1" customWidth="1"/>
    <col min="6401" max="6401" width="9" style="12" customWidth="1"/>
    <col min="6402" max="6649" width="9.140625" style="12"/>
    <col min="6650" max="6650" width="14" style="12" customWidth="1"/>
    <col min="6651" max="6651" width="60" style="12" customWidth="1"/>
    <col min="6652" max="6652" width="23.85546875" style="12" bestFit="1" customWidth="1"/>
    <col min="6653" max="6654" width="31.5703125" style="12" customWidth="1"/>
    <col min="6655" max="6655" width="27.140625" style="12" customWidth="1"/>
    <col min="6656" max="6656" width="21.28515625" style="12" bestFit="1" customWidth="1"/>
    <col min="6657" max="6657" width="9" style="12" customWidth="1"/>
    <col min="6658" max="6905" width="9.140625" style="12"/>
    <col min="6906" max="6906" width="14" style="12" customWidth="1"/>
    <col min="6907" max="6907" width="60" style="12" customWidth="1"/>
    <col min="6908" max="6908" width="23.85546875" style="12" bestFit="1" customWidth="1"/>
    <col min="6909" max="6910" width="31.5703125" style="12" customWidth="1"/>
    <col min="6911" max="6911" width="27.140625" style="12" customWidth="1"/>
    <col min="6912" max="6912" width="21.28515625" style="12" bestFit="1" customWidth="1"/>
    <col min="6913" max="6913" width="9" style="12" customWidth="1"/>
    <col min="6914" max="7161" width="9.140625" style="12"/>
    <col min="7162" max="7162" width="14" style="12" customWidth="1"/>
    <col min="7163" max="7163" width="60" style="12" customWidth="1"/>
    <col min="7164" max="7164" width="23.85546875" style="12" bestFit="1" customWidth="1"/>
    <col min="7165" max="7166" width="31.5703125" style="12" customWidth="1"/>
    <col min="7167" max="7167" width="27.140625" style="12" customWidth="1"/>
    <col min="7168" max="7168" width="21.28515625" style="12" bestFit="1" customWidth="1"/>
    <col min="7169" max="7169" width="9" style="12" customWidth="1"/>
    <col min="7170" max="7417" width="9.140625" style="12"/>
    <col min="7418" max="7418" width="14" style="12" customWidth="1"/>
    <col min="7419" max="7419" width="60" style="12" customWidth="1"/>
    <col min="7420" max="7420" width="23.85546875" style="12" bestFit="1" customWidth="1"/>
    <col min="7421" max="7422" width="31.5703125" style="12" customWidth="1"/>
    <col min="7423" max="7423" width="27.140625" style="12" customWidth="1"/>
    <col min="7424" max="7424" width="21.28515625" style="12" bestFit="1" customWidth="1"/>
    <col min="7425" max="7425" width="9" style="12" customWidth="1"/>
    <col min="7426" max="7673" width="9.140625" style="12"/>
    <col min="7674" max="7674" width="14" style="12" customWidth="1"/>
    <col min="7675" max="7675" width="60" style="12" customWidth="1"/>
    <col min="7676" max="7676" width="23.85546875" style="12" bestFit="1" customWidth="1"/>
    <col min="7677" max="7678" width="31.5703125" style="12" customWidth="1"/>
    <col min="7679" max="7679" width="27.140625" style="12" customWidth="1"/>
    <col min="7680" max="7680" width="21.28515625" style="12" bestFit="1" customWidth="1"/>
    <col min="7681" max="7681" width="9" style="12" customWidth="1"/>
    <col min="7682" max="7929" width="9.140625" style="12"/>
    <col min="7930" max="7930" width="14" style="12" customWidth="1"/>
    <col min="7931" max="7931" width="60" style="12" customWidth="1"/>
    <col min="7932" max="7932" width="23.85546875" style="12" bestFit="1" customWidth="1"/>
    <col min="7933" max="7934" width="31.5703125" style="12" customWidth="1"/>
    <col min="7935" max="7935" width="27.140625" style="12" customWidth="1"/>
    <col min="7936" max="7936" width="21.28515625" style="12" bestFit="1" customWidth="1"/>
    <col min="7937" max="7937" width="9" style="12" customWidth="1"/>
    <col min="7938" max="8185" width="9.140625" style="12"/>
    <col min="8186" max="8186" width="14" style="12" customWidth="1"/>
    <col min="8187" max="8187" width="60" style="12" customWidth="1"/>
    <col min="8188" max="8188" width="23.85546875" style="12" bestFit="1" customWidth="1"/>
    <col min="8189" max="8190" width="31.5703125" style="12" customWidth="1"/>
    <col min="8191" max="8191" width="27.140625" style="12" customWidth="1"/>
    <col min="8192" max="8192" width="21.28515625" style="12" bestFit="1" customWidth="1"/>
    <col min="8193" max="8193" width="9" style="12" customWidth="1"/>
    <col min="8194" max="8441" width="9.140625" style="12"/>
    <col min="8442" max="8442" width="14" style="12" customWidth="1"/>
    <col min="8443" max="8443" width="60" style="12" customWidth="1"/>
    <col min="8444" max="8444" width="23.85546875" style="12" bestFit="1" customWidth="1"/>
    <col min="8445" max="8446" width="31.5703125" style="12" customWidth="1"/>
    <col min="8447" max="8447" width="27.140625" style="12" customWidth="1"/>
    <col min="8448" max="8448" width="21.28515625" style="12" bestFit="1" customWidth="1"/>
    <col min="8449" max="8449" width="9" style="12" customWidth="1"/>
    <col min="8450" max="8697" width="9.140625" style="12"/>
    <col min="8698" max="8698" width="14" style="12" customWidth="1"/>
    <col min="8699" max="8699" width="60" style="12" customWidth="1"/>
    <col min="8700" max="8700" width="23.85546875" style="12" bestFit="1" customWidth="1"/>
    <col min="8701" max="8702" width="31.5703125" style="12" customWidth="1"/>
    <col min="8703" max="8703" width="27.140625" style="12" customWidth="1"/>
    <col min="8704" max="8704" width="21.28515625" style="12" bestFit="1" customWidth="1"/>
    <col min="8705" max="8705" width="9" style="12" customWidth="1"/>
    <col min="8706" max="8953" width="9.140625" style="12"/>
    <col min="8954" max="8954" width="14" style="12" customWidth="1"/>
    <col min="8955" max="8955" width="60" style="12" customWidth="1"/>
    <col min="8956" max="8956" width="23.85546875" style="12" bestFit="1" customWidth="1"/>
    <col min="8957" max="8958" width="31.5703125" style="12" customWidth="1"/>
    <col min="8959" max="8959" width="27.140625" style="12" customWidth="1"/>
    <col min="8960" max="8960" width="21.28515625" style="12" bestFit="1" customWidth="1"/>
    <col min="8961" max="8961" width="9" style="12" customWidth="1"/>
    <col min="8962" max="9209" width="9.140625" style="12"/>
    <col min="9210" max="9210" width="14" style="12" customWidth="1"/>
    <col min="9211" max="9211" width="60" style="12" customWidth="1"/>
    <col min="9212" max="9212" width="23.85546875" style="12" bestFit="1" customWidth="1"/>
    <col min="9213" max="9214" width="31.5703125" style="12" customWidth="1"/>
    <col min="9215" max="9215" width="27.140625" style="12" customWidth="1"/>
    <col min="9216" max="9216" width="21.28515625" style="12" bestFit="1" customWidth="1"/>
    <col min="9217" max="9217" width="9" style="12" customWidth="1"/>
    <col min="9218" max="9465" width="9.140625" style="12"/>
    <col min="9466" max="9466" width="14" style="12" customWidth="1"/>
    <col min="9467" max="9467" width="60" style="12" customWidth="1"/>
    <col min="9468" max="9468" width="23.85546875" style="12" bestFit="1" customWidth="1"/>
    <col min="9469" max="9470" width="31.5703125" style="12" customWidth="1"/>
    <col min="9471" max="9471" width="27.140625" style="12" customWidth="1"/>
    <col min="9472" max="9472" width="21.28515625" style="12" bestFit="1" customWidth="1"/>
    <col min="9473" max="9473" width="9" style="12" customWidth="1"/>
    <col min="9474" max="9721" width="9.140625" style="12"/>
    <col min="9722" max="9722" width="14" style="12" customWidth="1"/>
    <col min="9723" max="9723" width="60" style="12" customWidth="1"/>
    <col min="9724" max="9724" width="23.85546875" style="12" bestFit="1" customWidth="1"/>
    <col min="9725" max="9726" width="31.5703125" style="12" customWidth="1"/>
    <col min="9727" max="9727" width="27.140625" style="12" customWidth="1"/>
    <col min="9728" max="9728" width="21.28515625" style="12" bestFit="1" customWidth="1"/>
    <col min="9729" max="9729" width="9" style="12" customWidth="1"/>
    <col min="9730" max="9977" width="9.140625" style="12"/>
    <col min="9978" max="9978" width="14" style="12" customWidth="1"/>
    <col min="9979" max="9979" width="60" style="12" customWidth="1"/>
    <col min="9980" max="9980" width="23.85546875" style="12" bestFit="1" customWidth="1"/>
    <col min="9981" max="9982" width="31.5703125" style="12" customWidth="1"/>
    <col min="9983" max="9983" width="27.140625" style="12" customWidth="1"/>
    <col min="9984" max="9984" width="21.28515625" style="12" bestFit="1" customWidth="1"/>
    <col min="9985" max="9985" width="9" style="12" customWidth="1"/>
    <col min="9986" max="10233" width="9.140625" style="12"/>
    <col min="10234" max="10234" width="14" style="12" customWidth="1"/>
    <col min="10235" max="10235" width="60" style="12" customWidth="1"/>
    <col min="10236" max="10236" width="23.85546875" style="12" bestFit="1" customWidth="1"/>
    <col min="10237" max="10238" width="31.5703125" style="12" customWidth="1"/>
    <col min="10239" max="10239" width="27.140625" style="12" customWidth="1"/>
    <col min="10240" max="10240" width="21.28515625" style="12" bestFit="1" customWidth="1"/>
    <col min="10241" max="10241" width="9" style="12" customWidth="1"/>
    <col min="10242" max="10489" width="9.140625" style="12"/>
    <col min="10490" max="10490" width="14" style="12" customWidth="1"/>
    <col min="10491" max="10491" width="60" style="12" customWidth="1"/>
    <col min="10492" max="10492" width="23.85546875" style="12" bestFit="1" customWidth="1"/>
    <col min="10493" max="10494" width="31.5703125" style="12" customWidth="1"/>
    <col min="10495" max="10495" width="27.140625" style="12" customWidth="1"/>
    <col min="10496" max="10496" width="21.28515625" style="12" bestFit="1" customWidth="1"/>
    <col min="10497" max="10497" width="9" style="12" customWidth="1"/>
    <col min="10498" max="10745" width="9.140625" style="12"/>
    <col min="10746" max="10746" width="14" style="12" customWidth="1"/>
    <col min="10747" max="10747" width="60" style="12" customWidth="1"/>
    <col min="10748" max="10748" width="23.85546875" style="12" bestFit="1" customWidth="1"/>
    <col min="10749" max="10750" width="31.5703125" style="12" customWidth="1"/>
    <col min="10751" max="10751" width="27.140625" style="12" customWidth="1"/>
    <col min="10752" max="10752" width="21.28515625" style="12" bestFit="1" customWidth="1"/>
    <col min="10753" max="10753" width="9" style="12" customWidth="1"/>
    <col min="10754" max="11001" width="9.140625" style="12"/>
    <col min="11002" max="11002" width="14" style="12" customWidth="1"/>
    <col min="11003" max="11003" width="60" style="12" customWidth="1"/>
    <col min="11004" max="11004" width="23.85546875" style="12" bestFit="1" customWidth="1"/>
    <col min="11005" max="11006" width="31.5703125" style="12" customWidth="1"/>
    <col min="11007" max="11007" width="27.140625" style="12" customWidth="1"/>
    <col min="11008" max="11008" width="21.28515625" style="12" bestFit="1" customWidth="1"/>
    <col min="11009" max="11009" width="9" style="12" customWidth="1"/>
    <col min="11010" max="11257" width="9.140625" style="12"/>
    <col min="11258" max="11258" width="14" style="12" customWidth="1"/>
    <col min="11259" max="11259" width="60" style="12" customWidth="1"/>
    <col min="11260" max="11260" width="23.85546875" style="12" bestFit="1" customWidth="1"/>
    <col min="11261" max="11262" width="31.5703125" style="12" customWidth="1"/>
    <col min="11263" max="11263" width="27.140625" style="12" customWidth="1"/>
    <col min="11264" max="11264" width="21.28515625" style="12" bestFit="1" customWidth="1"/>
    <col min="11265" max="11265" width="9" style="12" customWidth="1"/>
    <col min="11266" max="11513" width="9.140625" style="12"/>
    <col min="11514" max="11514" width="14" style="12" customWidth="1"/>
    <col min="11515" max="11515" width="60" style="12" customWidth="1"/>
    <col min="11516" max="11516" width="23.85546875" style="12" bestFit="1" customWidth="1"/>
    <col min="11517" max="11518" width="31.5703125" style="12" customWidth="1"/>
    <col min="11519" max="11519" width="27.140625" style="12" customWidth="1"/>
    <col min="11520" max="11520" width="21.28515625" style="12" bestFit="1" customWidth="1"/>
    <col min="11521" max="11521" width="9" style="12" customWidth="1"/>
    <col min="11522" max="11769" width="9.140625" style="12"/>
    <col min="11770" max="11770" width="14" style="12" customWidth="1"/>
    <col min="11771" max="11771" width="60" style="12" customWidth="1"/>
    <col min="11772" max="11772" width="23.85546875" style="12" bestFit="1" customWidth="1"/>
    <col min="11773" max="11774" width="31.5703125" style="12" customWidth="1"/>
    <col min="11775" max="11775" width="27.140625" style="12" customWidth="1"/>
    <col min="11776" max="11776" width="21.28515625" style="12" bestFit="1" customWidth="1"/>
    <col min="11777" max="11777" width="9" style="12" customWidth="1"/>
    <col min="11778" max="12025" width="9.140625" style="12"/>
    <col min="12026" max="12026" width="14" style="12" customWidth="1"/>
    <col min="12027" max="12027" width="60" style="12" customWidth="1"/>
    <col min="12028" max="12028" width="23.85546875" style="12" bestFit="1" customWidth="1"/>
    <col min="12029" max="12030" width="31.5703125" style="12" customWidth="1"/>
    <col min="12031" max="12031" width="27.140625" style="12" customWidth="1"/>
    <col min="12032" max="12032" width="21.28515625" style="12" bestFit="1" customWidth="1"/>
    <col min="12033" max="12033" width="9" style="12" customWidth="1"/>
    <col min="12034" max="12281" width="9.140625" style="12"/>
    <col min="12282" max="12282" width="14" style="12" customWidth="1"/>
    <col min="12283" max="12283" width="60" style="12" customWidth="1"/>
    <col min="12284" max="12284" width="23.85546875" style="12" bestFit="1" customWidth="1"/>
    <col min="12285" max="12286" width="31.5703125" style="12" customWidth="1"/>
    <col min="12287" max="12287" width="27.140625" style="12" customWidth="1"/>
    <col min="12288" max="12288" width="21.28515625" style="12" bestFit="1" customWidth="1"/>
    <col min="12289" max="12289" width="9" style="12" customWidth="1"/>
    <col min="12290" max="12537" width="9.140625" style="12"/>
    <col min="12538" max="12538" width="14" style="12" customWidth="1"/>
    <col min="12539" max="12539" width="60" style="12" customWidth="1"/>
    <col min="12540" max="12540" width="23.85546875" style="12" bestFit="1" customWidth="1"/>
    <col min="12541" max="12542" width="31.5703125" style="12" customWidth="1"/>
    <col min="12543" max="12543" width="27.140625" style="12" customWidth="1"/>
    <col min="12544" max="12544" width="21.28515625" style="12" bestFit="1" customWidth="1"/>
    <col min="12545" max="12545" width="9" style="12" customWidth="1"/>
    <col min="12546" max="12793" width="9.140625" style="12"/>
    <col min="12794" max="12794" width="14" style="12" customWidth="1"/>
    <col min="12795" max="12795" width="60" style="12" customWidth="1"/>
    <col min="12796" max="12796" width="23.85546875" style="12" bestFit="1" customWidth="1"/>
    <col min="12797" max="12798" width="31.5703125" style="12" customWidth="1"/>
    <col min="12799" max="12799" width="27.140625" style="12" customWidth="1"/>
    <col min="12800" max="12800" width="21.28515625" style="12" bestFit="1" customWidth="1"/>
    <col min="12801" max="12801" width="9" style="12" customWidth="1"/>
    <col min="12802" max="13049" width="9.140625" style="12"/>
    <col min="13050" max="13050" width="14" style="12" customWidth="1"/>
    <col min="13051" max="13051" width="60" style="12" customWidth="1"/>
    <col min="13052" max="13052" width="23.85546875" style="12" bestFit="1" customWidth="1"/>
    <col min="13053" max="13054" width="31.5703125" style="12" customWidth="1"/>
    <col min="13055" max="13055" width="27.140625" style="12" customWidth="1"/>
    <col min="13056" max="13056" width="21.28515625" style="12" bestFit="1" customWidth="1"/>
    <col min="13057" max="13057" width="9" style="12" customWidth="1"/>
    <col min="13058" max="13305" width="9.140625" style="12"/>
    <col min="13306" max="13306" width="14" style="12" customWidth="1"/>
    <col min="13307" max="13307" width="60" style="12" customWidth="1"/>
    <col min="13308" max="13308" width="23.85546875" style="12" bestFit="1" customWidth="1"/>
    <col min="13309" max="13310" width="31.5703125" style="12" customWidth="1"/>
    <col min="13311" max="13311" width="27.140625" style="12" customWidth="1"/>
    <col min="13312" max="13312" width="21.28515625" style="12" bestFit="1" customWidth="1"/>
    <col min="13313" max="13313" width="9" style="12" customWidth="1"/>
    <col min="13314" max="13561" width="9.140625" style="12"/>
    <col min="13562" max="13562" width="14" style="12" customWidth="1"/>
    <col min="13563" max="13563" width="60" style="12" customWidth="1"/>
    <col min="13564" max="13564" width="23.85546875" style="12" bestFit="1" customWidth="1"/>
    <col min="13565" max="13566" width="31.5703125" style="12" customWidth="1"/>
    <col min="13567" max="13567" width="27.140625" style="12" customWidth="1"/>
    <col min="13568" max="13568" width="21.28515625" style="12" bestFit="1" customWidth="1"/>
    <col min="13569" max="13569" width="9" style="12" customWidth="1"/>
    <col min="13570" max="13817" width="9.140625" style="12"/>
    <col min="13818" max="13818" width="14" style="12" customWidth="1"/>
    <col min="13819" max="13819" width="60" style="12" customWidth="1"/>
    <col min="13820" max="13820" width="23.85546875" style="12" bestFit="1" customWidth="1"/>
    <col min="13821" max="13822" width="31.5703125" style="12" customWidth="1"/>
    <col min="13823" max="13823" width="27.140625" style="12" customWidth="1"/>
    <col min="13824" max="13824" width="21.28515625" style="12" bestFit="1" customWidth="1"/>
    <col min="13825" max="13825" width="9" style="12" customWidth="1"/>
    <col min="13826" max="14073" width="9.140625" style="12"/>
    <col min="14074" max="14074" width="14" style="12" customWidth="1"/>
    <col min="14075" max="14075" width="60" style="12" customWidth="1"/>
    <col min="14076" max="14076" width="23.85546875" style="12" bestFit="1" customWidth="1"/>
    <col min="14077" max="14078" width="31.5703125" style="12" customWidth="1"/>
    <col min="14079" max="14079" width="27.140625" style="12" customWidth="1"/>
    <col min="14080" max="14080" width="21.28515625" style="12" bestFit="1" customWidth="1"/>
    <col min="14081" max="14081" width="9" style="12" customWidth="1"/>
    <col min="14082" max="14329" width="9.140625" style="12"/>
    <col min="14330" max="14330" width="14" style="12" customWidth="1"/>
    <col min="14331" max="14331" width="60" style="12" customWidth="1"/>
    <col min="14332" max="14332" width="23.85546875" style="12" bestFit="1" customWidth="1"/>
    <col min="14333" max="14334" width="31.5703125" style="12" customWidth="1"/>
    <col min="14335" max="14335" width="27.140625" style="12" customWidth="1"/>
    <col min="14336" max="14336" width="21.28515625" style="12" bestFit="1" customWidth="1"/>
    <col min="14337" max="14337" width="9" style="12" customWidth="1"/>
    <col min="14338" max="14585" width="9.140625" style="12"/>
    <col min="14586" max="14586" width="14" style="12" customWidth="1"/>
    <col min="14587" max="14587" width="60" style="12" customWidth="1"/>
    <col min="14588" max="14588" width="23.85546875" style="12" bestFit="1" customWidth="1"/>
    <col min="14589" max="14590" width="31.5703125" style="12" customWidth="1"/>
    <col min="14591" max="14591" width="27.140625" style="12" customWidth="1"/>
    <col min="14592" max="14592" width="21.28515625" style="12" bestFit="1" customWidth="1"/>
    <col min="14593" max="14593" width="9" style="12" customWidth="1"/>
    <col min="14594" max="14841" width="9.140625" style="12"/>
    <col min="14842" max="14842" width="14" style="12" customWidth="1"/>
    <col min="14843" max="14843" width="60" style="12" customWidth="1"/>
    <col min="14844" max="14844" width="23.85546875" style="12" bestFit="1" customWidth="1"/>
    <col min="14845" max="14846" width="31.5703125" style="12" customWidth="1"/>
    <col min="14847" max="14847" width="27.140625" style="12" customWidth="1"/>
    <col min="14848" max="14848" width="21.28515625" style="12" bestFit="1" customWidth="1"/>
    <col min="14849" max="14849" width="9" style="12" customWidth="1"/>
    <col min="14850" max="15097" width="9.140625" style="12"/>
    <col min="15098" max="15098" width="14" style="12" customWidth="1"/>
    <col min="15099" max="15099" width="60" style="12" customWidth="1"/>
    <col min="15100" max="15100" width="23.85546875" style="12" bestFit="1" customWidth="1"/>
    <col min="15101" max="15102" width="31.5703125" style="12" customWidth="1"/>
    <col min="15103" max="15103" width="27.140625" style="12" customWidth="1"/>
    <col min="15104" max="15104" width="21.28515625" style="12" bestFit="1" customWidth="1"/>
    <col min="15105" max="15105" width="9" style="12" customWidth="1"/>
    <col min="15106" max="15353" width="9.140625" style="12"/>
    <col min="15354" max="15354" width="14" style="12" customWidth="1"/>
    <col min="15355" max="15355" width="60" style="12" customWidth="1"/>
    <col min="15356" max="15356" width="23.85546875" style="12" bestFit="1" customWidth="1"/>
    <col min="15357" max="15358" width="31.5703125" style="12" customWidth="1"/>
    <col min="15359" max="15359" width="27.140625" style="12" customWidth="1"/>
    <col min="15360" max="15360" width="21.28515625" style="12" bestFit="1" customWidth="1"/>
    <col min="15361" max="15361" width="9" style="12" customWidth="1"/>
    <col min="15362" max="15609" width="9.140625" style="12"/>
    <col min="15610" max="15610" width="14" style="12" customWidth="1"/>
    <col min="15611" max="15611" width="60" style="12" customWidth="1"/>
    <col min="15612" max="15612" width="23.85546875" style="12" bestFit="1" customWidth="1"/>
    <col min="15613" max="15614" width="31.5703125" style="12" customWidth="1"/>
    <col min="15615" max="15615" width="27.140625" style="12" customWidth="1"/>
    <col min="15616" max="15616" width="21.28515625" style="12" bestFit="1" customWidth="1"/>
    <col min="15617" max="15617" width="9" style="12" customWidth="1"/>
    <col min="15618" max="15865" width="9.140625" style="12"/>
    <col min="15866" max="15866" width="14" style="12" customWidth="1"/>
    <col min="15867" max="15867" width="60" style="12" customWidth="1"/>
    <col min="15868" max="15868" width="23.85546875" style="12" bestFit="1" customWidth="1"/>
    <col min="15869" max="15870" width="31.5703125" style="12" customWidth="1"/>
    <col min="15871" max="15871" width="27.140625" style="12" customWidth="1"/>
    <col min="15872" max="15872" width="21.28515625" style="12" bestFit="1" customWidth="1"/>
    <col min="15873" max="15873" width="9" style="12" customWidth="1"/>
    <col min="15874" max="16121" width="9.140625" style="12"/>
    <col min="16122" max="16122" width="14" style="12" customWidth="1"/>
    <col min="16123" max="16123" width="60" style="12" customWidth="1"/>
    <col min="16124" max="16124" width="23.85546875" style="12" bestFit="1" customWidth="1"/>
    <col min="16125" max="16126" width="31.5703125" style="12" customWidth="1"/>
    <col min="16127" max="16127" width="27.140625" style="12" customWidth="1"/>
    <col min="16128" max="16128" width="21.28515625" style="12" bestFit="1" customWidth="1"/>
    <col min="16129" max="16129" width="9" style="12" customWidth="1"/>
    <col min="16130" max="16384" width="9.140625" style="12"/>
  </cols>
  <sheetData>
    <row r="1" spans="3:9">
      <c r="C1" s="19" t="s">
        <v>766</v>
      </c>
      <c r="D1" s="20"/>
      <c r="E1" s="20"/>
      <c r="F1" s="59"/>
      <c r="G1" s="21"/>
      <c r="H1" s="59"/>
      <c r="I1" s="22"/>
    </row>
    <row r="2" spans="3:9">
      <c r="C2" s="23"/>
      <c r="D2" s="24"/>
      <c r="E2" s="24"/>
      <c r="F2" s="58"/>
      <c r="G2" s="17"/>
      <c r="H2" s="58"/>
      <c r="I2" s="18"/>
    </row>
    <row r="3" spans="3:9">
      <c r="C3" s="25" t="s">
        <v>955</v>
      </c>
      <c r="D3" s="26"/>
      <c r="E3" s="90"/>
      <c r="F3" s="60"/>
      <c r="G3" s="27"/>
      <c r="H3" s="60"/>
      <c r="I3" s="18"/>
    </row>
    <row r="4" spans="3:9">
      <c r="C4" s="28" t="s">
        <v>1130</v>
      </c>
      <c r="D4" s="28"/>
      <c r="E4" s="28"/>
      <c r="F4" s="61"/>
      <c r="G4" s="29"/>
      <c r="H4" s="61"/>
      <c r="I4" s="18"/>
    </row>
    <row r="5" spans="3:9" ht="15" customHeight="1">
      <c r="C5" s="97" t="s">
        <v>1157</v>
      </c>
      <c r="D5" s="97"/>
      <c r="E5" s="97"/>
      <c r="F5" s="97"/>
      <c r="G5" s="97"/>
      <c r="H5" s="97"/>
      <c r="I5" s="97"/>
    </row>
    <row r="6" spans="3:9">
      <c r="C6" s="97"/>
      <c r="D6" s="97"/>
      <c r="E6" s="97"/>
      <c r="F6" s="97"/>
      <c r="G6" s="97"/>
      <c r="H6" s="97"/>
      <c r="I6" s="97"/>
    </row>
    <row r="7" spans="3:9">
      <c r="C7" s="25" t="s">
        <v>954</v>
      </c>
      <c r="D7" s="25"/>
      <c r="E7" s="25"/>
      <c r="F7" s="62"/>
      <c r="G7" s="30"/>
      <c r="H7" s="62"/>
      <c r="I7" s="18"/>
    </row>
    <row r="8" spans="3:9">
      <c r="C8" s="31" t="s">
        <v>967</v>
      </c>
      <c r="D8" s="91"/>
      <c r="E8" s="91"/>
      <c r="F8" s="63"/>
      <c r="G8" s="32"/>
      <c r="H8" s="63"/>
      <c r="I8" s="18"/>
    </row>
    <row r="9" spans="3:9">
      <c r="C9" s="28" t="s">
        <v>960</v>
      </c>
      <c r="D9" s="25"/>
      <c r="E9" s="25"/>
      <c r="F9" s="62"/>
      <c r="G9" s="30"/>
      <c r="H9" s="62"/>
      <c r="I9" s="18"/>
    </row>
    <row r="10" spans="3:9">
      <c r="C10" s="96" t="s">
        <v>964</v>
      </c>
      <c r="D10" s="96"/>
      <c r="E10" s="96"/>
      <c r="F10" s="96"/>
      <c r="G10" s="96"/>
      <c r="H10" s="96"/>
      <c r="I10" s="18"/>
    </row>
    <row r="11" spans="3:9">
      <c r="C11" s="96"/>
      <c r="D11" s="96"/>
      <c r="E11" s="96"/>
      <c r="F11" s="96"/>
      <c r="G11" s="96"/>
      <c r="H11" s="96"/>
      <c r="I11" s="18"/>
    </row>
    <row r="12" spans="3:9">
      <c r="C12" s="28" t="s">
        <v>961</v>
      </c>
      <c r="D12" s="91"/>
      <c r="E12" s="91"/>
      <c r="F12" s="63"/>
      <c r="G12" s="32"/>
      <c r="H12" s="63"/>
      <c r="I12" s="18"/>
    </row>
    <row r="13" spans="3:9">
      <c r="C13" s="25" t="s">
        <v>966</v>
      </c>
      <c r="D13" s="90"/>
      <c r="E13" s="90"/>
      <c r="F13" s="64"/>
      <c r="G13" s="33"/>
      <c r="H13" s="64"/>
      <c r="I13" s="18"/>
    </row>
    <row r="14" spans="3:9">
      <c r="C14" s="25" t="s">
        <v>968</v>
      </c>
      <c r="D14" s="90"/>
      <c r="E14" s="90"/>
      <c r="F14" s="64"/>
      <c r="G14" s="33"/>
      <c r="H14" s="64"/>
      <c r="I14" s="18"/>
    </row>
    <row r="15" spans="3:9">
      <c r="C15" s="34" t="s">
        <v>1089</v>
      </c>
      <c r="D15" s="34"/>
      <c r="E15" s="34"/>
      <c r="F15" s="65"/>
      <c r="G15" s="35"/>
      <c r="H15" s="65"/>
      <c r="I15" s="18"/>
    </row>
    <row r="16" spans="3:9">
      <c r="C16" s="34" t="s">
        <v>1081</v>
      </c>
      <c r="D16" s="34"/>
      <c r="E16" s="34"/>
      <c r="F16" s="65"/>
      <c r="G16" s="35"/>
      <c r="H16" s="65"/>
      <c r="I16" s="18"/>
    </row>
    <row r="17" spans="3:9">
      <c r="C17" s="34" t="s">
        <v>969</v>
      </c>
      <c r="D17" s="18"/>
      <c r="E17" s="18"/>
      <c r="F17" s="58"/>
      <c r="G17" s="17"/>
      <c r="H17" s="58"/>
      <c r="I17" s="18"/>
    </row>
    <row r="18" spans="3:9">
      <c r="C18" s="34" t="s">
        <v>1018</v>
      </c>
      <c r="D18" s="18"/>
      <c r="E18" s="18"/>
      <c r="F18" s="58"/>
      <c r="G18" s="17"/>
      <c r="H18" s="58"/>
      <c r="I18" s="18"/>
    </row>
    <row r="19" spans="3:9">
      <c r="C19" s="34" t="s">
        <v>1144</v>
      </c>
      <c r="D19" s="18"/>
      <c r="E19" s="18"/>
      <c r="F19" s="58"/>
      <c r="G19" s="17"/>
      <c r="H19" s="58"/>
      <c r="I19" s="18"/>
    </row>
    <row r="20" spans="3:9">
      <c r="C20" s="34" t="s">
        <v>1092</v>
      </c>
      <c r="D20" s="50"/>
      <c r="E20" s="50"/>
      <c r="F20" s="64"/>
      <c r="G20" s="33"/>
      <c r="H20" s="64"/>
      <c r="I20" s="90"/>
    </row>
    <row r="21" spans="3:9">
      <c r="C21" s="34" t="s">
        <v>1129</v>
      </c>
      <c r="D21" s="50"/>
      <c r="E21" s="50"/>
      <c r="F21" s="64"/>
      <c r="G21" s="33"/>
      <c r="H21" s="64"/>
      <c r="I21" s="90"/>
    </row>
    <row r="22" spans="3:9">
      <c r="C22" s="34" t="s">
        <v>1128</v>
      </c>
      <c r="D22" s="50"/>
      <c r="E22" s="50"/>
      <c r="F22" s="64"/>
      <c r="G22" s="33"/>
      <c r="H22" s="64"/>
      <c r="I22" s="90"/>
    </row>
    <row r="23" spans="3:9">
      <c r="C23" s="34" t="s">
        <v>1156</v>
      </c>
      <c r="D23" s="50"/>
      <c r="E23" s="50"/>
      <c r="F23" s="64"/>
      <c r="G23" s="33"/>
      <c r="H23" s="64"/>
      <c r="I23" s="90"/>
    </row>
    <row r="24" spans="3:9">
      <c r="C24" s="34" t="s">
        <v>1165</v>
      </c>
      <c r="D24" s="50"/>
      <c r="E24" s="50"/>
      <c r="F24" s="64"/>
      <c r="G24" s="33"/>
      <c r="H24" s="64"/>
      <c r="I24" s="90"/>
    </row>
    <row r="25" spans="3:9">
      <c r="C25" s="34" t="s">
        <v>1167</v>
      </c>
      <c r="D25" s="50"/>
      <c r="E25" s="50"/>
      <c r="F25" s="64"/>
      <c r="G25" s="33"/>
      <c r="H25" s="64"/>
      <c r="I25" s="90"/>
    </row>
    <row r="26" spans="3:9">
      <c r="C26" s="48"/>
      <c r="D26" s="20"/>
      <c r="E26" s="20"/>
      <c r="F26" s="59"/>
      <c r="G26" s="21"/>
      <c r="H26" s="59"/>
      <c r="I26" s="22"/>
    </row>
    <row r="27" spans="3:9">
      <c r="C27" s="49"/>
      <c r="D27" s="49"/>
      <c r="E27" s="49"/>
      <c r="F27" s="66"/>
      <c r="G27" s="49"/>
      <c r="H27" s="66"/>
      <c r="I27" s="49"/>
    </row>
    <row r="28" spans="3:9">
      <c r="C28" s="53"/>
      <c r="D28" s="54"/>
      <c r="E28" s="54"/>
      <c r="F28" s="51"/>
      <c r="G28" s="55"/>
      <c r="H28" s="51"/>
      <c r="I28" s="47"/>
    </row>
    <row r="29" spans="3:9">
      <c r="D29" s="37"/>
      <c r="E29" s="37"/>
      <c r="F29" s="67"/>
      <c r="G29" s="38"/>
      <c r="H29" s="67"/>
      <c r="I29" s="12"/>
    </row>
    <row r="30" spans="3:9">
      <c r="D30" s="37"/>
      <c r="E30" s="37"/>
      <c r="F30" s="67"/>
      <c r="G30" s="38"/>
      <c r="H30" s="67"/>
      <c r="I30" s="12"/>
    </row>
    <row r="31" spans="3:9">
      <c r="D31" s="37"/>
      <c r="E31" s="37"/>
      <c r="F31" s="67"/>
      <c r="G31" s="38"/>
      <c r="H31" s="67"/>
      <c r="I31" s="12"/>
    </row>
    <row r="32" spans="3:9">
      <c r="D32" s="37"/>
      <c r="E32" s="37"/>
      <c r="F32" s="67"/>
      <c r="G32" s="38"/>
      <c r="H32" s="67"/>
      <c r="I32" s="12"/>
    </row>
    <row r="33" spans="4:9">
      <c r="D33" s="37"/>
      <c r="E33" s="37"/>
      <c r="F33" s="67"/>
      <c r="G33" s="38"/>
      <c r="H33" s="67"/>
      <c r="I33" s="12"/>
    </row>
    <row r="34" spans="4:9">
      <c r="D34" s="37"/>
      <c r="E34" s="37"/>
      <c r="F34" s="67"/>
      <c r="G34" s="38"/>
      <c r="H34" s="67"/>
      <c r="I34" s="12"/>
    </row>
    <row r="35" spans="4:9">
      <c r="D35" s="37"/>
      <c r="E35" s="37"/>
      <c r="F35" s="67"/>
      <c r="G35" s="38"/>
      <c r="H35" s="67"/>
      <c r="I35" s="12"/>
    </row>
    <row r="36" spans="4:9">
      <c r="E36" s="12"/>
      <c r="F36" s="67"/>
      <c r="G36" s="38"/>
      <c r="H36" s="67"/>
      <c r="I36" s="12"/>
    </row>
    <row r="37" spans="4:9">
      <c r="E37" s="12"/>
      <c r="F37" s="67"/>
      <c r="G37" s="38"/>
      <c r="H37" s="67"/>
      <c r="I37" s="12"/>
    </row>
    <row r="38" spans="4:9">
      <c r="D38" s="37"/>
      <c r="E38" s="37"/>
      <c r="F38" s="67"/>
      <c r="G38" s="38"/>
      <c r="H38" s="67"/>
      <c r="I38" s="12"/>
    </row>
    <row r="39" spans="4:9">
      <c r="D39" s="37"/>
      <c r="E39" s="37"/>
      <c r="F39" s="67"/>
      <c r="G39" s="38"/>
      <c r="H39" s="67"/>
      <c r="I39" s="12"/>
    </row>
  </sheetData>
  <mergeCells count="2">
    <mergeCell ref="C10:H11"/>
    <mergeCell ref="C5:I6"/>
  </mergeCells>
  <pageMargins left="0.17" right="0.17" top="0.48" bottom="8.3333333333333301E-2" header="0.17" footer="0.3"/>
  <pageSetup paperSize="5" scale="68" orientation="landscape" r:id="rId1"/>
  <headerFooter>
    <oddHeader>&amp;RPage &amp;P of &amp;N</oddHeader>
  </headerFooter>
</worksheet>
</file>

<file path=xl/worksheets/sheet5.xml><?xml version="1.0" encoding="utf-8"?>
<worksheet xmlns="http://schemas.openxmlformats.org/spreadsheetml/2006/main" xmlns:r="http://schemas.openxmlformats.org/officeDocument/2006/relationships">
  <dimension ref="C1:I36"/>
  <sheetViews>
    <sheetView view="pageBreakPreview" zoomScale="85" zoomScaleNormal="100" zoomScaleSheetLayoutView="85" zoomScalePageLayoutView="85" workbookViewId="0">
      <selection activeCell="I5" sqref="I5"/>
    </sheetView>
  </sheetViews>
  <sheetFormatPr defaultRowHeight="15"/>
  <cols>
    <col min="1" max="2" width="9.140625" style="12"/>
    <col min="3" max="3" width="14" style="36" customWidth="1"/>
    <col min="4" max="4" width="60" style="12" customWidth="1"/>
    <col min="5" max="5" width="23.85546875" style="16" bestFit="1" customWidth="1"/>
    <col min="6" max="6" width="27.5703125" style="68" customWidth="1"/>
    <col min="7" max="7" width="27.5703125" style="43" customWidth="1"/>
    <col min="8" max="8" width="24.140625" style="68" customWidth="1"/>
    <col min="9" max="9" width="22.28515625" style="44" bestFit="1" customWidth="1"/>
    <col min="10" max="249" width="9.140625" style="12"/>
    <col min="250" max="250" width="14" style="12" customWidth="1"/>
    <col min="251" max="251" width="60" style="12" customWidth="1"/>
    <col min="252" max="252" width="23.85546875" style="12" bestFit="1" customWidth="1"/>
    <col min="253" max="254" width="31.5703125" style="12" customWidth="1"/>
    <col min="255" max="255" width="27.140625" style="12" customWidth="1"/>
    <col min="256" max="256" width="21.28515625" style="12" bestFit="1" customWidth="1"/>
    <col min="257" max="257" width="9" style="12" customWidth="1"/>
    <col min="258" max="505" width="9.140625" style="12"/>
    <col min="506" max="506" width="14" style="12" customWidth="1"/>
    <col min="507" max="507" width="60" style="12" customWidth="1"/>
    <col min="508" max="508" width="23.85546875" style="12" bestFit="1" customWidth="1"/>
    <col min="509" max="510" width="31.5703125" style="12" customWidth="1"/>
    <col min="511" max="511" width="27.140625" style="12" customWidth="1"/>
    <col min="512" max="512" width="21.28515625" style="12" bestFit="1" customWidth="1"/>
    <col min="513" max="513" width="9" style="12" customWidth="1"/>
    <col min="514" max="761" width="9.140625" style="12"/>
    <col min="762" max="762" width="14" style="12" customWidth="1"/>
    <col min="763" max="763" width="60" style="12" customWidth="1"/>
    <col min="764" max="764" width="23.85546875" style="12" bestFit="1" customWidth="1"/>
    <col min="765" max="766" width="31.5703125" style="12" customWidth="1"/>
    <col min="767" max="767" width="27.140625" style="12" customWidth="1"/>
    <col min="768" max="768" width="21.28515625" style="12" bestFit="1" customWidth="1"/>
    <col min="769" max="769" width="9" style="12" customWidth="1"/>
    <col min="770" max="1017" width="9.140625" style="12"/>
    <col min="1018" max="1018" width="14" style="12" customWidth="1"/>
    <col min="1019" max="1019" width="60" style="12" customWidth="1"/>
    <col min="1020" max="1020" width="23.85546875" style="12" bestFit="1" customWidth="1"/>
    <col min="1021" max="1022" width="31.5703125" style="12" customWidth="1"/>
    <col min="1023" max="1023" width="27.140625" style="12" customWidth="1"/>
    <col min="1024" max="1024" width="21.28515625" style="12" bestFit="1" customWidth="1"/>
    <col min="1025" max="1025" width="9" style="12" customWidth="1"/>
    <col min="1026" max="1273" width="9.140625" style="12"/>
    <col min="1274" max="1274" width="14" style="12" customWidth="1"/>
    <col min="1275" max="1275" width="60" style="12" customWidth="1"/>
    <col min="1276" max="1276" width="23.85546875" style="12" bestFit="1" customWidth="1"/>
    <col min="1277" max="1278" width="31.5703125" style="12" customWidth="1"/>
    <col min="1279" max="1279" width="27.140625" style="12" customWidth="1"/>
    <col min="1280" max="1280" width="21.28515625" style="12" bestFit="1" customWidth="1"/>
    <col min="1281" max="1281" width="9" style="12" customWidth="1"/>
    <col min="1282" max="1529" width="9.140625" style="12"/>
    <col min="1530" max="1530" width="14" style="12" customWidth="1"/>
    <col min="1531" max="1531" width="60" style="12" customWidth="1"/>
    <col min="1532" max="1532" width="23.85546875" style="12" bestFit="1" customWidth="1"/>
    <col min="1533" max="1534" width="31.5703125" style="12" customWidth="1"/>
    <col min="1535" max="1535" width="27.140625" style="12" customWidth="1"/>
    <col min="1536" max="1536" width="21.28515625" style="12" bestFit="1" customWidth="1"/>
    <col min="1537" max="1537" width="9" style="12" customWidth="1"/>
    <col min="1538" max="1785" width="9.140625" style="12"/>
    <col min="1786" max="1786" width="14" style="12" customWidth="1"/>
    <col min="1787" max="1787" width="60" style="12" customWidth="1"/>
    <col min="1788" max="1788" width="23.85546875" style="12" bestFit="1" customWidth="1"/>
    <col min="1789" max="1790" width="31.5703125" style="12" customWidth="1"/>
    <col min="1791" max="1791" width="27.140625" style="12" customWidth="1"/>
    <col min="1792" max="1792" width="21.28515625" style="12" bestFit="1" customWidth="1"/>
    <col min="1793" max="1793" width="9" style="12" customWidth="1"/>
    <col min="1794" max="2041" width="9.140625" style="12"/>
    <col min="2042" max="2042" width="14" style="12" customWidth="1"/>
    <col min="2043" max="2043" width="60" style="12" customWidth="1"/>
    <col min="2044" max="2044" width="23.85546875" style="12" bestFit="1" customWidth="1"/>
    <col min="2045" max="2046" width="31.5703125" style="12" customWidth="1"/>
    <col min="2047" max="2047" width="27.140625" style="12" customWidth="1"/>
    <col min="2048" max="2048" width="21.28515625" style="12" bestFit="1" customWidth="1"/>
    <col min="2049" max="2049" width="9" style="12" customWidth="1"/>
    <col min="2050" max="2297" width="9.140625" style="12"/>
    <col min="2298" max="2298" width="14" style="12" customWidth="1"/>
    <col min="2299" max="2299" width="60" style="12" customWidth="1"/>
    <col min="2300" max="2300" width="23.85546875" style="12" bestFit="1" customWidth="1"/>
    <col min="2301" max="2302" width="31.5703125" style="12" customWidth="1"/>
    <col min="2303" max="2303" width="27.140625" style="12" customWidth="1"/>
    <col min="2304" max="2304" width="21.28515625" style="12" bestFit="1" customWidth="1"/>
    <col min="2305" max="2305" width="9" style="12" customWidth="1"/>
    <col min="2306" max="2553" width="9.140625" style="12"/>
    <col min="2554" max="2554" width="14" style="12" customWidth="1"/>
    <col min="2555" max="2555" width="60" style="12" customWidth="1"/>
    <col min="2556" max="2556" width="23.85546875" style="12" bestFit="1" customWidth="1"/>
    <col min="2557" max="2558" width="31.5703125" style="12" customWidth="1"/>
    <col min="2559" max="2559" width="27.140625" style="12" customWidth="1"/>
    <col min="2560" max="2560" width="21.28515625" style="12" bestFit="1" customWidth="1"/>
    <col min="2561" max="2561" width="9" style="12" customWidth="1"/>
    <col min="2562" max="2809" width="9.140625" style="12"/>
    <col min="2810" max="2810" width="14" style="12" customWidth="1"/>
    <col min="2811" max="2811" width="60" style="12" customWidth="1"/>
    <col min="2812" max="2812" width="23.85546875" style="12" bestFit="1" customWidth="1"/>
    <col min="2813" max="2814" width="31.5703125" style="12" customWidth="1"/>
    <col min="2815" max="2815" width="27.140625" style="12" customWidth="1"/>
    <col min="2816" max="2816" width="21.28515625" style="12" bestFit="1" customWidth="1"/>
    <col min="2817" max="2817" width="9" style="12" customWidth="1"/>
    <col min="2818" max="3065" width="9.140625" style="12"/>
    <col min="3066" max="3066" width="14" style="12" customWidth="1"/>
    <col min="3067" max="3067" width="60" style="12" customWidth="1"/>
    <col min="3068" max="3068" width="23.85546875" style="12" bestFit="1" customWidth="1"/>
    <col min="3069" max="3070" width="31.5703125" style="12" customWidth="1"/>
    <col min="3071" max="3071" width="27.140625" style="12" customWidth="1"/>
    <col min="3072" max="3072" width="21.28515625" style="12" bestFit="1" customWidth="1"/>
    <col min="3073" max="3073" width="9" style="12" customWidth="1"/>
    <col min="3074" max="3321" width="9.140625" style="12"/>
    <col min="3322" max="3322" width="14" style="12" customWidth="1"/>
    <col min="3323" max="3323" width="60" style="12" customWidth="1"/>
    <col min="3324" max="3324" width="23.85546875" style="12" bestFit="1" customWidth="1"/>
    <col min="3325" max="3326" width="31.5703125" style="12" customWidth="1"/>
    <col min="3327" max="3327" width="27.140625" style="12" customWidth="1"/>
    <col min="3328" max="3328" width="21.28515625" style="12" bestFit="1" customWidth="1"/>
    <col min="3329" max="3329" width="9" style="12" customWidth="1"/>
    <col min="3330" max="3577" width="9.140625" style="12"/>
    <col min="3578" max="3578" width="14" style="12" customWidth="1"/>
    <col min="3579" max="3579" width="60" style="12" customWidth="1"/>
    <col min="3580" max="3580" width="23.85546875" style="12" bestFit="1" customWidth="1"/>
    <col min="3581" max="3582" width="31.5703125" style="12" customWidth="1"/>
    <col min="3583" max="3583" width="27.140625" style="12" customWidth="1"/>
    <col min="3584" max="3584" width="21.28515625" style="12" bestFit="1" customWidth="1"/>
    <col min="3585" max="3585" width="9" style="12" customWidth="1"/>
    <col min="3586" max="3833" width="9.140625" style="12"/>
    <col min="3834" max="3834" width="14" style="12" customWidth="1"/>
    <col min="3835" max="3835" width="60" style="12" customWidth="1"/>
    <col min="3836" max="3836" width="23.85546875" style="12" bestFit="1" customWidth="1"/>
    <col min="3837" max="3838" width="31.5703125" style="12" customWidth="1"/>
    <col min="3839" max="3839" width="27.140625" style="12" customWidth="1"/>
    <col min="3840" max="3840" width="21.28515625" style="12" bestFit="1" customWidth="1"/>
    <col min="3841" max="3841" width="9" style="12" customWidth="1"/>
    <col min="3842" max="4089" width="9.140625" style="12"/>
    <col min="4090" max="4090" width="14" style="12" customWidth="1"/>
    <col min="4091" max="4091" width="60" style="12" customWidth="1"/>
    <col min="4092" max="4092" width="23.85546875" style="12" bestFit="1" customWidth="1"/>
    <col min="4093" max="4094" width="31.5703125" style="12" customWidth="1"/>
    <col min="4095" max="4095" width="27.140625" style="12" customWidth="1"/>
    <col min="4096" max="4096" width="21.28515625" style="12" bestFit="1" customWidth="1"/>
    <col min="4097" max="4097" width="9" style="12" customWidth="1"/>
    <col min="4098" max="4345" width="9.140625" style="12"/>
    <col min="4346" max="4346" width="14" style="12" customWidth="1"/>
    <col min="4347" max="4347" width="60" style="12" customWidth="1"/>
    <col min="4348" max="4348" width="23.85546875" style="12" bestFit="1" customWidth="1"/>
    <col min="4349" max="4350" width="31.5703125" style="12" customWidth="1"/>
    <col min="4351" max="4351" width="27.140625" style="12" customWidth="1"/>
    <col min="4352" max="4352" width="21.28515625" style="12" bestFit="1" customWidth="1"/>
    <col min="4353" max="4353" width="9" style="12" customWidth="1"/>
    <col min="4354" max="4601" width="9.140625" style="12"/>
    <col min="4602" max="4602" width="14" style="12" customWidth="1"/>
    <col min="4603" max="4603" width="60" style="12" customWidth="1"/>
    <col min="4604" max="4604" width="23.85546875" style="12" bestFit="1" customWidth="1"/>
    <col min="4605" max="4606" width="31.5703125" style="12" customWidth="1"/>
    <col min="4607" max="4607" width="27.140625" style="12" customWidth="1"/>
    <col min="4608" max="4608" width="21.28515625" style="12" bestFit="1" customWidth="1"/>
    <col min="4609" max="4609" width="9" style="12" customWidth="1"/>
    <col min="4610" max="4857" width="9.140625" style="12"/>
    <col min="4858" max="4858" width="14" style="12" customWidth="1"/>
    <col min="4859" max="4859" width="60" style="12" customWidth="1"/>
    <col min="4860" max="4860" width="23.85546875" style="12" bestFit="1" customWidth="1"/>
    <col min="4861" max="4862" width="31.5703125" style="12" customWidth="1"/>
    <col min="4863" max="4863" width="27.140625" style="12" customWidth="1"/>
    <col min="4864" max="4864" width="21.28515625" style="12" bestFit="1" customWidth="1"/>
    <col min="4865" max="4865" width="9" style="12" customWidth="1"/>
    <col min="4866" max="5113" width="9.140625" style="12"/>
    <col min="5114" max="5114" width="14" style="12" customWidth="1"/>
    <col min="5115" max="5115" width="60" style="12" customWidth="1"/>
    <col min="5116" max="5116" width="23.85546875" style="12" bestFit="1" customWidth="1"/>
    <col min="5117" max="5118" width="31.5703125" style="12" customWidth="1"/>
    <col min="5119" max="5119" width="27.140625" style="12" customWidth="1"/>
    <col min="5120" max="5120" width="21.28515625" style="12" bestFit="1" customWidth="1"/>
    <col min="5121" max="5121" width="9" style="12" customWidth="1"/>
    <col min="5122" max="5369" width="9.140625" style="12"/>
    <col min="5370" max="5370" width="14" style="12" customWidth="1"/>
    <col min="5371" max="5371" width="60" style="12" customWidth="1"/>
    <col min="5372" max="5372" width="23.85546875" style="12" bestFit="1" customWidth="1"/>
    <col min="5373" max="5374" width="31.5703125" style="12" customWidth="1"/>
    <col min="5375" max="5375" width="27.140625" style="12" customWidth="1"/>
    <col min="5376" max="5376" width="21.28515625" style="12" bestFit="1" customWidth="1"/>
    <col min="5377" max="5377" width="9" style="12" customWidth="1"/>
    <col min="5378" max="5625" width="9.140625" style="12"/>
    <col min="5626" max="5626" width="14" style="12" customWidth="1"/>
    <col min="5627" max="5627" width="60" style="12" customWidth="1"/>
    <col min="5628" max="5628" width="23.85546875" style="12" bestFit="1" customWidth="1"/>
    <col min="5629" max="5630" width="31.5703125" style="12" customWidth="1"/>
    <col min="5631" max="5631" width="27.140625" style="12" customWidth="1"/>
    <col min="5632" max="5632" width="21.28515625" style="12" bestFit="1" customWidth="1"/>
    <col min="5633" max="5633" width="9" style="12" customWidth="1"/>
    <col min="5634" max="5881" width="9.140625" style="12"/>
    <col min="5882" max="5882" width="14" style="12" customWidth="1"/>
    <col min="5883" max="5883" width="60" style="12" customWidth="1"/>
    <col min="5884" max="5884" width="23.85546875" style="12" bestFit="1" customWidth="1"/>
    <col min="5885" max="5886" width="31.5703125" style="12" customWidth="1"/>
    <col min="5887" max="5887" width="27.140625" style="12" customWidth="1"/>
    <col min="5888" max="5888" width="21.28515625" style="12" bestFit="1" customWidth="1"/>
    <col min="5889" max="5889" width="9" style="12" customWidth="1"/>
    <col min="5890" max="6137" width="9.140625" style="12"/>
    <col min="6138" max="6138" width="14" style="12" customWidth="1"/>
    <col min="6139" max="6139" width="60" style="12" customWidth="1"/>
    <col min="6140" max="6140" width="23.85546875" style="12" bestFit="1" customWidth="1"/>
    <col min="6141" max="6142" width="31.5703125" style="12" customWidth="1"/>
    <col min="6143" max="6143" width="27.140625" style="12" customWidth="1"/>
    <col min="6144" max="6144" width="21.28515625" style="12" bestFit="1" customWidth="1"/>
    <col min="6145" max="6145" width="9" style="12" customWidth="1"/>
    <col min="6146" max="6393" width="9.140625" style="12"/>
    <col min="6394" max="6394" width="14" style="12" customWidth="1"/>
    <col min="6395" max="6395" width="60" style="12" customWidth="1"/>
    <col min="6396" max="6396" width="23.85546875" style="12" bestFit="1" customWidth="1"/>
    <col min="6397" max="6398" width="31.5703125" style="12" customWidth="1"/>
    <col min="6399" max="6399" width="27.140625" style="12" customWidth="1"/>
    <col min="6400" max="6400" width="21.28515625" style="12" bestFit="1" customWidth="1"/>
    <col min="6401" max="6401" width="9" style="12" customWidth="1"/>
    <col min="6402" max="6649" width="9.140625" style="12"/>
    <col min="6650" max="6650" width="14" style="12" customWidth="1"/>
    <col min="6651" max="6651" width="60" style="12" customWidth="1"/>
    <col min="6652" max="6652" width="23.85546875" style="12" bestFit="1" customWidth="1"/>
    <col min="6653" max="6654" width="31.5703125" style="12" customWidth="1"/>
    <col min="6655" max="6655" width="27.140625" style="12" customWidth="1"/>
    <col min="6656" max="6656" width="21.28515625" style="12" bestFit="1" customWidth="1"/>
    <col min="6657" max="6657" width="9" style="12" customWidth="1"/>
    <col min="6658" max="6905" width="9.140625" style="12"/>
    <col min="6906" max="6906" width="14" style="12" customWidth="1"/>
    <col min="6907" max="6907" width="60" style="12" customWidth="1"/>
    <col min="6908" max="6908" width="23.85546875" style="12" bestFit="1" customWidth="1"/>
    <col min="6909" max="6910" width="31.5703125" style="12" customWidth="1"/>
    <col min="6911" max="6911" width="27.140625" style="12" customWidth="1"/>
    <col min="6912" max="6912" width="21.28515625" style="12" bestFit="1" customWidth="1"/>
    <col min="6913" max="6913" width="9" style="12" customWidth="1"/>
    <col min="6914" max="7161" width="9.140625" style="12"/>
    <col min="7162" max="7162" width="14" style="12" customWidth="1"/>
    <col min="7163" max="7163" width="60" style="12" customWidth="1"/>
    <col min="7164" max="7164" width="23.85546875" style="12" bestFit="1" customWidth="1"/>
    <col min="7165" max="7166" width="31.5703125" style="12" customWidth="1"/>
    <col min="7167" max="7167" width="27.140625" style="12" customWidth="1"/>
    <col min="7168" max="7168" width="21.28515625" style="12" bestFit="1" customWidth="1"/>
    <col min="7169" max="7169" width="9" style="12" customWidth="1"/>
    <col min="7170" max="7417" width="9.140625" style="12"/>
    <col min="7418" max="7418" width="14" style="12" customWidth="1"/>
    <col min="7419" max="7419" width="60" style="12" customWidth="1"/>
    <col min="7420" max="7420" width="23.85546875" style="12" bestFit="1" customWidth="1"/>
    <col min="7421" max="7422" width="31.5703125" style="12" customWidth="1"/>
    <col min="7423" max="7423" width="27.140625" style="12" customWidth="1"/>
    <col min="7424" max="7424" width="21.28515625" style="12" bestFit="1" customWidth="1"/>
    <col min="7425" max="7425" width="9" style="12" customWidth="1"/>
    <col min="7426" max="7673" width="9.140625" style="12"/>
    <col min="7674" max="7674" width="14" style="12" customWidth="1"/>
    <col min="7675" max="7675" width="60" style="12" customWidth="1"/>
    <col min="7676" max="7676" width="23.85546875" style="12" bestFit="1" customWidth="1"/>
    <col min="7677" max="7678" width="31.5703125" style="12" customWidth="1"/>
    <col min="7679" max="7679" width="27.140625" style="12" customWidth="1"/>
    <col min="7680" max="7680" width="21.28515625" style="12" bestFit="1" customWidth="1"/>
    <col min="7681" max="7681" width="9" style="12" customWidth="1"/>
    <col min="7682" max="7929" width="9.140625" style="12"/>
    <col min="7930" max="7930" width="14" style="12" customWidth="1"/>
    <col min="7931" max="7931" width="60" style="12" customWidth="1"/>
    <col min="7932" max="7932" width="23.85546875" style="12" bestFit="1" customWidth="1"/>
    <col min="7933" max="7934" width="31.5703125" style="12" customWidth="1"/>
    <col min="7935" max="7935" width="27.140625" style="12" customWidth="1"/>
    <col min="7936" max="7936" width="21.28515625" style="12" bestFit="1" customWidth="1"/>
    <col min="7937" max="7937" width="9" style="12" customWidth="1"/>
    <col min="7938" max="8185" width="9.140625" style="12"/>
    <col min="8186" max="8186" width="14" style="12" customWidth="1"/>
    <col min="8187" max="8187" width="60" style="12" customWidth="1"/>
    <col min="8188" max="8188" width="23.85546875" style="12" bestFit="1" customWidth="1"/>
    <col min="8189" max="8190" width="31.5703125" style="12" customWidth="1"/>
    <col min="8191" max="8191" width="27.140625" style="12" customWidth="1"/>
    <col min="8192" max="8192" width="21.28515625" style="12" bestFit="1" customWidth="1"/>
    <col min="8193" max="8193" width="9" style="12" customWidth="1"/>
    <col min="8194" max="8441" width="9.140625" style="12"/>
    <col min="8442" max="8442" width="14" style="12" customWidth="1"/>
    <col min="8443" max="8443" width="60" style="12" customWidth="1"/>
    <col min="8444" max="8444" width="23.85546875" style="12" bestFit="1" customWidth="1"/>
    <col min="8445" max="8446" width="31.5703125" style="12" customWidth="1"/>
    <col min="8447" max="8447" width="27.140625" style="12" customWidth="1"/>
    <col min="8448" max="8448" width="21.28515625" style="12" bestFit="1" customWidth="1"/>
    <col min="8449" max="8449" width="9" style="12" customWidth="1"/>
    <col min="8450" max="8697" width="9.140625" style="12"/>
    <col min="8698" max="8698" width="14" style="12" customWidth="1"/>
    <col min="8699" max="8699" width="60" style="12" customWidth="1"/>
    <col min="8700" max="8700" width="23.85546875" style="12" bestFit="1" customWidth="1"/>
    <col min="8701" max="8702" width="31.5703125" style="12" customWidth="1"/>
    <col min="8703" max="8703" width="27.140625" style="12" customWidth="1"/>
    <col min="8704" max="8704" width="21.28515625" style="12" bestFit="1" customWidth="1"/>
    <col min="8705" max="8705" width="9" style="12" customWidth="1"/>
    <col min="8706" max="8953" width="9.140625" style="12"/>
    <col min="8954" max="8954" width="14" style="12" customWidth="1"/>
    <col min="8955" max="8955" width="60" style="12" customWidth="1"/>
    <col min="8956" max="8956" width="23.85546875" style="12" bestFit="1" customWidth="1"/>
    <col min="8957" max="8958" width="31.5703125" style="12" customWidth="1"/>
    <col min="8959" max="8959" width="27.140625" style="12" customWidth="1"/>
    <col min="8960" max="8960" width="21.28515625" style="12" bestFit="1" customWidth="1"/>
    <col min="8961" max="8961" width="9" style="12" customWidth="1"/>
    <col min="8962" max="9209" width="9.140625" style="12"/>
    <col min="9210" max="9210" width="14" style="12" customWidth="1"/>
    <col min="9211" max="9211" width="60" style="12" customWidth="1"/>
    <col min="9212" max="9212" width="23.85546875" style="12" bestFit="1" customWidth="1"/>
    <col min="9213" max="9214" width="31.5703125" style="12" customWidth="1"/>
    <col min="9215" max="9215" width="27.140625" style="12" customWidth="1"/>
    <col min="9216" max="9216" width="21.28515625" style="12" bestFit="1" customWidth="1"/>
    <col min="9217" max="9217" width="9" style="12" customWidth="1"/>
    <col min="9218" max="9465" width="9.140625" style="12"/>
    <col min="9466" max="9466" width="14" style="12" customWidth="1"/>
    <col min="9467" max="9467" width="60" style="12" customWidth="1"/>
    <col min="9468" max="9468" width="23.85546875" style="12" bestFit="1" customWidth="1"/>
    <col min="9469" max="9470" width="31.5703125" style="12" customWidth="1"/>
    <col min="9471" max="9471" width="27.140625" style="12" customWidth="1"/>
    <col min="9472" max="9472" width="21.28515625" style="12" bestFit="1" customWidth="1"/>
    <col min="9473" max="9473" width="9" style="12" customWidth="1"/>
    <col min="9474" max="9721" width="9.140625" style="12"/>
    <col min="9722" max="9722" width="14" style="12" customWidth="1"/>
    <col min="9723" max="9723" width="60" style="12" customWidth="1"/>
    <col min="9724" max="9724" width="23.85546875" style="12" bestFit="1" customWidth="1"/>
    <col min="9725" max="9726" width="31.5703125" style="12" customWidth="1"/>
    <col min="9727" max="9727" width="27.140625" style="12" customWidth="1"/>
    <col min="9728" max="9728" width="21.28515625" style="12" bestFit="1" customWidth="1"/>
    <col min="9729" max="9729" width="9" style="12" customWidth="1"/>
    <col min="9730" max="9977" width="9.140625" style="12"/>
    <col min="9978" max="9978" width="14" style="12" customWidth="1"/>
    <col min="9979" max="9979" width="60" style="12" customWidth="1"/>
    <col min="9980" max="9980" width="23.85546875" style="12" bestFit="1" customWidth="1"/>
    <col min="9981" max="9982" width="31.5703125" style="12" customWidth="1"/>
    <col min="9983" max="9983" width="27.140625" style="12" customWidth="1"/>
    <col min="9984" max="9984" width="21.28515625" style="12" bestFit="1" customWidth="1"/>
    <col min="9985" max="9985" width="9" style="12" customWidth="1"/>
    <col min="9986" max="10233" width="9.140625" style="12"/>
    <col min="10234" max="10234" width="14" style="12" customWidth="1"/>
    <col min="10235" max="10235" width="60" style="12" customWidth="1"/>
    <col min="10236" max="10236" width="23.85546875" style="12" bestFit="1" customWidth="1"/>
    <col min="10237" max="10238" width="31.5703125" style="12" customWidth="1"/>
    <col min="10239" max="10239" width="27.140625" style="12" customWidth="1"/>
    <col min="10240" max="10240" width="21.28515625" style="12" bestFit="1" customWidth="1"/>
    <col min="10241" max="10241" width="9" style="12" customWidth="1"/>
    <col min="10242" max="10489" width="9.140625" style="12"/>
    <col min="10490" max="10490" width="14" style="12" customWidth="1"/>
    <col min="10491" max="10491" width="60" style="12" customWidth="1"/>
    <col min="10492" max="10492" width="23.85546875" style="12" bestFit="1" customWidth="1"/>
    <col min="10493" max="10494" width="31.5703125" style="12" customWidth="1"/>
    <col min="10495" max="10495" width="27.140625" style="12" customWidth="1"/>
    <col min="10496" max="10496" width="21.28515625" style="12" bestFit="1" customWidth="1"/>
    <col min="10497" max="10497" width="9" style="12" customWidth="1"/>
    <col min="10498" max="10745" width="9.140625" style="12"/>
    <col min="10746" max="10746" width="14" style="12" customWidth="1"/>
    <col min="10747" max="10747" width="60" style="12" customWidth="1"/>
    <col min="10748" max="10748" width="23.85546875" style="12" bestFit="1" customWidth="1"/>
    <col min="10749" max="10750" width="31.5703125" style="12" customWidth="1"/>
    <col min="10751" max="10751" width="27.140625" style="12" customWidth="1"/>
    <col min="10752" max="10752" width="21.28515625" style="12" bestFit="1" customWidth="1"/>
    <col min="10753" max="10753" width="9" style="12" customWidth="1"/>
    <col min="10754" max="11001" width="9.140625" style="12"/>
    <col min="11002" max="11002" width="14" style="12" customWidth="1"/>
    <col min="11003" max="11003" width="60" style="12" customWidth="1"/>
    <col min="11004" max="11004" width="23.85546875" style="12" bestFit="1" customWidth="1"/>
    <col min="11005" max="11006" width="31.5703125" style="12" customWidth="1"/>
    <col min="11007" max="11007" width="27.140625" style="12" customWidth="1"/>
    <col min="11008" max="11008" width="21.28515625" style="12" bestFit="1" customWidth="1"/>
    <col min="11009" max="11009" width="9" style="12" customWidth="1"/>
    <col min="11010" max="11257" width="9.140625" style="12"/>
    <col min="11258" max="11258" width="14" style="12" customWidth="1"/>
    <col min="11259" max="11259" width="60" style="12" customWidth="1"/>
    <col min="11260" max="11260" width="23.85546875" style="12" bestFit="1" customWidth="1"/>
    <col min="11261" max="11262" width="31.5703125" style="12" customWidth="1"/>
    <col min="11263" max="11263" width="27.140625" style="12" customWidth="1"/>
    <col min="11264" max="11264" width="21.28515625" style="12" bestFit="1" customWidth="1"/>
    <col min="11265" max="11265" width="9" style="12" customWidth="1"/>
    <col min="11266" max="11513" width="9.140625" style="12"/>
    <col min="11514" max="11514" width="14" style="12" customWidth="1"/>
    <col min="11515" max="11515" width="60" style="12" customWidth="1"/>
    <col min="11516" max="11516" width="23.85546875" style="12" bestFit="1" customWidth="1"/>
    <col min="11517" max="11518" width="31.5703125" style="12" customWidth="1"/>
    <col min="11519" max="11519" width="27.140625" style="12" customWidth="1"/>
    <col min="11520" max="11520" width="21.28515625" style="12" bestFit="1" customWidth="1"/>
    <col min="11521" max="11521" width="9" style="12" customWidth="1"/>
    <col min="11522" max="11769" width="9.140625" style="12"/>
    <col min="11770" max="11770" width="14" style="12" customWidth="1"/>
    <col min="11771" max="11771" width="60" style="12" customWidth="1"/>
    <col min="11772" max="11772" width="23.85546875" style="12" bestFit="1" customWidth="1"/>
    <col min="11773" max="11774" width="31.5703125" style="12" customWidth="1"/>
    <col min="11775" max="11775" width="27.140625" style="12" customWidth="1"/>
    <col min="11776" max="11776" width="21.28515625" style="12" bestFit="1" customWidth="1"/>
    <col min="11777" max="11777" width="9" style="12" customWidth="1"/>
    <col min="11778" max="12025" width="9.140625" style="12"/>
    <col min="12026" max="12026" width="14" style="12" customWidth="1"/>
    <col min="12027" max="12027" width="60" style="12" customWidth="1"/>
    <col min="12028" max="12028" width="23.85546875" style="12" bestFit="1" customWidth="1"/>
    <col min="12029" max="12030" width="31.5703125" style="12" customWidth="1"/>
    <col min="12031" max="12031" width="27.140625" style="12" customWidth="1"/>
    <col min="12032" max="12032" width="21.28515625" style="12" bestFit="1" customWidth="1"/>
    <col min="12033" max="12033" width="9" style="12" customWidth="1"/>
    <col min="12034" max="12281" width="9.140625" style="12"/>
    <col min="12282" max="12282" width="14" style="12" customWidth="1"/>
    <col min="12283" max="12283" width="60" style="12" customWidth="1"/>
    <col min="12284" max="12284" width="23.85546875" style="12" bestFit="1" customWidth="1"/>
    <col min="12285" max="12286" width="31.5703125" style="12" customWidth="1"/>
    <col min="12287" max="12287" width="27.140625" style="12" customWidth="1"/>
    <col min="12288" max="12288" width="21.28515625" style="12" bestFit="1" customWidth="1"/>
    <col min="12289" max="12289" width="9" style="12" customWidth="1"/>
    <col min="12290" max="12537" width="9.140625" style="12"/>
    <col min="12538" max="12538" width="14" style="12" customWidth="1"/>
    <col min="12539" max="12539" width="60" style="12" customWidth="1"/>
    <col min="12540" max="12540" width="23.85546875" style="12" bestFit="1" customWidth="1"/>
    <col min="12541" max="12542" width="31.5703125" style="12" customWidth="1"/>
    <col min="12543" max="12543" width="27.140625" style="12" customWidth="1"/>
    <col min="12544" max="12544" width="21.28515625" style="12" bestFit="1" customWidth="1"/>
    <col min="12545" max="12545" width="9" style="12" customWidth="1"/>
    <col min="12546" max="12793" width="9.140625" style="12"/>
    <col min="12794" max="12794" width="14" style="12" customWidth="1"/>
    <col min="12795" max="12795" width="60" style="12" customWidth="1"/>
    <col min="12796" max="12796" width="23.85546875" style="12" bestFit="1" customWidth="1"/>
    <col min="12797" max="12798" width="31.5703125" style="12" customWidth="1"/>
    <col min="12799" max="12799" width="27.140625" style="12" customWidth="1"/>
    <col min="12800" max="12800" width="21.28515625" style="12" bestFit="1" customWidth="1"/>
    <col min="12801" max="12801" width="9" style="12" customWidth="1"/>
    <col min="12802" max="13049" width="9.140625" style="12"/>
    <col min="13050" max="13050" width="14" style="12" customWidth="1"/>
    <col min="13051" max="13051" width="60" style="12" customWidth="1"/>
    <col min="13052" max="13052" width="23.85546875" style="12" bestFit="1" customWidth="1"/>
    <col min="13053" max="13054" width="31.5703125" style="12" customWidth="1"/>
    <col min="13055" max="13055" width="27.140625" style="12" customWidth="1"/>
    <col min="13056" max="13056" width="21.28515625" style="12" bestFit="1" customWidth="1"/>
    <col min="13057" max="13057" width="9" style="12" customWidth="1"/>
    <col min="13058" max="13305" width="9.140625" style="12"/>
    <col min="13306" max="13306" width="14" style="12" customWidth="1"/>
    <col min="13307" max="13307" width="60" style="12" customWidth="1"/>
    <col min="13308" max="13308" width="23.85546875" style="12" bestFit="1" customWidth="1"/>
    <col min="13309" max="13310" width="31.5703125" style="12" customWidth="1"/>
    <col min="13311" max="13311" width="27.140625" style="12" customWidth="1"/>
    <col min="13312" max="13312" width="21.28515625" style="12" bestFit="1" customWidth="1"/>
    <col min="13313" max="13313" width="9" style="12" customWidth="1"/>
    <col min="13314" max="13561" width="9.140625" style="12"/>
    <col min="13562" max="13562" width="14" style="12" customWidth="1"/>
    <col min="13563" max="13563" width="60" style="12" customWidth="1"/>
    <col min="13564" max="13564" width="23.85546875" style="12" bestFit="1" customWidth="1"/>
    <col min="13565" max="13566" width="31.5703125" style="12" customWidth="1"/>
    <col min="13567" max="13567" width="27.140625" style="12" customWidth="1"/>
    <col min="13568" max="13568" width="21.28515625" style="12" bestFit="1" customWidth="1"/>
    <col min="13569" max="13569" width="9" style="12" customWidth="1"/>
    <col min="13570" max="13817" width="9.140625" style="12"/>
    <col min="13818" max="13818" width="14" style="12" customWidth="1"/>
    <col min="13819" max="13819" width="60" style="12" customWidth="1"/>
    <col min="13820" max="13820" width="23.85546875" style="12" bestFit="1" customWidth="1"/>
    <col min="13821" max="13822" width="31.5703125" style="12" customWidth="1"/>
    <col min="13823" max="13823" width="27.140625" style="12" customWidth="1"/>
    <col min="13824" max="13824" width="21.28515625" style="12" bestFit="1" customWidth="1"/>
    <col min="13825" max="13825" width="9" style="12" customWidth="1"/>
    <col min="13826" max="14073" width="9.140625" style="12"/>
    <col min="14074" max="14074" width="14" style="12" customWidth="1"/>
    <col min="14075" max="14075" width="60" style="12" customWidth="1"/>
    <col min="14076" max="14076" width="23.85546875" style="12" bestFit="1" customWidth="1"/>
    <col min="14077" max="14078" width="31.5703125" style="12" customWidth="1"/>
    <col min="14079" max="14079" width="27.140625" style="12" customWidth="1"/>
    <col min="14080" max="14080" width="21.28515625" style="12" bestFit="1" customWidth="1"/>
    <col min="14081" max="14081" width="9" style="12" customWidth="1"/>
    <col min="14082" max="14329" width="9.140625" style="12"/>
    <col min="14330" max="14330" width="14" style="12" customWidth="1"/>
    <col min="14331" max="14331" width="60" style="12" customWidth="1"/>
    <col min="14332" max="14332" width="23.85546875" style="12" bestFit="1" customWidth="1"/>
    <col min="14333" max="14334" width="31.5703125" style="12" customWidth="1"/>
    <col min="14335" max="14335" width="27.140625" style="12" customWidth="1"/>
    <col min="14336" max="14336" width="21.28515625" style="12" bestFit="1" customWidth="1"/>
    <col min="14337" max="14337" width="9" style="12" customWidth="1"/>
    <col min="14338" max="14585" width="9.140625" style="12"/>
    <col min="14586" max="14586" width="14" style="12" customWidth="1"/>
    <col min="14587" max="14587" width="60" style="12" customWidth="1"/>
    <col min="14588" max="14588" width="23.85546875" style="12" bestFit="1" customWidth="1"/>
    <col min="14589" max="14590" width="31.5703125" style="12" customWidth="1"/>
    <col min="14591" max="14591" width="27.140625" style="12" customWidth="1"/>
    <col min="14592" max="14592" width="21.28515625" style="12" bestFit="1" customWidth="1"/>
    <col min="14593" max="14593" width="9" style="12" customWidth="1"/>
    <col min="14594" max="14841" width="9.140625" style="12"/>
    <col min="14842" max="14842" width="14" style="12" customWidth="1"/>
    <col min="14843" max="14843" width="60" style="12" customWidth="1"/>
    <col min="14844" max="14844" width="23.85546875" style="12" bestFit="1" customWidth="1"/>
    <col min="14845" max="14846" width="31.5703125" style="12" customWidth="1"/>
    <col min="14847" max="14847" width="27.140625" style="12" customWidth="1"/>
    <col min="14848" max="14848" width="21.28515625" style="12" bestFit="1" customWidth="1"/>
    <col min="14849" max="14849" width="9" style="12" customWidth="1"/>
    <col min="14850" max="15097" width="9.140625" style="12"/>
    <col min="15098" max="15098" width="14" style="12" customWidth="1"/>
    <col min="15099" max="15099" width="60" style="12" customWidth="1"/>
    <col min="15100" max="15100" width="23.85546875" style="12" bestFit="1" customWidth="1"/>
    <col min="15101" max="15102" width="31.5703125" style="12" customWidth="1"/>
    <col min="15103" max="15103" width="27.140625" style="12" customWidth="1"/>
    <col min="15104" max="15104" width="21.28515625" style="12" bestFit="1" customWidth="1"/>
    <col min="15105" max="15105" width="9" style="12" customWidth="1"/>
    <col min="15106" max="15353" width="9.140625" style="12"/>
    <col min="15354" max="15354" width="14" style="12" customWidth="1"/>
    <col min="15355" max="15355" width="60" style="12" customWidth="1"/>
    <col min="15356" max="15356" width="23.85546875" style="12" bestFit="1" customWidth="1"/>
    <col min="15357" max="15358" width="31.5703125" style="12" customWidth="1"/>
    <col min="15359" max="15359" width="27.140625" style="12" customWidth="1"/>
    <col min="15360" max="15360" width="21.28515625" style="12" bestFit="1" customWidth="1"/>
    <col min="15361" max="15361" width="9" style="12" customWidth="1"/>
    <col min="15362" max="15609" width="9.140625" style="12"/>
    <col min="15610" max="15610" width="14" style="12" customWidth="1"/>
    <col min="15611" max="15611" width="60" style="12" customWidth="1"/>
    <col min="15612" max="15612" width="23.85546875" style="12" bestFit="1" customWidth="1"/>
    <col min="15613" max="15614" width="31.5703125" style="12" customWidth="1"/>
    <col min="15615" max="15615" width="27.140625" style="12" customWidth="1"/>
    <col min="15616" max="15616" width="21.28515625" style="12" bestFit="1" customWidth="1"/>
    <col min="15617" max="15617" width="9" style="12" customWidth="1"/>
    <col min="15618" max="15865" width="9.140625" style="12"/>
    <col min="15866" max="15866" width="14" style="12" customWidth="1"/>
    <col min="15867" max="15867" width="60" style="12" customWidth="1"/>
    <col min="15868" max="15868" width="23.85546875" style="12" bestFit="1" customWidth="1"/>
    <col min="15869" max="15870" width="31.5703125" style="12" customWidth="1"/>
    <col min="15871" max="15871" width="27.140625" style="12" customWidth="1"/>
    <col min="15872" max="15872" width="21.28515625" style="12" bestFit="1" customWidth="1"/>
    <col min="15873" max="15873" width="9" style="12" customWidth="1"/>
    <col min="15874" max="16121" width="9.140625" style="12"/>
    <col min="16122" max="16122" width="14" style="12" customWidth="1"/>
    <col min="16123" max="16123" width="60" style="12" customWidth="1"/>
    <col min="16124" max="16124" width="23.85546875" style="12" bestFit="1" customWidth="1"/>
    <col min="16125" max="16126" width="31.5703125" style="12" customWidth="1"/>
    <col min="16127" max="16127" width="27.140625" style="12" customWidth="1"/>
    <col min="16128" max="16128" width="21.28515625" style="12" bestFit="1" customWidth="1"/>
    <col min="16129" max="16129" width="9" style="12" customWidth="1"/>
    <col min="16130" max="16384" width="9.140625" style="12"/>
  </cols>
  <sheetData>
    <row r="1" spans="3:9">
      <c r="C1" s="93" t="s">
        <v>1193</v>
      </c>
      <c r="D1" s="93"/>
      <c r="E1" s="93"/>
      <c r="F1" s="93"/>
      <c r="G1" s="93"/>
      <c r="H1" s="93"/>
      <c r="I1" s="93"/>
    </row>
    <row r="2" spans="3:9">
      <c r="C2" s="94" t="s">
        <v>1209</v>
      </c>
      <c r="D2" s="94"/>
      <c r="E2" s="94"/>
      <c r="F2" s="94"/>
      <c r="G2" s="94"/>
      <c r="H2" s="94"/>
      <c r="I2" s="94"/>
    </row>
    <row r="3" spans="3:9">
      <c r="C3" s="73"/>
      <c r="D3" s="73"/>
      <c r="E3" s="73"/>
      <c r="F3" s="56"/>
      <c r="G3" s="13"/>
      <c r="H3" s="56"/>
      <c r="I3" s="73"/>
    </row>
    <row r="4" spans="3:9">
      <c r="C4" s="1" t="s">
        <v>947</v>
      </c>
      <c r="D4" s="73"/>
      <c r="E4" s="73"/>
      <c r="F4" s="56"/>
      <c r="G4" s="13"/>
      <c r="H4" s="56"/>
      <c r="I4" s="73"/>
    </row>
    <row r="5" spans="3:9">
      <c r="C5" s="2" t="s">
        <v>1194</v>
      </c>
      <c r="D5" s="3"/>
      <c r="E5" s="7">
        <v>570073000</v>
      </c>
      <c r="F5" s="57"/>
      <c r="G5" s="45" t="s">
        <v>1224</v>
      </c>
      <c r="H5" s="69"/>
      <c r="I5" s="5">
        <f>SUM(Dividends!K28:K111)</f>
        <v>4944114.0599999996</v>
      </c>
    </row>
    <row r="6" spans="3:9" ht="17.25">
      <c r="C6" s="6" t="s">
        <v>1223</v>
      </c>
      <c r="D6" s="3"/>
      <c r="E6" s="7">
        <v>570073000</v>
      </c>
      <c r="F6" s="57"/>
      <c r="G6" s="45" t="s">
        <v>1198</v>
      </c>
      <c r="H6" s="70"/>
      <c r="I6" s="5">
        <f>SUM(I7:I9)</f>
        <v>231277</v>
      </c>
    </row>
    <row r="7" spans="3:9">
      <c r="C7" s="2"/>
      <c r="D7" s="3"/>
      <c r="E7" s="4"/>
      <c r="F7" s="57"/>
      <c r="G7" s="95" t="s">
        <v>1091</v>
      </c>
      <c r="H7" s="95"/>
      <c r="I7" s="8">
        <f>SUM(H14:H15)</f>
        <v>126125</v>
      </c>
    </row>
    <row r="8" spans="3:9" s="14" customFormat="1">
      <c r="C8" s="9"/>
      <c r="D8" s="10"/>
      <c r="E8" s="39"/>
      <c r="F8" s="57"/>
      <c r="G8" s="95" t="s">
        <v>1090</v>
      </c>
      <c r="H8" s="95"/>
      <c r="I8" s="8">
        <v>0</v>
      </c>
    </row>
    <row r="9" spans="3:9" s="14" customFormat="1">
      <c r="C9" s="9"/>
      <c r="D9" s="10"/>
      <c r="E9" s="11"/>
      <c r="F9" s="57"/>
      <c r="G9" s="95" t="s">
        <v>958</v>
      </c>
      <c r="H9" s="95"/>
      <c r="I9" s="8">
        <f>SUM(H17:H17)</f>
        <v>105152</v>
      </c>
    </row>
    <row r="10" spans="3:9" s="14" customFormat="1">
      <c r="C10" s="52"/>
      <c r="D10" s="10"/>
      <c r="E10" s="11"/>
      <c r="F10" s="57"/>
      <c r="G10" s="15"/>
      <c r="H10" s="71"/>
      <c r="I10" s="8"/>
    </row>
    <row r="11" spans="3:9" s="14" customFormat="1">
      <c r="C11" s="52"/>
      <c r="D11" s="10"/>
      <c r="E11" s="11"/>
      <c r="F11" s="57"/>
      <c r="G11" s="15"/>
      <c r="H11" s="71"/>
      <c r="I11" s="8"/>
    </row>
    <row r="12" spans="3:9" ht="33" thickBot="1">
      <c r="C12" s="40" t="s">
        <v>766</v>
      </c>
      <c r="D12" s="41" t="s">
        <v>833</v>
      </c>
      <c r="E12" s="42" t="s">
        <v>834</v>
      </c>
      <c r="F12" s="72" t="s">
        <v>1201</v>
      </c>
      <c r="G12" s="46" t="s">
        <v>1199</v>
      </c>
      <c r="H12" s="72" t="s">
        <v>1200</v>
      </c>
      <c r="I12" s="40" t="s">
        <v>1204</v>
      </c>
    </row>
    <row r="13" spans="3:9">
      <c r="C13" s="89"/>
      <c r="D13" s="88" t="s">
        <v>835</v>
      </c>
      <c r="E13" s="87"/>
      <c r="F13" s="86"/>
      <c r="G13" s="85"/>
      <c r="H13" s="86"/>
      <c r="I13" s="89"/>
    </row>
    <row r="14" spans="3:9">
      <c r="C14" s="75"/>
      <c r="D14" s="80" t="s">
        <v>1195</v>
      </c>
      <c r="E14" s="83">
        <v>18980000</v>
      </c>
      <c r="F14" s="84">
        <v>94900</v>
      </c>
      <c r="G14" s="84">
        <v>0</v>
      </c>
      <c r="H14" s="84">
        <v>94900</v>
      </c>
      <c r="I14" s="75">
        <v>1</v>
      </c>
    </row>
    <row r="15" spans="3:9" ht="15.75" thickBot="1">
      <c r="C15" s="77"/>
      <c r="D15" s="78" t="s">
        <v>1196</v>
      </c>
      <c r="E15" s="81">
        <v>6245000</v>
      </c>
      <c r="F15" s="79">
        <v>31225</v>
      </c>
      <c r="G15" s="79">
        <v>0</v>
      </c>
      <c r="H15" s="79">
        <v>31225</v>
      </c>
      <c r="I15" s="77">
        <v>1</v>
      </c>
    </row>
    <row r="16" spans="3:9">
      <c r="C16" s="75"/>
      <c r="D16" s="76" t="s">
        <v>1019</v>
      </c>
      <c r="E16" s="74"/>
      <c r="F16" s="84"/>
      <c r="G16" s="84"/>
      <c r="H16" s="84"/>
      <c r="I16" s="75"/>
    </row>
    <row r="17" spans="3:9" ht="15.75" thickBot="1">
      <c r="C17" s="77"/>
      <c r="D17" s="78" t="s">
        <v>1197</v>
      </c>
      <c r="E17" s="81">
        <v>6784000</v>
      </c>
      <c r="F17" s="79">
        <v>105152</v>
      </c>
      <c r="G17" s="79">
        <v>0</v>
      </c>
      <c r="H17" s="79">
        <v>105152</v>
      </c>
      <c r="I17" s="77">
        <v>2</v>
      </c>
    </row>
    <row r="18" spans="3:9" ht="8.25" customHeight="1">
      <c r="C18" s="82"/>
      <c r="D18" s="50"/>
      <c r="E18" s="50"/>
      <c r="F18" s="58"/>
      <c r="G18" s="17"/>
      <c r="H18" s="58"/>
      <c r="I18" s="18"/>
    </row>
    <row r="19" spans="3:9">
      <c r="C19" s="19" t="s">
        <v>766</v>
      </c>
      <c r="D19" s="20"/>
      <c r="E19" s="20"/>
      <c r="F19" s="59"/>
      <c r="G19" s="21"/>
      <c r="H19" s="59"/>
      <c r="I19" s="22"/>
    </row>
    <row r="20" spans="3:9">
      <c r="C20" s="23"/>
      <c r="D20" s="24"/>
      <c r="E20" s="24"/>
      <c r="F20" s="58"/>
      <c r="G20" s="17"/>
      <c r="H20" s="58"/>
      <c r="I20" s="18"/>
    </row>
    <row r="21" spans="3:9">
      <c r="C21" s="28" t="s">
        <v>1203</v>
      </c>
      <c r="D21" s="28"/>
      <c r="E21" s="28"/>
      <c r="F21" s="61"/>
      <c r="G21" s="29"/>
      <c r="H21" s="61"/>
      <c r="I21" s="18"/>
    </row>
    <row r="22" spans="3:9">
      <c r="C22" s="25" t="s">
        <v>1202</v>
      </c>
      <c r="D22" s="25"/>
      <c r="E22" s="25"/>
      <c r="F22" s="62"/>
      <c r="G22" s="30"/>
      <c r="H22" s="62"/>
      <c r="I22" s="18"/>
    </row>
    <row r="23" spans="3:9">
      <c r="C23" s="48"/>
      <c r="D23" s="20"/>
      <c r="E23" s="20"/>
      <c r="F23" s="59"/>
      <c r="G23" s="21"/>
      <c r="H23" s="59"/>
      <c r="I23" s="22"/>
    </row>
    <row r="24" spans="3:9">
      <c r="C24" s="49"/>
      <c r="D24" s="49"/>
      <c r="E24" s="49"/>
      <c r="F24" s="66"/>
      <c r="G24" s="49"/>
      <c r="H24" s="66"/>
      <c r="I24" s="49"/>
    </row>
    <row r="25" spans="3:9">
      <c r="C25" s="53"/>
      <c r="D25" s="54"/>
      <c r="E25" s="54"/>
      <c r="F25" s="51"/>
      <c r="G25" s="55"/>
      <c r="H25" s="51"/>
      <c r="I25" s="47"/>
    </row>
    <row r="26" spans="3:9">
      <c r="D26" s="37"/>
      <c r="E26" s="37"/>
      <c r="F26" s="67"/>
      <c r="G26" s="38"/>
      <c r="H26" s="67"/>
      <c r="I26" s="12"/>
    </row>
    <row r="27" spans="3:9">
      <c r="D27" s="37"/>
      <c r="E27" s="37"/>
      <c r="F27" s="67"/>
      <c r="G27" s="38"/>
      <c r="H27" s="67"/>
      <c r="I27" s="12"/>
    </row>
    <row r="28" spans="3:9">
      <c r="D28" s="37"/>
      <c r="E28" s="37"/>
      <c r="F28" s="67"/>
      <c r="G28" s="38"/>
      <c r="H28" s="67"/>
      <c r="I28" s="12"/>
    </row>
    <row r="29" spans="3:9">
      <c r="D29" s="37"/>
      <c r="E29" s="37"/>
      <c r="F29" s="67"/>
      <c r="G29" s="38"/>
      <c r="H29" s="67"/>
      <c r="I29" s="12"/>
    </row>
    <row r="30" spans="3:9">
      <c r="D30" s="37"/>
      <c r="E30" s="37"/>
      <c r="F30" s="67"/>
      <c r="G30" s="38"/>
      <c r="H30" s="67"/>
      <c r="I30" s="12"/>
    </row>
    <row r="31" spans="3:9">
      <c r="D31" s="37"/>
      <c r="E31" s="37"/>
      <c r="F31" s="67"/>
      <c r="G31" s="38"/>
      <c r="H31" s="67"/>
      <c r="I31" s="12"/>
    </row>
    <row r="32" spans="3:9">
      <c r="D32" s="37"/>
      <c r="E32" s="37"/>
      <c r="F32" s="67"/>
      <c r="G32" s="38"/>
      <c r="H32" s="67"/>
      <c r="I32" s="12"/>
    </row>
    <row r="33" spans="4:9">
      <c r="E33" s="12"/>
      <c r="F33" s="67"/>
      <c r="G33" s="38"/>
      <c r="H33" s="67"/>
      <c r="I33" s="12"/>
    </row>
    <row r="34" spans="4:9">
      <c r="E34" s="12"/>
      <c r="F34" s="67"/>
      <c r="G34" s="38"/>
      <c r="H34" s="67"/>
      <c r="I34" s="12"/>
    </row>
    <row r="35" spans="4:9">
      <c r="D35" s="37"/>
      <c r="E35" s="37"/>
      <c r="F35" s="67"/>
      <c r="G35" s="38"/>
      <c r="H35" s="67"/>
      <c r="I35" s="12"/>
    </row>
    <row r="36" spans="4:9">
      <c r="D36" s="37"/>
      <c r="E36" s="37"/>
      <c r="F36" s="67"/>
      <c r="G36" s="38"/>
      <c r="H36" s="67"/>
      <c r="I36" s="12"/>
    </row>
  </sheetData>
  <autoFilter ref="C12:I17"/>
  <mergeCells count="5">
    <mergeCell ref="C1:I1"/>
    <mergeCell ref="C2:I2"/>
    <mergeCell ref="G7:H7"/>
    <mergeCell ref="G8:H8"/>
    <mergeCell ref="G9:H9"/>
  </mergeCells>
  <pageMargins left="0.17" right="0.17" top="0.48" bottom="8.3333333333333301E-2" header="0.17" footer="0.3"/>
  <pageSetup paperSize="5" scale="68" orientation="landscape" r:id="rId1"/>
  <headerFooter>
    <oddHeader>&amp;RPage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2011-04-08T04:00:00+00:00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Props1.xml><?xml version="1.0" encoding="utf-8"?>
<ds:datastoreItem xmlns:ds="http://schemas.openxmlformats.org/officeDocument/2006/customXml" ds:itemID="{67B4ACCF-A94B-4C75-B2AE-4018B74A6BA2}"/>
</file>

<file path=customXml/itemProps2.xml><?xml version="1.0" encoding="utf-8"?>
<ds:datastoreItem xmlns:ds="http://schemas.openxmlformats.org/officeDocument/2006/customXml" ds:itemID="{9C9C7C7B-1DEA-44E5-A1D6-7903E78F1621}"/>
</file>

<file path=customXml/itemProps3.xml><?xml version="1.0" encoding="utf-8"?>
<ds:datastoreItem xmlns:ds="http://schemas.openxmlformats.org/officeDocument/2006/customXml" ds:itemID="{05C1D969-3060-4385-A830-90EAEA72473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Dividends</vt:lpstr>
      <vt:lpstr>Footnotes</vt:lpstr>
      <vt:lpstr>CPP Missed Payments</vt:lpstr>
      <vt:lpstr>CPP MP Footnotes</vt:lpstr>
      <vt:lpstr>CDCI Missed Payments</vt:lpstr>
      <vt:lpstr>'CDCI Missed Payments'!Print_Area</vt:lpstr>
      <vt:lpstr>'CPP Missed Payments'!Print_Area</vt:lpstr>
      <vt:lpstr>'CPP MP Footnotes'!Print_Area</vt:lpstr>
      <vt:lpstr>Dividends!Print_Area</vt:lpstr>
      <vt:lpstr>'CDCI Missed Payments'!Print_Titles</vt:lpstr>
      <vt:lpstr>'CPP Missed Payments'!Print_Titles</vt:lpstr>
      <vt:lpstr>Dividends!Print_Titles</vt:lpstr>
    </vt:vector>
  </TitlesOfParts>
  <Company>The U.S. Department of the Treasury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March 2011</dc:title>
  <dc:creator>N. Bynum</dc:creator>
  <cp:lastModifiedBy>Reference</cp:lastModifiedBy>
  <cp:lastPrinted>2011-04-07T15:25:19Z</cp:lastPrinted>
  <dcterms:created xsi:type="dcterms:W3CDTF">2009-06-25T14:14:37Z</dcterms:created>
  <dcterms:modified xsi:type="dcterms:W3CDTF">2011-04-07T18:16:17Z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1270;#Dividends and Interest|5656e4ca-dff2-411b-9cbf-de02cadcfa6e;#1183;#Troubled Assets Relief Program (TARP)|8b55c527-dde7-4893-9cd7-40b8504c8c39</vt:lpwstr>
  </property>
  <property fmtid="{D5CDD505-2E9C-101B-9397-08002B2CF9AE}" pid="6" name="Office_Tag">
    <vt:lpwstr>1173;#Financial Stability|8cce2d59-ce24-41cd-81f9-eacb144069fb</vt:lpwstr>
  </property>
  <property fmtid="{D5CDD505-2E9C-101B-9397-08002B2CF9AE}" pid="7" name="Order">
    <vt:r8>4000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2" name="TemplateUrl">
    <vt:lpwstr/>
  </property>
  <property fmtid="{D5CDD505-2E9C-101B-9397-08002B2CF9AE}" pid="13" name="MigrationSourceURL">
    <vt:lpwstr/>
  </property>
  <property fmtid="{D5CDD505-2E9C-101B-9397-08002B2CF9AE}" pid="14" name="_SharedFileIndex">
    <vt:lpwstr/>
  </property>
  <property fmtid="{D5CDD505-2E9C-101B-9397-08002B2CF9AE}" pid="15" name="Resource Type Tag">
    <vt:lpwstr/>
  </property>
  <property fmtid="{D5CDD505-2E9C-101B-9397-08002B2CF9AE}" pid="16" name="Category">
    <vt:lpwstr>Dividends and Interest</vt:lpwstr>
  </property>
  <property fmtid="{D5CDD505-2E9C-101B-9397-08002B2CF9AE}" pid="18" name="Frequency">
    <vt:lpwstr>Monthly</vt:lpwstr>
  </property>
  <property fmtid="{D5CDD505-2E9C-101B-9397-08002B2CF9AE}" pid="19" name="display_urn">
    <vt:lpwstr>Mike Liddell</vt:lpwstr>
  </property>
  <property fmtid="{D5CDD505-2E9C-101B-9397-08002B2CF9AE}" pid="20" name="MigrationSourceURL0">
    <vt:lpwstr/>
  </property>
  <property fmtid="{D5CDD505-2E9C-101B-9397-08002B2CF9AE}" pid="21" name="MigrationSourceURL5">
    <vt:lpwstr/>
  </property>
  <property fmtid="{D5CDD505-2E9C-101B-9397-08002B2CF9AE}" pid="22" name="MigrationSourceURL3">
    <vt:lpwstr/>
  </property>
  <property fmtid="{D5CDD505-2E9C-101B-9397-08002B2CF9AE}" pid="24" name="MigrationSourceURL1">
    <vt:lpwstr/>
  </property>
  <property fmtid="{D5CDD505-2E9C-101B-9397-08002B2CF9AE}" pid="25" name="MigrationSourceURL4">
    <vt:lpwstr/>
  </property>
  <property fmtid="{D5CDD505-2E9C-101B-9397-08002B2CF9AE}" pid="26" name="test">
    <vt:lpwstr/>
  </property>
  <property fmtid="{D5CDD505-2E9C-101B-9397-08002B2CF9AE}" pid="27" name="MigrationSourceURL2">
    <vt:lpwstr/>
  </property>
</Properties>
</file>